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rkusz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<sst xmlns="http://schemas.openxmlformats.org/spreadsheetml/2006/main" count="194" uniqueCount="116">
  <si>
    <t xml:space="preserve">SYMULACJA UDERZENIA HYDRAULICZNEGO</t>
  </si>
  <si>
    <t xml:space="preserve"> Parametry ogólne</t>
  </si>
  <si>
    <t xml:space="preserve">Gęstość cieczy</t>
  </si>
  <si>
    <t xml:space="preserve">r</t>
  </si>
  <si>
    <t xml:space="preserve">kg/m^3</t>
  </si>
  <si>
    <t xml:space="preserve">Moduł sprężystości cieczy</t>
  </si>
  <si>
    <t xml:space="preserve">Ec</t>
  </si>
  <si>
    <t xml:space="preserve">MPa</t>
  </si>
  <si>
    <t xml:space="preserve">Pa</t>
  </si>
  <si>
    <t xml:space="preserve">Moduł sprężystości rury</t>
  </si>
  <si>
    <t xml:space="preserve">Er</t>
  </si>
  <si>
    <t xml:space="preserve">Przyspieszenie ziemskie</t>
  </si>
  <si>
    <t xml:space="preserve">g</t>
  </si>
  <si>
    <t xml:space="preserve">m/s^2</t>
  </si>
  <si>
    <t xml:space="preserve">Współczynnik strat liniowych</t>
  </si>
  <si>
    <t xml:space="preserve">l</t>
  </si>
  <si>
    <t xml:space="preserve">Wydajność pompy</t>
  </si>
  <si>
    <t xml:space="preserve">Qp</t>
  </si>
  <si>
    <t xml:space="preserve">m^3/h</t>
  </si>
  <si>
    <t xml:space="preserve">m^3/s</t>
  </si>
  <si>
    <t xml:space="preserve">Ciśnienie barometryczne</t>
  </si>
  <si>
    <t xml:space="preserve">pb</t>
  </si>
  <si>
    <t xml:space="preserve">CIsnienie prężności par</t>
  </si>
  <si>
    <t xml:space="preserve">pv</t>
  </si>
  <si>
    <t xml:space="preserve">Ciśnienie minimalne</t>
  </si>
  <si>
    <t xml:space="preserve">p min</t>
  </si>
  <si>
    <t xml:space="preserve"> Parametry odcinków</t>
  </si>
  <si>
    <t xml:space="preserve">Spadek</t>
  </si>
  <si>
    <t xml:space="preserve">%</t>
  </si>
  <si>
    <t xml:space="preserve">L</t>
  </si>
  <si>
    <t xml:space="preserve">Dz</t>
  </si>
  <si>
    <t xml:space="preserve">Dw</t>
  </si>
  <si>
    <t xml:space="preserve">Rz_1</t>
  </si>
  <si>
    <t xml:space="preserve">Rz_2</t>
  </si>
  <si>
    <t xml:space="preserve">e</t>
  </si>
  <si>
    <t xml:space="preserve">A</t>
  </si>
  <si>
    <t xml:space="preserve">V0</t>
  </si>
  <si>
    <r>
      <rPr>
        <sz val="10"/>
        <rFont val="Arial"/>
        <family val="2"/>
        <charset val="238"/>
      </rPr>
      <t xml:space="preserve">A/L/</t>
    </r>
    <r>
      <rPr>
        <sz val="10"/>
        <rFont val="Symbol"/>
        <family val="1"/>
        <charset val="2"/>
      </rPr>
      <t xml:space="preserve">r</t>
    </r>
  </si>
  <si>
    <t xml:space="preserve">Hg</t>
  </si>
  <si>
    <t xml:space="preserve">pg</t>
  </si>
  <si>
    <t xml:space="preserve">R</t>
  </si>
  <si>
    <t xml:space="preserve">ps</t>
  </si>
  <si>
    <t xml:space="preserve">p</t>
  </si>
  <si>
    <r>
      <rPr>
        <sz val="10"/>
        <rFont val="Arial"/>
        <family val="2"/>
        <charset val="238"/>
      </rPr>
      <t xml:space="preserve">1/</t>
    </r>
    <r>
      <rPr>
        <i val="true"/>
        <sz val="10"/>
        <rFont val="Arial"/>
        <family val="2"/>
        <charset val="238"/>
      </rPr>
      <t xml:space="preserve">ko</t>
    </r>
  </si>
  <si>
    <r>
      <rPr>
        <i val="true"/>
        <sz val="10"/>
        <rFont val="Symbol"/>
        <family val="1"/>
        <charset val="2"/>
      </rPr>
      <t xml:space="preserve">D</t>
    </r>
    <r>
      <rPr>
        <i val="true"/>
        <sz val="10"/>
        <rFont val="Arial"/>
        <family val="2"/>
        <charset val="238"/>
      </rPr>
      <t xml:space="preserve">V</t>
    </r>
  </si>
  <si>
    <t xml:space="preserve">Oznaczenie</t>
  </si>
  <si>
    <t xml:space="preserve">m</t>
  </si>
  <si>
    <t xml:space="preserve">m^2</t>
  </si>
  <si>
    <t xml:space="preserve">m^3</t>
  </si>
  <si>
    <t xml:space="preserve">m^4/kg</t>
  </si>
  <si>
    <t xml:space="preserve">1/Pa</t>
  </si>
  <si>
    <t xml:space="preserve">M^3</t>
  </si>
  <si>
    <t xml:space="preserve">R_1</t>
  </si>
  <si>
    <t xml:space="preserve">DN400 PE100 PN32</t>
  </si>
  <si>
    <t xml:space="preserve">R_2</t>
  </si>
  <si>
    <t xml:space="preserve">DN400 PE100 PN25</t>
  </si>
  <si>
    <t xml:space="preserve">R_3</t>
  </si>
  <si>
    <t xml:space="preserve">DN400 PE100 PN20</t>
  </si>
  <si>
    <t xml:space="preserve">R_4</t>
  </si>
  <si>
    <t xml:space="preserve">DN400 PE100 PN16</t>
  </si>
  <si>
    <t xml:space="preserve">R_5</t>
  </si>
  <si>
    <t xml:space="preserve">DN400 PE100 PN15,5</t>
  </si>
  <si>
    <t xml:space="preserve"> Symulacja</t>
  </si>
  <si>
    <t xml:space="preserve">Krok całkowania</t>
  </si>
  <si>
    <t xml:space="preserve">dt</t>
  </si>
  <si>
    <t xml:space="preserve">s</t>
  </si>
  <si>
    <t xml:space="preserve">POMPA</t>
  </si>
  <si>
    <t xml:space="preserve">ELEMENT 1</t>
  </si>
  <si>
    <t xml:space="preserve">ELEMENT 2</t>
  </si>
  <si>
    <t xml:space="preserve">ELEMENT 3</t>
  </si>
  <si>
    <t xml:space="preserve">ELEMENT 4</t>
  </si>
  <si>
    <t xml:space="preserve">ELEMENT 5</t>
  </si>
  <si>
    <t xml:space="preserve">PRZEPŁYW</t>
  </si>
  <si>
    <t xml:space="preserve">CIŚNIENIE</t>
  </si>
  <si>
    <t xml:space="preserve">CIŚNIENIE [bar]</t>
  </si>
  <si>
    <t xml:space="preserve">PRZYROST CIŚNIENIA </t>
  </si>
  <si>
    <t xml:space="preserve">t</t>
  </si>
  <si>
    <t xml:space="preserve">Q_0</t>
  </si>
  <si>
    <t xml:space="preserve">V_0</t>
  </si>
  <si>
    <t xml:space="preserve">dQ/dt_1</t>
  </si>
  <si>
    <t xml:space="preserve">Q_1</t>
  </si>
  <si>
    <t xml:space="preserve">V_1</t>
  </si>
  <si>
    <t xml:space="preserve">p1_str</t>
  </si>
  <si>
    <t xml:space="preserve">p_1</t>
  </si>
  <si>
    <t xml:space="preserve">dQ/dt_2</t>
  </si>
  <si>
    <t xml:space="preserve">Q_2</t>
  </si>
  <si>
    <t xml:space="preserve">V_2</t>
  </si>
  <si>
    <t xml:space="preserve">p2_str</t>
  </si>
  <si>
    <t xml:space="preserve">p_2</t>
  </si>
  <si>
    <t xml:space="preserve">dQ/dt_3</t>
  </si>
  <si>
    <t xml:space="preserve">Q_3</t>
  </si>
  <si>
    <t xml:space="preserve">V_3</t>
  </si>
  <si>
    <t xml:space="preserve">p str_3</t>
  </si>
  <si>
    <t xml:space="preserve">p_3</t>
  </si>
  <si>
    <t xml:space="preserve">dQ/dt_4</t>
  </si>
  <si>
    <t xml:space="preserve">Q_4</t>
  </si>
  <si>
    <t xml:space="preserve">V_4</t>
  </si>
  <si>
    <t xml:space="preserve">p str_4</t>
  </si>
  <si>
    <t xml:space="preserve">p_4</t>
  </si>
  <si>
    <t xml:space="preserve">dQ/dt_5</t>
  </si>
  <si>
    <t xml:space="preserve">Q_5</t>
  </si>
  <si>
    <t xml:space="preserve">V_5</t>
  </si>
  <si>
    <t xml:space="preserve">p str_5</t>
  </si>
  <si>
    <t xml:space="preserve">p_5</t>
  </si>
  <si>
    <t xml:space="preserve">Spadek [ % ]</t>
  </si>
  <si>
    <t xml:space="preserve">[s]</t>
  </si>
  <si>
    <t xml:space="preserve">[m^3/s]</t>
  </si>
  <si>
    <t xml:space="preserve">[m]</t>
  </si>
  <si>
    <t xml:space="preserve">[m^3/s^2]</t>
  </si>
  <si>
    <t xml:space="preserve">bar</t>
  </si>
  <si>
    <t xml:space="preserve">I</t>
  </si>
  <si>
    <t xml:space="preserve">Dp</t>
  </si>
  <si>
    <t xml:space="preserve">[ % ]</t>
  </si>
  <si>
    <t xml:space="preserve">[bar]</t>
  </si>
  <si>
    <t xml:space="preserve">Parametry początkowe</t>
  </si>
  <si>
    <t xml:space="preserve">Maksymalny przyrost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</si>
</sst>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#,##0.000000"/>
    <numFmt numFmtId="166" formatCode="#,##0"/>
    <numFmt numFmtId="167" formatCode="#,##0.00"/>
    <numFmt numFmtId="168" formatCode="#,##0.0000"/>
    <numFmt numFmtId="169" formatCode="General"/>
    <numFmt numFmtId="170" formatCode="#,##0.00000"/>
    <numFmt numFmtId="171" formatCode="#,##0.0"/>
    <numFmt numFmtId="172" formatCode="0.00"/>
  </numFmts>
  <fonts count="11">
    <font>
      <sz val="1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0"/>
      <name val="Arial"/>
      <family val="2"/>
      <charset val="238"/>
    </font>
    <font>
      <b val="true"/>
      <sz val="12"/>
      <name val="Arial"/>
      <family val="2"/>
      <charset val="238"/>
    </font>
    <font>
      <i val="true"/>
      <sz val="10"/>
      <name val="Symbol"/>
      <family val="1"/>
      <charset val="2"/>
    </font>
    <font>
      <i val="true"/>
      <sz val="10"/>
      <name val="Arial"/>
      <family val="2"/>
      <charset val="238"/>
    </font>
    <font>
      <sz val="10"/>
      <name val="Symbol"/>
      <family val="1"/>
      <charset val="2"/>
    </font>
    <font>
      <sz val="10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6F9D4"/>
        <bgColor rgb="FFFFF5CE"/>
      </patternFill>
    </fill>
    <fill>
      <patternFill patternType="solid">
        <fgColor rgb="FFFFFF00"/>
        <bgColor rgb="FFFFFF00"/>
      </patternFill>
    </fill>
    <fill>
      <patternFill patternType="solid">
        <fgColor rgb="FFD4EA6B"/>
        <bgColor rgb="FFFFDBB6"/>
      </patternFill>
    </fill>
    <fill>
      <patternFill patternType="solid">
        <fgColor rgb="FFDEE6EF"/>
        <bgColor rgb="FFF6F9D4"/>
      </patternFill>
    </fill>
    <fill>
      <patternFill patternType="solid">
        <fgColor rgb="FFFFF5CE"/>
        <bgColor rgb="FFF6F9D4"/>
      </patternFill>
    </fill>
    <fill>
      <patternFill patternType="solid">
        <fgColor rgb="FFFFDBB6"/>
        <bgColor rgb="FFFFF5CE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5CE"/>
      <rgbColor rgb="FFFF0000"/>
      <rgbColor rgb="FF00FF00"/>
      <rgbColor rgb="FF0000FF"/>
      <rgbColor rgb="FFFFFF00"/>
      <rgbColor rgb="FFFF00FF"/>
      <rgbColor rgb="FF00FFFF"/>
      <rgbColor rgb="FF7E0021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6F9D4"/>
      <rgbColor rgb="FFDEE6E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C5000B"/>
      <rgbColor rgb="FF008080"/>
      <rgbColor rgb="FF0000FF"/>
      <rgbColor rgb="FF00CCFF"/>
      <rgbColor rgb="FFCCFFFF"/>
      <rgbColor rgb="FFCCFFCC"/>
      <rgbColor rgb="FFD4EA6B"/>
      <rgbColor rgb="FF83CAFF"/>
      <rgbColor rgb="FFFF99CC"/>
      <rgbColor rgb="FFCC99FF"/>
      <rgbColor rgb="FFFFDBB6"/>
      <rgbColor rgb="FF3366FF"/>
      <rgbColor rgb="FF33CCCC"/>
      <rgbColor rgb="FFAECF00"/>
      <rgbColor rgb="FFFFD320"/>
      <rgbColor rgb="FFFF950E"/>
      <rgbColor rgb="FFFF420E"/>
      <rgbColor rgb="FF666699"/>
      <rgbColor rgb="FF969696"/>
      <rgbColor rgb="FF004586"/>
      <rgbColor rgb="FF579D1C"/>
      <rgbColor rgb="FF003300"/>
      <rgbColor rgb="FF314004"/>
      <rgbColor rgb="FF993300"/>
      <rgbColor rgb="FF993366"/>
      <rgbColor rgb="FF4B1F6F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Arkusz1!$AO$35:$AO$36</c:f>
              <c:strCache>
                <c:ptCount val="1"/>
                <c:pt idx="0">
                  <c:v>Q_0 m^3/h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Arkusz1!$AN$37:$AN$638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Arkusz1!$AO$37:$AO$638</c:f>
              <c:numCache>
                <c:formatCode>General</c:formatCode>
                <c:ptCount val="602"/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Arkusz1!$AP$35:$AP$36</c:f>
              <c:strCache>
                <c:ptCount val="1"/>
                <c:pt idx="0">
                  <c:v>Q_1 m^3/h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Arkusz1!$AN$37:$AN$638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Arkusz1!$AP$37:$AP$638</c:f>
              <c:numCache>
                <c:formatCode>General</c:formatCode>
                <c:ptCount val="602"/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499.284614671242</c:v>
                </c:pt>
                <c:pt idx="13">
                  <c:v>497.862210476705</c:v>
                </c:pt>
                <c:pt idx="14">
                  <c:v>495.742751825526</c:v>
                </c:pt>
                <c:pt idx="15">
                  <c:v>492.937733515166</c:v>
                </c:pt>
                <c:pt idx="16">
                  <c:v>489.460110834853</c:v>
                </c:pt>
                <c:pt idx="17">
                  <c:v>485.324227805907</c:v>
                </c:pt>
                <c:pt idx="18">
                  <c:v>480.545744007102</c:v>
                </c:pt>
                <c:pt idx="19">
                  <c:v>475.141560403834</c:v>
                </c:pt>
                <c:pt idx="20">
                  <c:v>469.129744568995</c:v>
                </c:pt>
                <c:pt idx="21">
                  <c:v>462.529455651742</c:v>
                </c:pt>
                <c:pt idx="22">
                  <c:v>455.360869418073</c:v>
                </c:pt>
                <c:pt idx="23">
                  <c:v>447.645103654915</c:v>
                </c:pt>
                <c:pt idx="24">
                  <c:v>439.404144197497</c:v>
                </c:pt>
                <c:pt idx="25">
                  <c:v>430.660771808544</c:v>
                </c:pt>
                <c:pt idx="26">
                  <c:v>421.438490107574</c:v>
                </c:pt>
                <c:pt idx="27">
                  <c:v>411.761454719506</c:v>
                </c:pt>
                <c:pt idx="28">
                  <c:v>401.654403784145</c:v>
                </c:pt>
                <c:pt idx="29">
                  <c:v>391.142589942014</c:v>
                </c:pt>
                <c:pt idx="30">
                  <c:v>380.251713887641</c:v>
                </c:pt>
                <c:pt idx="31">
                  <c:v>369.007859558795</c:v>
                </c:pt>
                <c:pt idx="32">
                  <c:v>357.437431009416</c:v>
                </c:pt>
                <c:pt idx="33">
                  <c:v>345.567090995143</c:v>
                </c:pt>
                <c:pt idx="34">
                  <c:v>333.423701283333</c:v>
                </c:pt>
                <c:pt idx="35">
                  <c:v>321.03426468441</c:v>
                </c:pt>
                <c:pt idx="36">
                  <c:v>308.425868788135</c:v>
                </c:pt>
                <c:pt idx="37">
                  <c:v>295.625631376954</c:v>
                </c:pt>
                <c:pt idx="38">
                  <c:v>282.660647478954</c:v>
                </c:pt>
                <c:pt idx="39">
                  <c:v>269.55793801497</c:v>
                </c:pt>
                <c:pt idx="40">
                  <c:v>256.344399988057</c:v>
                </c:pt>
                <c:pt idx="41">
                  <c:v>243.046758158776</c:v>
                </c:pt>
                <c:pt idx="42">
                  <c:v>229.691518146428</c:v>
                </c:pt>
                <c:pt idx="43">
                  <c:v>216.304920894477</c:v>
                </c:pt>
                <c:pt idx="44">
                  <c:v>202.912898437788</c:v>
                </c:pt>
                <c:pt idx="45">
                  <c:v>189.541030909981</c:v>
                </c:pt>
                <c:pt idx="46">
                  <c:v>176.214504730967</c:v>
                </c:pt>
                <c:pt idx="47">
                  <c:v>162.958071917622</c:v>
                </c:pt>
                <c:pt idx="48">
                  <c:v>149.79601046439</c:v>
                </c:pt>
                <c:pt idx="49">
                  <c:v>136.752085745407</c:v>
                </c:pt>
                <c:pt idx="50">
                  <c:v>123.849512895344</c:v>
                </c:pt>
                <c:pt idx="51">
                  <c:v>111.110920132532</c:v>
                </c:pt>
                <c:pt idx="52">
                  <c:v>98.5583129950089</c:v>
                </c:pt>
                <c:pt idx="53">
                  <c:v>86.2130394678189</c:v>
                </c:pt>
                <c:pt idx="54">
                  <c:v>74.0957559880784</c:v>
                </c:pt>
                <c:pt idx="55">
                  <c:v>62.2263943230264</c:v>
                </c:pt>
                <c:pt idx="56">
                  <c:v>50.6241293253236</c:v>
                </c:pt>
                <c:pt idx="57">
                  <c:v>39.3073475792333</c:v>
                </c:pt>
                <c:pt idx="58">
                  <c:v>28.2936169609013</c:v>
                </c:pt>
                <c:pt idx="59">
                  <c:v>17.5996571456822</c:v>
                </c:pt>
                <c:pt idx="60">
                  <c:v>7.24131110523684</c:v>
                </c:pt>
                <c:pt idx="61">
                  <c:v>-2.76648235313115</c:v>
                </c:pt>
                <c:pt idx="62">
                  <c:v>-12.4095727329817</c:v>
                </c:pt>
                <c:pt idx="63">
                  <c:v>-21.6723307199791</c:v>
                </c:pt>
                <c:pt idx="64">
                  <c:v>-30.5395424125156</c:v>
                </c:pt>
                <c:pt idx="65">
                  <c:v>-38.9974171465992</c:v>
                </c:pt>
                <c:pt idx="66">
                  <c:v>-47.0336146182963</c:v>
                </c:pt>
                <c:pt idx="67">
                  <c:v>-54.6372655369614</c:v>
                </c:pt>
                <c:pt idx="68">
                  <c:v>-61.7989858812395</c:v>
                </c:pt>
                <c:pt idx="69">
                  <c:v>-68.5108848696626</c:v>
                </c:pt>
                <c:pt idx="70">
                  <c:v>-74.766566794447</c:v>
                </c:pt>
                <c:pt idx="71">
                  <c:v>-80.561126900563</c:v>
                </c:pt>
                <c:pt idx="72">
                  <c:v>-85.8911415220947</c:v>
                </c:pt>
                <c:pt idx="73">
                  <c:v>-90.7546527141886</c:v>
                </c:pt>
                <c:pt idx="74">
                  <c:v>-95.1511476414422</c:v>
                </c:pt>
                <c:pt idx="75">
                  <c:v>-99.0815330023836</c:v>
                </c:pt>
                <c:pt idx="76">
                  <c:v>-102.548104784785</c:v>
                </c:pt>
                <c:pt idx="77">
                  <c:v>-105.554513658033</c:v>
                </c:pt>
                <c:pt idx="78">
                  <c:v>-108.105726316783</c:v>
                </c:pt>
                <c:pt idx="79">
                  <c:v>-110.20798309482</c:v>
                </c:pt>
                <c:pt idx="80">
                  <c:v>-111.868752169693</c:v>
                </c:pt>
                <c:pt idx="81">
                  <c:v>-113.096680677433</c:v>
                </c:pt>
                <c:pt idx="82">
                  <c:v>-113.901543052891</c:v>
                </c:pt>
                <c:pt idx="83">
                  <c:v>-114.294186905104</c:v>
                </c:pt>
                <c:pt idx="84">
                  <c:v>-114.286476728974</c:v>
                </c:pt>
                <c:pt idx="85">
                  <c:v>-113.891235744668</c:v>
                </c:pt>
                <c:pt idx="86">
                  <c:v>-113.122186144886</c:v>
                </c:pt>
                <c:pt idx="87">
                  <c:v>-111.993888017661</c:v>
                </c:pt>
                <c:pt idx="88">
                  <c:v>-110.521677199029</c:v>
                </c:pt>
                <c:pt idx="89">
                  <c:v>-108.721602296</c:v>
                </c:pt>
                <c:pt idx="90">
                  <c:v>-106.610361105899</c:v>
                </c:pt>
                <c:pt idx="91">
                  <c:v>-104.205236643753</c:v>
                </c:pt>
                <c:pt idx="92">
                  <c:v>-101.524032975007</c:v>
                </c:pt>
                <c:pt idx="93">
                  <c:v>-98.585011036769</c:v>
                </c:pt>
                <c:pt idx="94">
                  <c:v>-95.4068246171177</c:v>
                </c:pt>
                <c:pt idx="95">
                  <c:v>-92.0084566489525</c:v>
                </c:pt>
                <c:pt idx="96">
                  <c:v>-88.4091557123792</c:v>
                </c:pt>
                <c:pt idx="97">
                  <c:v>-84.6283705766222</c:v>
                </c:pt>
                <c:pt idx="98">
                  <c:v>-80.6856849633891</c:v>
                </c:pt>
                <c:pt idx="99">
                  <c:v>-76.600753384584</c:v>
                </c:pt>
                <c:pt idx="100">
                  <c:v>-72.3932381879763</c:v>
                </c:pt>
                <c:pt idx="101">
                  <c:v>-68.0827479335425</c:v>
                </c:pt>
                <c:pt idx="102">
                  <c:v>-63.6887772131978</c:v>
                </c:pt>
                <c:pt idx="103">
                  <c:v>-59.2306480175376</c:v>
                </c:pt>
                <c:pt idx="104">
                  <c:v>-54.7274527450225</c:v>
                </c:pt>
                <c:pt idx="105">
                  <c:v>-50.1979989417525</c:v>
                </c:pt>
                <c:pt idx="106">
                  <c:v>-45.6607558535663</c:v>
                </c:pt>
                <c:pt idx="107">
                  <c:v>-41.1338028666255</c:v>
                </c:pt>
                <c:pt idx="108">
                  <c:v>-36.6347799078654</c:v>
                </c:pt>
                <c:pt idx="109">
                  <c:v>-32.1808398726527</c:v>
                </c:pt>
                <c:pt idx="110">
                  <c:v>-27.7886031436178</c:v>
                </c:pt>
                <c:pt idx="111">
                  <c:v>-23.4741142618601</c:v>
                </c:pt>
                <c:pt idx="112">
                  <c:v>-19.2528008094776</c:v>
                </c:pt>
                <c:pt idx="113">
                  <c:v>-15.1394345605628</c:v>
                </c:pt>
                <c:pt idx="114">
                  <c:v>-11.1480949563466</c:v>
                </c:pt>
                <c:pt idx="115">
                  <c:v>-7.2921349589769</c:v>
                </c:pt>
                <c:pt idx="116">
                  <c:v>-3.58414933738509</c:v>
                </c:pt>
                <c:pt idx="117">
                  <c:v>-0.0359454377380915</c:v>
                </c:pt>
                <c:pt idx="118">
                  <c:v>3.3414835100045</c:v>
                </c:pt>
                <c:pt idx="119">
                  <c:v>6.53777503035046</c:v>
                </c:pt>
                <c:pt idx="120">
                  <c:v>9.54325501600766</c:v>
                </c:pt>
                <c:pt idx="121">
                  <c:v>12.3491971096118</c:v>
                </c:pt>
                <c:pt idx="122">
                  <c:v>14.9478394355047</c:v>
                </c:pt>
                <c:pt idx="123">
                  <c:v>17.332397227663</c:v>
                </c:pt>
                <c:pt idx="124">
                  <c:v>19.4970714089855</c:v>
                </c:pt>
                <c:pt idx="125">
                  <c:v>21.4370531735656</c:v>
                </c:pt>
                <c:pt idx="126">
                  <c:v>23.1485246426971</c:v>
                </c:pt>
                <c:pt idx="127">
                  <c:v>24.6286556830743</c:v>
                </c:pt>
                <c:pt idx="128">
                  <c:v>25.8755969918593</c:v>
                </c:pt>
                <c:pt idx="129">
                  <c:v>26.8884695679363</c:v>
                </c:pt>
                <c:pt idx="130">
                  <c:v>27.6673507017185</c:v>
                </c:pt>
                <c:pt idx="131">
                  <c:v>28.2132566273021</c:v>
                </c:pt>
                <c:pt idx="132">
                  <c:v>28.5281219905777</c:v>
                </c:pt>
                <c:pt idx="133">
                  <c:v>28.6147762957521</c:v>
                </c:pt>
                <c:pt idx="134">
                  <c:v>28.4769175011014</c:v>
                </c:pt>
                <c:pt idx="135">
                  <c:v>28.1190829399974</c:v>
                </c:pt>
                <c:pt idx="136">
                  <c:v>27.5466177469574</c:v>
                </c:pt>
                <c:pt idx="137">
                  <c:v>26.7656409708387</c:v>
                </c:pt>
                <c:pt idx="138">
                  <c:v>25.7830095584385</c:v>
                </c:pt>
                <c:pt idx="139">
                  <c:v>24.6062803917866</c:v>
                </c:pt>
                <c:pt idx="140">
                  <c:v>23.2436705614352</c:v>
                </c:pt>
                <c:pt idx="141">
                  <c:v>21.7040160561823</c:v>
                </c:pt>
                <c:pt idx="142">
                  <c:v>19.9967290470337</c:v>
                </c:pt>
                <c:pt idx="143">
                  <c:v>18.1317539399303</c:v>
                </c:pt>
                <c:pt idx="144">
                  <c:v>16.1195223679604</c:v>
                </c:pt>
                <c:pt idx="145">
                  <c:v>13.9709072895554</c:v>
                </c:pt>
                <c:pt idx="146">
                  <c:v>11.6971763546405</c:v>
                </c:pt>
                <c:pt idx="147">
                  <c:v>9.30994469597835</c:v>
                </c:pt>
                <c:pt idx="148">
                  <c:v>6.82112729810092</c:v>
                </c:pt>
                <c:pt idx="149">
                  <c:v>4.24289109135736</c:v>
                </c:pt>
                <c:pt idx="150">
                  <c:v>1.58760691378771</c:v>
                </c:pt>
                <c:pt idx="151">
                  <c:v>-1.13219852116541</c:v>
                </c:pt>
                <c:pt idx="152">
                  <c:v>-3.90386669886745</c:v>
                </c:pt>
                <c:pt idx="153">
                  <c:v>-6.71446707785955</c:v>
                </c:pt>
                <c:pt idx="154">
                  <c:v>-9.55099695145744</c:v>
                </c:pt>
                <c:pt idx="155">
                  <c:v>-12.4004808622894</c:v>
                </c:pt>
                <c:pt idx="156">
                  <c:v>-15.2500227091051</c:v>
                </c:pt>
                <c:pt idx="157">
                  <c:v>-18.0868571562276</c:v>
                </c:pt>
                <c:pt idx="158">
                  <c:v>-20.8984001269793</c:v>
                </c:pt>
                <c:pt idx="159">
                  <c:v>-23.6722981672524</c:v>
                </c:pt>
                <c:pt idx="160">
                  <c:v>-26.3964764716033</c:v>
                </c:pt>
                <c:pt idx="161">
                  <c:v>-29.0591853717852</c:v>
                </c:pt>
                <c:pt idx="162">
                  <c:v>-31.6490450964137</c:v>
                </c:pt>
                <c:pt idx="163">
                  <c:v>-34.1550886497561</c:v>
                </c:pt>
                <c:pt idx="164">
                  <c:v>-36.5668030592677</c:v>
                </c:pt>
                <c:pt idx="165">
                  <c:v>-38.8741684613653</c:v>
                </c:pt>
                <c:pt idx="166">
                  <c:v>-41.0676947014153</c:v>
                </c:pt>
                <c:pt idx="167">
                  <c:v>-43.1384553136519</c:v>
                </c:pt>
                <c:pt idx="168">
                  <c:v>-45.0781187627945</c:v>
                </c:pt>
                <c:pt idx="169">
                  <c:v>-46.8789768455884</c:v>
                </c:pt>
                <c:pt idx="170">
                  <c:v>-48.5339701671883</c:v>
                </c:pt>
                <c:pt idx="171">
                  <c:v>-50.0367106240835</c:v>
                </c:pt>
                <c:pt idx="172">
                  <c:v>-51.3815009040267</c:v>
                </c:pt>
                <c:pt idx="173">
                  <c:v>-52.5633510189568</c:v>
                </c:pt>
                <c:pt idx="174">
                  <c:v>-53.5779918431464</c:v>
                </c:pt>
                <c:pt idx="175">
                  <c:v>-54.4218856437709</c:v>
                </c:pt>
                <c:pt idx="176">
                  <c:v>-55.0922336055555</c:v>
                </c:pt>
                <c:pt idx="177">
                  <c:v>-55.5869803650159</c:v>
                </c:pt>
                <c:pt idx="178">
                  <c:v>-55.904815582972</c:v>
                </c:pt>
                <c:pt idx="179">
                  <c:v>-56.045172596421</c:v>
                </c:pt>
                <c:pt idx="180">
                  <c:v>-56.0082242024319</c:v>
                </c:pt>
                <c:pt idx="181">
                  <c:v>-55.7948756374384</c:v>
                </c:pt>
                <c:pt idx="182">
                  <c:v>-55.4067548251174</c:v>
                </c:pt>
                <c:pt idx="183">
                  <c:v>-54.8461999749359</c:v>
                </c:pt>
                <c:pt idx="184">
                  <c:v>-54.1162446214157</c:v>
                </c:pt>
                <c:pt idx="185">
                  <c:v>-53.2206002012239</c:v>
                </c:pt>
                <c:pt idx="186">
                  <c:v>-52.1636362713488</c:v>
                </c:pt>
                <c:pt idx="187">
                  <c:v>-50.9503584769084</c:v>
                </c:pt>
                <c:pt idx="188">
                  <c:v>-49.5863843815942</c:v>
                </c:pt>
                <c:pt idx="189">
                  <c:v>-48.0779172774178</c:v>
                </c:pt>
                <c:pt idx="190">
                  <c:v>-46.4317180933693</c:v>
                </c:pt>
                <c:pt idx="191">
                  <c:v>-44.6550755248527</c:v>
                </c:pt>
                <c:pt idx="192">
                  <c:v>-42.7557745074179</c:v>
                </c:pt>
                <c:pt idx="193">
                  <c:v>-40.7420631594121</c:v>
                </c:pt>
                <c:pt idx="194">
                  <c:v>-38.6226183188002</c:v>
                </c:pt>
                <c:pt idx="195">
                  <c:v>-36.4065097996255</c:v>
                </c:pt>
                <c:pt idx="196">
                  <c:v>-34.1031634934545</c:v>
                </c:pt>
                <c:pt idx="197">
                  <c:v>-31.7223234407568</c:v>
                </c:pt>
                <c:pt idx="198">
                  <c:v>-29.2740128438348</c:v>
                </c:pt>
                <c:pt idx="199">
                  <c:v>-26.7684939165709</c:v>
                </c:pt>
                <c:pt idx="200">
                  <c:v>-24.216227027368</c:v>
                </c:pt>
                <c:pt idx="201">
                  <c:v>-21.6278292824568</c:v>
                </c:pt>
                <c:pt idx="202">
                  <c:v>-19.0140326817155</c:v>
                </c:pt>
                <c:pt idx="203">
                  <c:v>-16.385641978811</c:v>
                </c:pt>
                <c:pt idx="204">
                  <c:v>-13.7534923770357</c:v>
                </c:pt>
                <c:pt idx="205">
                  <c:v>-11.1284072073686</c:v>
                </c:pt>
                <c:pt idx="206">
                  <c:v>-8.52115583356938</c:v>
                </c:pt>
                <c:pt idx="207">
                  <c:v>-5.94241192062766</c:v>
                </c:pt>
                <c:pt idx="208">
                  <c:v>-3.40271220129517</c:v>
                </c:pt>
                <c:pt idx="209">
                  <c:v>-0.912415873733426</c:v>
                </c:pt>
                <c:pt idx="210">
                  <c:v>1.51833523849311</c:v>
                </c:pt>
                <c:pt idx="211">
                  <c:v>3.87961279873595</c:v>
                </c:pt>
                <c:pt idx="212">
                  <c:v>6.16163165793384</c:v>
                </c:pt>
                <c:pt idx="213">
                  <c:v>8.35494331042679</c:v>
                </c:pt>
                <c:pt idx="214">
                  <c:v>10.4504898731685</c:v>
                </c:pt>
                <c:pt idx="215">
                  <c:v>12.4396407001294</c:v>
                </c:pt>
                <c:pt idx="216">
                  <c:v>14.3142269463604</c:v>
                </c:pt>
                <c:pt idx="217">
                  <c:v>16.0665739402004</c:v>
                </c:pt>
                <c:pt idx="218">
                  <c:v>17.689531235429</c:v>
                </c:pt>
                <c:pt idx="219">
                  <c:v>19.1765002290073</c:v>
                </c:pt>
                <c:pt idx="220">
                  <c:v>20.5214592442897</c:v>
                </c:pt>
                <c:pt idx="221">
                  <c:v>21.7189859940883</c:v>
                </c:pt>
                <c:pt idx="222">
                  <c:v>22.7642773525962</c:v>
                </c:pt>
                <c:pt idx="223">
                  <c:v>23.6531663798038</c:v>
                </c:pt>
                <c:pt idx="224">
                  <c:v>24.3821365565411</c:v>
                </c:pt>
                <c:pt idx="225">
                  <c:v>24.9483332025459</c:v>
                </c:pt>
                <c:pt idx="226">
                  <c:v>25.3495720638705</c:v>
                </c:pt>
                <c:pt idx="227">
                  <c:v>25.5843450694169</c:v>
                </c:pt>
                <c:pt idx="228">
                  <c:v>25.6518232693293</c:v>
                </c:pt>
                <c:pt idx="229">
                  <c:v>25.5518569803123</c:v>
                </c:pt>
                <c:pt idx="230">
                  <c:v>25.2849731746104</c:v>
                </c:pt>
                <c:pt idx="231">
                  <c:v>24.8523701603278</c:v>
                </c:pt>
                <c:pt idx="232">
                  <c:v>24.2559096109572</c:v>
                </c:pt>
                <c:pt idx="233">
                  <c:v>23.4981060113827</c:v>
                </c:pt>
                <c:pt idx="234">
                  <c:v>22.582113596218</c:v>
                </c:pt>
                <c:pt idx="235">
                  <c:v>21.5117108641317</c:v>
                </c:pt>
                <c:pt idx="236">
                  <c:v>20.2912827587985</c:v>
                </c:pt>
                <c:pt idx="237">
                  <c:v>18.9258006133228</c:v>
                </c:pt>
                <c:pt idx="238">
                  <c:v>17.4207999604268</c:v>
                </c:pt>
                <c:pt idx="239">
                  <c:v>15.7823563154186</c:v>
                </c:pt>
                <c:pt idx="240">
                  <c:v>14.0170590429938</c:v>
                </c:pt>
                <c:pt idx="241">
                  <c:v>12.1319834223226</c:v>
                </c:pt>
                <c:pt idx="242">
                  <c:v>10.1346610276875</c:v>
                </c:pt>
                <c:pt idx="243">
                  <c:v>8.03304854428422</c:v>
                </c:pt>
                <c:pt idx="244">
                  <c:v>5.83549514111587</c:v>
                </c:pt>
                <c:pt idx="245">
                  <c:v>3.55070852448223</c:v>
                </c:pt>
                <c:pt idx="246">
                  <c:v>1.18771979668049</c:v>
                </c:pt>
                <c:pt idx="247">
                  <c:v>-1.2441527546652</c:v>
                </c:pt>
                <c:pt idx="248">
                  <c:v>-3.73531204854143</c:v>
                </c:pt>
                <c:pt idx="249">
                  <c:v>-6.27577604238635</c:v>
                </c:pt>
                <c:pt idx="250">
                  <c:v>-8.8553494753306</c:v>
                </c:pt>
                <c:pt idx="251">
                  <c:v>-11.4636933713417</c:v>
                </c:pt>
                <c:pt idx="252">
                  <c:v>-14.0903690242656</c:v>
                </c:pt>
                <c:pt idx="253">
                  <c:v>-16.7248824802373</c:v>
                </c:pt>
                <c:pt idx="254">
                  <c:v>-19.3567293181033</c:v>
                </c:pt>
                <c:pt idx="255">
                  <c:v>-21.9754395263634</c:v>
                </c:pt>
                <c:pt idx="256">
                  <c:v>-24.5706222742204</c:v>
                </c:pt>
                <c:pt idx="257">
                  <c:v>-27.1320103746095</c:v>
                </c:pt>
                <c:pt idx="258">
                  <c:v>-29.6495042385905</c:v>
                </c:pt>
                <c:pt idx="259">
                  <c:v>-32.1132151231841</c:v>
                </c:pt>
                <c:pt idx="260">
                  <c:v>-34.5135074786157</c:v>
                </c:pt>
                <c:pt idx="261">
                  <c:v>-36.8410402059402</c:v>
                </c:pt>
                <c:pt idx="262">
                  <c:v>-39.0868066421173</c:v>
                </c:pt>
                <c:pt idx="263">
                  <c:v>-41.2421730967268</c:v>
                </c:pt>
                <c:pt idx="264">
                  <c:v>-43.2989157725863</c:v>
                </c:pt>
                <c:pt idx="265">
                  <c:v>-45.2492559114782</c:v>
                </c:pt>
                <c:pt idx="266">
                  <c:v>-47.0858930181584</c:v>
                </c:pt>
                <c:pt idx="267">
                  <c:v>-48.8020361472663</c:v>
                </c:pt>
                <c:pt idx="268">
                  <c:v>-50.3914330366355</c:v>
                </c:pt>
                <c:pt idx="269">
                  <c:v>-51.8483968841661</c:v>
                </c:pt>
                <c:pt idx="270">
                  <c:v>-53.1678306650866</c:v>
                </c:pt>
                <c:pt idx="271">
                  <c:v>-54.3452488999785</c:v>
                </c:pt>
                <c:pt idx="272">
                  <c:v>-55.3767967976368</c:v>
                </c:pt>
                <c:pt idx="273">
                  <c:v>-56.2592667105616</c:v>
                </c:pt>
                <c:pt idx="274">
                  <c:v>-56.9901118545188</c:v>
                </c:pt>
                <c:pt idx="275">
                  <c:v>-57.5674572570429</c:v>
                </c:pt>
                <c:pt idx="276">
                  <c:v>-57.9901079129055</c:v>
                </c:pt>
                <c:pt idx="277">
                  <c:v>-58.2575541373202</c:v>
                </c:pt>
                <c:pt idx="278">
                  <c:v>-58.369974119941</c:v>
                </c:pt>
                <c:pt idx="279">
                  <c:v>-58.328233694444</c:v>
                </c:pt>
                <c:pt idx="280">
                  <c:v>-58.1338833496199</c:v>
                </c:pt>
                <c:pt idx="281">
                  <c:v>-57.7891525183828</c:v>
                </c:pt>
                <c:pt idx="282">
                  <c:v>-57.2969411908935</c:v>
                </c:pt>
                <c:pt idx="283">
                  <c:v>-56.6608089070744</c:v>
                </c:pt>
                <c:pt idx="284">
                  <c:v>-55.8849611921416</c:v>
                </c:pt>
                <c:pt idx="285">
                  <c:v>-54.9742335063994</c:v>
                </c:pt>
                <c:pt idx="286">
                  <c:v>-53.9340727874402</c:v>
                </c:pt>
                <c:pt idx="287">
                  <c:v>-52.7705165994272</c:v>
                </c:pt>
                <c:pt idx="288">
                  <c:v>-51.4901697986008</c:v>
                </c:pt>
                <c:pt idx="289">
                  <c:v>-50.1001789633158</c:v>
                </c:pt>
                <c:pt idx="290">
                  <c:v>-48.6082046991181</c:v>
                </c:pt>
                <c:pt idx="291">
                  <c:v>-47.0223919216161</c:v>
                </c:pt>
                <c:pt idx="292">
                  <c:v>-45.3513382249749</c:v>
                </c:pt>
                <c:pt idx="293">
                  <c:v>-43.6040604485432</c:v>
                </c:pt>
                <c:pt idx="294">
                  <c:v>-41.7899595584422</c:v>
                </c:pt>
                <c:pt idx="295">
                  <c:v>-39.9187839649375</c:v>
                </c:pt>
                <c:pt idx="296">
                  <c:v>-38.000591400105</c:v>
                </c:pt>
                <c:pt idx="297">
                  <c:v>-36.0457094837352</c:v>
                </c:pt>
                <c:pt idx="298">
                  <c:v>-34.0646951086112</c:v>
                </c:pt>
                <c:pt idx="299">
                  <c:v>-32.0682927792843</c:v>
                </c:pt>
                <c:pt idx="300">
                  <c:v>-30.0673920412714</c:v>
                </c:pt>
                <c:pt idx="301">
                  <c:v>-28.0729841402396</c:v>
                </c:pt>
                <c:pt idx="302">
                  <c:v>-26.0961180532319</c:v>
                </c:pt>
                <c:pt idx="303">
                  <c:v>-24.1478560363458</c:v>
                </c:pt>
                <c:pt idx="304">
                  <c:v>-22.2392288354968</c:v>
                </c:pt>
                <c:pt idx="305">
                  <c:v>-20.3811907089972</c:v>
                </c:pt>
                <c:pt idx="306">
                  <c:v>-18.5845744126363</c:v>
                </c:pt>
                <c:pt idx="307">
                  <c:v>-16.8600462997646</c:v>
                </c:pt>
                <c:pt idx="308">
                  <c:v>-15.218061690536</c:v>
                </c:pt>
                <c:pt idx="309">
                  <c:v>-13.6688206659308</c:v>
                </c:pt>
                <c:pt idx="310">
                  <c:v>-12.2222244434367</c:v>
                </c:pt>
                <c:pt idx="311">
                  <c:v>-10.8878324922806</c:v>
                </c:pt>
                <c:pt idx="312">
                  <c:v>-9.67482054683078</c:v>
                </c:pt>
                <c:pt idx="313">
                  <c:v>-8.59193967719304</c:v>
                </c:pt>
                <c:pt idx="314">
                  <c:v>-7.64747657606018</c:v>
                </c:pt>
                <c:pt idx="315">
                  <c:v>-6.84921522048152</c:v>
                </c:pt>
                <c:pt idx="316">
                  <c:v>-6.20440006635866</c:v>
                </c:pt>
                <c:pt idx="317">
                  <c:v>-5.71970093208055</c:v>
                </c:pt>
                <c:pt idx="318">
                  <c:v>-5.40117972573487</c:v>
                </c:pt>
                <c:pt idx="319">
                  <c:v>-5.2542591677162</c:v>
                </c:pt>
                <c:pt idx="320">
                  <c:v>-5.28369365724051</c:v>
                </c:pt>
                <c:pt idx="321">
                  <c:v>-5.49354242721696</c:v>
                </c:pt>
                <c:pt idx="322">
                  <c:v>-5.88714512707362</c:v>
                </c:pt>
                <c:pt idx="323">
                  <c:v>-6.46709996743721</c:v>
                </c:pt>
                <c:pt idx="324">
                  <c:v>-7.23524455399054</c:v>
                </c:pt>
                <c:pt idx="325">
                  <c:v>-8.19263953034172</c:v>
                </c:pt>
                <c:pt idx="326">
                  <c:v>-9.33955514131244</c:v>
                </c:pt>
                <c:pt idx="327">
                  <c:v>-10.6754608186733</c:v>
                </c:pt>
                <c:pt idx="328">
                  <c:v>-12.1990178810182</c:v>
                </c:pt>
                <c:pt idx="329">
                  <c:v>-13.9080754281809</c:v>
                </c:pt>
                <c:pt idx="330">
                  <c:v>-15.7996694983793</c:v>
                </c:pt>
                <c:pt idx="331">
                  <c:v>-17.8700255431479</c:v>
                </c:pt>
                <c:pt idx="332">
                  <c:v>-20.1145642611428</c:v>
                </c:pt>
                <c:pt idx="333">
                  <c:v>-22.5279108171248</c:v>
                </c:pt>
                <c:pt idx="334">
                  <c:v>-25.1039074569193</c:v>
                </c:pt>
                <c:pt idx="335">
                  <c:v>-27.8356295130082</c:v>
                </c:pt>
                <c:pt idx="336">
                  <c:v>-30.7154047787138</c:v>
                </c:pt>
                <c:pt idx="337">
                  <c:v>-33.7348362118176</c:v>
                </c:pt>
                <c:pt idx="338">
                  <c:v>-36.8848279110212</c:v>
                </c:pt>
                <c:pt idx="339">
                  <c:v>-40.1556142910525</c:v>
                </c:pt>
                <c:pt idx="340">
                  <c:v>-43.5367923645814</c:v>
                </c:pt>
                <c:pt idx="341">
                  <c:v>-47.017357021585</c:v>
                </c:pt>
                <c:pt idx="342">
                  <c:v>-50.5857391795579</c:v>
                </c:pt>
                <c:pt idx="343">
                  <c:v>-54.2298466611438</c:v>
                </c:pt>
                <c:pt idx="344">
                  <c:v>-57.9371076395451</c:v>
                </c:pt>
                <c:pt idx="345">
                  <c:v>-61.6945164765961</c:v>
                </c:pt>
                <c:pt idx="346">
                  <c:v>-65.4886817638262</c:v>
                </c:pt>
                <c:pt idx="347">
                  <c:v>-69.3058763633363</c:v>
                </c:pt>
                <c:pt idx="348">
                  <c:v>-73.1320892330128</c:v>
                </c:pt>
                <c:pt idx="349">
                  <c:v>-76.9530788096319</c:v>
                </c:pt>
                <c:pt idx="350">
                  <c:v>-80.7544277138896</c:v>
                </c:pt>
                <c:pt idx="351">
                  <c:v>-84.5215985334234</c:v>
                </c:pt>
                <c:pt idx="352">
                  <c:v>-88.239990433563</c:v>
                </c:pt>
                <c:pt idx="353">
                  <c:v>-91.894996340924</c:v>
                </c:pt>
                <c:pt idx="354">
                  <c:v>-95.4720604420868</c:v>
                </c:pt>
                <c:pt idx="355">
                  <c:v>-98.9567357385138</c:v>
                </c:pt>
                <c:pt idx="356">
                  <c:v>-102.334741399551</c:v>
                </c:pt>
                <c:pt idx="357">
                  <c:v>-105.592019657824</c:v>
                </c:pt>
                <c:pt idx="358">
                  <c:v>-108.714791995545</c:v>
                </c:pt>
                <c:pt idx="359">
                  <c:v>-111.689614376097</c:v>
                </c:pt>
                <c:pt idx="360">
                  <c:v>-114.503431282753</c:v>
                </c:pt>
                <c:pt idx="361">
                  <c:v>-117.143628335355</c:v>
                </c:pt>
                <c:pt idx="362">
                  <c:v>-119.598083266101</c:v>
                </c:pt>
                <c:pt idx="363">
                  <c:v>-121.855215047266</c:v>
                </c:pt>
                <c:pt idx="364">
                  <c:v>-123.904030976342</c:v>
                </c:pt>
                <c:pt idx="365">
                  <c:v>-125.734171537857</c:v>
                </c:pt>
                <c:pt idx="366">
                  <c:v>-127.335952875581</c:v>
                </c:pt>
                <c:pt idx="367">
                  <c:v>-128.700406724018</c:v>
                </c:pt>
                <c:pt idx="368">
                  <c:v>-129.819317663686</c:v>
                </c:pt>
                <c:pt idx="369">
                  <c:v>-130.685257580633</c:v>
                </c:pt>
                <c:pt idx="370">
                  <c:v>-131.29161722669</c:v>
                </c:pt>
                <c:pt idx="371">
                  <c:v>-131.632634793035</c:v>
                </c:pt>
                <c:pt idx="372">
                  <c:v>-131.703421425501</c:v>
                </c:pt>
                <c:pt idx="373">
                  <c:v>-131.499983625613</c:v>
                </c:pt>
                <c:pt idx="374">
                  <c:v>-131.019242496444</c:v>
                </c:pt>
                <c:pt idx="375">
                  <c:v>-130.259049806904</c:v>
                </c:pt>
                <c:pt idx="376">
                  <c:v>-129.218200861881</c:v>
                </c:pt>
                <c:pt idx="377">
                  <c:v>-127.896444178741</c:v>
                </c:pt>
                <c:pt idx="378">
                  <c:v>-126.294487982839</c:v>
                </c:pt>
                <c:pt idx="379">
                  <c:v>-124.414003546005</c:v>
                </c:pt>
                <c:pt idx="380">
                  <c:v>-122.257625402233</c:v>
                </c:pt>
                <c:pt idx="381">
                  <c:v>-119.828948484103</c:v>
                </c:pt>
                <c:pt idx="382">
                  <c:v>-117.132522231759</c:v>
                </c:pt>
                <c:pt idx="383">
                  <c:v>-114.173841733512</c:v>
                </c:pt>
                <c:pt idx="384">
                  <c:v>-110.959335963421</c:v>
                </c:pt>
                <c:pt idx="385">
                  <c:v>-107.496353186465</c:v>
                </c:pt>
                <c:pt idx="386">
                  <c:v>-103.793143606314</c:v>
                </c:pt>
                <c:pt idx="387">
                  <c:v>-99.8588393341375</c:v>
                </c:pt>
                <c:pt idx="388">
                  <c:v>-95.7034317595909</c:v>
                </c:pt>
                <c:pt idx="389">
                  <c:v>-91.3377464069911</c:v>
                </c:pt>
                <c:pt idx="390">
                  <c:v>-86.7734153609482</c:v>
                </c:pt>
                <c:pt idx="391">
                  <c:v>-82.0228473463699</c:v>
                </c:pt>
                <c:pt idx="392">
                  <c:v>-77.0991955479032</c:v>
                </c:pt>
                <c:pt idx="393">
                  <c:v>-72.0163232536361</c:v>
                </c:pt>
                <c:pt idx="394">
                  <c:v>-66.788767407319</c:v>
                </c:pt>
                <c:pt idx="395">
                  <c:v>-61.4317001525961</c:v>
                </c:pt>
                <c:pt idx="396">
                  <c:v>-55.960888451852</c:v>
                </c:pt>
                <c:pt idx="397">
                  <c:v>-50.392651861368</c:v>
                </c:pt>
                <c:pt idx="398">
                  <c:v>-44.743818543648</c:v>
                </c:pt>
                <c:pt idx="399">
                  <c:v>-39.031679597098</c:v>
                </c:pt>
                <c:pt idx="400">
                  <c:v>-33.2739417828178</c:v>
                </c:pt>
                <c:pt idx="401">
                  <c:v>-27.488678728163</c:v>
                </c:pt>
                <c:pt idx="402">
                  <c:v>-21.6942806870442</c:v>
                </c:pt>
                <c:pt idx="403">
                  <c:v>-15.9094029377092</c:v>
                </c:pt>
                <c:pt idx="404">
                  <c:v>-10.1529129000708</c:v>
                </c:pt>
                <c:pt idx="405">
                  <c:v>-4.44383605655124</c:v>
                </c:pt>
                <c:pt idx="406">
                  <c:v>1.19869923703909</c:v>
                </c:pt>
                <c:pt idx="407">
                  <c:v>6.755491261894</c:v>
                </c:pt>
                <c:pt idx="408">
                  <c:v>12.2065809448772</c:v>
                </c:pt>
                <c:pt idx="409">
                  <c:v>17.5317746852168</c:v>
                </c:pt>
                <c:pt idx="410">
                  <c:v>22.7110874332004</c:v>
                </c:pt>
                <c:pt idx="411">
                  <c:v>27.724818281</c:v>
                </c:pt>
                <c:pt idx="412">
                  <c:v>32.553625102692</c:v>
                </c:pt>
                <c:pt idx="413">
                  <c:v>37.1785978838059</c:v>
                </c:pt>
                <c:pt idx="414">
                  <c:v>41.5813303922563</c:v>
                </c:pt>
                <c:pt idx="415">
                  <c:v>45.7439898568124</c:v>
                </c:pt>
                <c:pt idx="416">
                  <c:v>49.6493843361229</c:v>
                </c:pt>
                <c:pt idx="417">
                  <c:v>53.2810274805279</c:v>
                </c:pt>
                <c:pt idx="418">
                  <c:v>56.623200410194</c:v>
                </c:pt>
                <c:pt idx="419">
                  <c:v>59.6610104562207</c:v>
                </c:pt>
                <c:pt idx="420">
                  <c:v>62.3804465359927</c:v>
                </c:pt>
                <c:pt idx="421">
                  <c:v>64.7684309598731</c:v>
                </c:pt>
                <c:pt idx="422">
                  <c:v>66.8128674930343</c:v>
                </c:pt>
                <c:pt idx="423">
                  <c:v>68.5026855234727</c:v>
                </c:pt>
                <c:pt idx="424">
                  <c:v>69.8278802147388</c:v>
                </c:pt>
                <c:pt idx="425">
                  <c:v>70.7795485493094</c:v>
                </c:pt>
                <c:pt idx="426">
                  <c:v>71.3499211955448</c:v>
                </c:pt>
                <c:pt idx="427">
                  <c:v>71.5323901575133</c:v>
                </c:pt>
                <c:pt idx="428">
                  <c:v>71.321532192371</c:v>
                </c:pt>
                <c:pt idx="429">
                  <c:v>70.7131280042119</c:v>
                </c:pt>
                <c:pt idx="430">
                  <c:v>69.704177246137</c:v>
                </c:pt>
                <c:pt idx="431">
                  <c:v>68.2929093835443</c:v>
                </c:pt>
                <c:pt idx="432">
                  <c:v>66.4787904911603</c:v>
                </c:pt>
                <c:pt idx="433">
                  <c:v>64.2625260739848</c:v>
                </c:pt>
                <c:pt idx="434">
                  <c:v>61.6460600180183</c:v>
                </c:pt>
                <c:pt idx="435">
                  <c:v>58.6325697903111</c:v>
                </c:pt>
                <c:pt idx="436">
                  <c:v>55.2264580194859</c:v>
                </c:pt>
                <c:pt idx="437">
                  <c:v>51.4333405974359</c:v>
                </c:pt>
                <c:pt idx="438">
                  <c:v>47.2600314503976</c:v>
                </c:pt>
                <c:pt idx="439">
                  <c:v>42.7145241331047</c:v>
                </c:pt>
                <c:pt idx="440">
                  <c:v>37.8059704032963</c:v>
                </c:pt>
                <c:pt idx="441">
                  <c:v>32.5446559355798</c:v>
                </c:pt>
                <c:pt idx="442">
                  <c:v>26.9419733336364</c:v>
                </c:pt>
                <c:pt idx="443">
                  <c:v>21.0103925981271</c:v>
                </c:pt>
                <c:pt idx="444">
                  <c:v>14.7634292045492</c:v>
                </c:pt>
                <c:pt idx="445">
                  <c:v>8.21560994083887</c:v>
                </c:pt>
                <c:pt idx="446">
                  <c:v>1.38243664888639</c:v>
                </c:pt>
                <c:pt idx="447">
                  <c:v>-5.71965199253677</c:v>
                </c:pt>
                <c:pt idx="448">
                  <c:v>-13.0727126401956</c:v>
                </c:pt>
                <c:pt idx="449">
                  <c:v>-20.6565964001001</c:v>
                </c:pt>
                <c:pt idx="450">
                  <c:v>-28.4501220878676</c:v>
                </c:pt>
                <c:pt idx="451">
                  <c:v>-36.4311780658515</c:v>
                </c:pt>
                <c:pt idx="452">
                  <c:v>-44.5767932077923</c:v>
                </c:pt>
                <c:pt idx="453">
                  <c:v>-52.8632121969882</c:v>
                </c:pt>
                <c:pt idx="454">
                  <c:v>-61.2659748184156</c:v>
                </c:pt>
                <c:pt idx="455">
                  <c:v>-69.7599988721008</c:v>
                </c:pt>
                <c:pt idx="456">
                  <c:v>-78.319666304624</c:v>
                </c:pt>
                <c:pt idx="457">
                  <c:v>-86.9189121283369</c:v>
                </c:pt>
                <c:pt idx="458">
                  <c:v>-95.531315674104</c:v>
                </c:pt>
                <c:pt idx="459">
                  <c:v>-104.130193703476</c:v>
                </c:pt>
                <c:pt idx="460">
                  <c:v>-112.688694890473</c:v>
                </c:pt>
                <c:pt idx="461">
                  <c:v>-121.179895171835</c:v>
                </c:pt>
                <c:pt idx="462">
                  <c:v>-129.576893457856</c:v>
                </c:pt>
                <c:pt idx="463">
                  <c:v>-137.852907193897</c:v>
                </c:pt>
                <c:pt idx="464">
                  <c:v>-145.981367265353</c:v>
                </c:pt>
                <c:pt idx="465">
                  <c:v>-153.936011746255</c:v>
                </c:pt>
                <c:pt idx="466">
                  <c:v>-161.690978003713</c:v>
                </c:pt>
                <c:pt idx="467">
                  <c:v>-169.220892686813</c:v>
                </c:pt>
                <c:pt idx="468">
                  <c:v>-176.500959149245</c:v>
                </c:pt>
                <c:pt idx="469">
                  <c:v>-183.507041879453</c:v>
                </c:pt>
                <c:pt idx="470">
                  <c:v>-190.215747540201</c:v>
                </c:pt>
                <c:pt idx="471">
                  <c:v>-196.604502250669</c:v>
                </c:pt>
                <c:pt idx="472">
                  <c:v>-202.651624778158</c:v>
                </c:pt>
                <c:pt idx="473">
                  <c:v>-208.336395342689</c:v>
                </c:pt>
                <c:pt idx="474">
                  <c:v>-213.639119775703</c:v>
                </c:pt>
                <c:pt idx="475">
                  <c:v>-218.541188813338</c:v>
                </c:pt>
                <c:pt idx="476">
                  <c:v>-223.02513234466</c:v>
                </c:pt>
                <c:pt idx="477">
                  <c:v>-227.074668475748</c:v>
                </c:pt>
                <c:pt idx="478">
                  <c:v>-230.674747310876</c:v>
                </c:pt>
                <c:pt idx="479">
                  <c:v>-233.811589391298</c:v>
                </c:pt>
                <c:pt idx="480">
                  <c:v>-236.472718770198</c:v>
                </c:pt>
                <c:pt idx="481">
                  <c:v>-238.646990738952</c:v>
                </c:pt>
                <c:pt idx="482">
                  <c:v>-240.324614254496</c:v>
                </c:pt>
                <c:pt idx="483">
                  <c:v>-241.497169150102</c:v>
                </c:pt>
                <c:pt idx="484">
                  <c:v>-242.157618241849</c:v>
                </c:pt>
                <c:pt idx="485">
                  <c:v>-242.300314470422</c:v>
                </c:pt>
                <c:pt idx="486">
                  <c:v>-241.921003242383</c:v>
                </c:pt>
                <c:pt idx="487">
                  <c:v>-241.016820156559</c:v>
                </c:pt>
                <c:pt idx="488">
                  <c:v>-239.586284319701</c:v>
                </c:pt>
                <c:pt idx="489">
                  <c:v>-237.629287471036</c:v>
                </c:pt>
                <c:pt idx="490">
                  <c:v>-235.147079147696</c:v>
                </c:pt>
                <c:pt idx="491">
                  <c:v>-232.142248132487</c:v>
                </c:pt>
                <c:pt idx="492">
                  <c:v>-228.618700431971</c:v>
                </c:pt>
                <c:pt idx="493">
                  <c:v>-224.58163403665</c:v>
                </c:pt>
                <c:pt idx="494">
                  <c:v>-220.03751071619</c:v>
                </c:pt>
                <c:pt idx="495">
                  <c:v>-214.99402510142</c:v>
                </c:pt>
                <c:pt idx="496">
                  <c:v>-209.460071301295</c:v>
                </c:pt>
                <c:pt idx="497">
                  <c:v>-203.445707297511</c:v>
                </c:pt>
                <c:pt idx="498">
                  <c:v>-196.962117352125</c:v>
                </c:pt>
                <c:pt idx="499">
                  <c:v>-190.021572700697</c:v>
                </c:pt>
                <c:pt idx="500">
                  <c:v>-182.637391123572</c:v>
                </c:pt>
                <c:pt idx="501">
                  <c:v>-174.82389522679</c:v>
                </c:pt>
                <c:pt idx="502">
                  <c:v>-166.596369510488</c:v>
                </c:pt>
                <c:pt idx="503">
                  <c:v>-157.97101640533</c:v>
                </c:pt>
                <c:pt idx="504">
                  <c:v>-148.964911444384</c:v>
                </c:pt>
                <c:pt idx="505">
                  <c:v>-139.595957724297</c:v>
                </c:pt>
                <c:pt idx="506">
                  <c:v>-129.882839795732</c:v>
                </c:pt>
                <c:pt idx="507">
                  <c:v>-119.844977109123</c:v>
                </c:pt>
                <c:pt idx="508">
                  <c:v>-109.502477127892</c:v>
                </c:pt>
                <c:pt idx="509">
                  <c:v>-98.8760882075657</c:v>
                </c:pt>
                <c:pt idx="510">
                  <c:v>-87.987152325854</c:v>
                </c:pt>
                <c:pt idx="511">
                  <c:v>-76.8575577358345</c:v>
                </c:pt>
                <c:pt idx="512">
                  <c:v>-65.5096916019679</c:v>
                </c:pt>
                <c:pt idx="513">
                  <c:v>-53.9663926669347</c:v>
                </c:pt>
                <c:pt idx="514">
                  <c:v>-42.2509039862393</c:v>
                </c:pt>
                <c:pt idx="515">
                  <c:v>-30.3868257572825</c:v>
                </c:pt>
                <c:pt idx="516">
                  <c:v>-18.3980682602063</c:v>
                </c:pt>
                <c:pt idx="517">
                  <c:v>-6.30880491931982</c:v>
                </c:pt>
                <c:pt idx="518">
                  <c:v>5.85657451363399</c:v>
                </c:pt>
                <c:pt idx="519">
                  <c:v>18.0728733343485</c:v>
                </c:pt>
                <c:pt idx="520">
                  <c:v>30.3106159492309</c:v>
                </c:pt>
                <c:pt idx="521">
                  <c:v>42.5394845110637</c:v>
                </c:pt>
                <c:pt idx="522">
                  <c:v>54.729168155075</c:v>
                </c:pt>
                <c:pt idx="523">
                  <c:v>66.8494727654448</c:v>
                </c:pt>
                <c:pt idx="524">
                  <c:v>78.8704301028047</c:v>
                </c:pt>
                <c:pt idx="525">
                  <c:v>90.7624056643197</c:v>
                </c:pt>
                <c:pt idx="526">
                  <c:v>102.496204659414</c:v>
                </c:pt>
                <c:pt idx="527">
                  <c:v>114.043175501779</c:v>
                </c:pt>
                <c:pt idx="528">
                  <c:v>125.375310241748</c:v>
                </c:pt>
                <c:pt idx="529">
                  <c:v>136.465341392059</c:v>
                </c:pt>
                <c:pt idx="530">
                  <c:v>147.286834634035</c:v>
                </c:pt>
                <c:pt idx="531">
                  <c:v>157.814276929783</c:v>
                </c:pt>
                <c:pt idx="532">
                  <c:v>168.023159608572</c:v>
                </c:pt>
                <c:pt idx="533">
                  <c:v>177.890056041451</c:v>
                </c:pt>
                <c:pt idx="534">
                  <c:v>187.392693566827</c:v>
                </c:pt>
                <c:pt idx="535">
                  <c:v>196.510019380322</c:v>
                </c:pt>
                <c:pt idx="536">
                  <c:v>205.222260154241</c:v>
                </c:pt>
                <c:pt idx="537">
                  <c:v>213.510975204535</c:v>
                </c:pt>
                <c:pt idx="538">
                  <c:v>221.359103075741</c:v>
                </c:pt>
                <c:pt idx="539">
                  <c:v>228.751001466213</c:v>
                </c:pt>
                <c:pt idx="540">
                  <c:v>235.672480466511</c:v>
                </c:pt>
                <c:pt idx="541">
                  <c:v>242.110829132506</c:v>
                </c:pt>
                <c:pt idx="542">
                  <c:v>248.054835461074</c:v>
                </c:pt>
                <c:pt idx="543">
                  <c:v>253.4947998797</c:v>
                </c:pt>
                <c:pt idx="544">
                  <c:v>258.422542401646</c:v>
                </c:pt>
                <c:pt idx="545">
                  <c:v>262.831403635037</c:v>
                </c:pt>
                <c:pt idx="546">
                  <c:v>266.716239867297</c:v>
                </c:pt>
                <c:pt idx="547">
                  <c:v>270.073412475402</c:v>
                </c:pt>
                <c:pt idx="548">
                  <c:v>272.900771937521</c:v>
                </c:pt>
                <c:pt idx="549">
                  <c:v>275.197636742585</c:v>
                </c:pt>
                <c:pt idx="550">
                  <c:v>276.964767511321</c:v>
                </c:pt>
                <c:pt idx="551">
                  <c:v>278.204336655275</c:v>
                </c:pt>
                <c:pt idx="552">
                  <c:v>278.919893909545</c:v>
                </c:pt>
                <c:pt idx="553">
                  <c:v>279.116328080488</c:v>
                </c:pt>
                <c:pt idx="554">
                  <c:v>278.799825351741</c:v>
                </c:pt>
                <c:pt idx="555">
                  <c:v>277.977824490836</c:v>
                </c:pt>
                <c:pt idx="556">
                  <c:v>276.658969294633</c:v>
                </c:pt>
                <c:pt idx="557">
                  <c:v>274.853058605153</c:v>
                </c:pt>
                <c:pt idx="558">
                  <c:v>272.570994218382</c:v>
                </c:pt>
                <c:pt idx="559">
                  <c:v>269.824726997542</c:v>
                </c:pt>
                <c:pt idx="560">
                  <c:v>266.62720148956</c:v>
                </c:pt>
                <c:pt idx="561">
                  <c:v>262.992299329179</c:v>
                </c:pt>
                <c:pt idx="562">
                  <c:v>258.934781699816</c:v>
                </c:pt>
                <c:pt idx="563">
                  <c:v>254.47023110392</c:v>
                </c:pt>
                <c:pt idx="564">
                  <c:v>249.614992678766</c:v>
                </c:pt>
                <c:pt idx="565">
                  <c:v>244.386115276292</c:v>
                </c:pt>
                <c:pt idx="566">
                  <c:v>238.801292508224</c:v>
                </c:pt>
                <c:pt idx="567">
                  <c:v>232.878803940375</c:v>
                </c:pt>
                <c:pt idx="568">
                  <c:v>226.637456602897</c:v>
                </c:pt>
                <c:pt idx="569">
                  <c:v>220.096526966616</c:v>
                </c:pt>
                <c:pt idx="570">
                  <c:v>213.275703519443</c:v>
                </c:pt>
                <c:pt idx="571">
                  <c:v>206.195030061416</c:v>
                </c:pt>
                <c:pt idx="572">
                  <c:v>198.874849822313</c:v>
                </c:pt>
                <c:pt idx="573">
                  <c:v>191.335750491977</c:v>
                </c:pt>
                <c:pt idx="574">
                  <c:v>183.598510240692</c:v>
                </c:pt>
                <c:pt idx="575">
                  <c:v>175.684044795106</c:v>
                </c:pt>
                <c:pt idx="576">
                  <c:v>167.613355624423</c:v>
                </c:pt>
                <c:pt idx="577">
                  <c:v>159.407479281821</c:v>
                </c:pt>
                <c:pt idx="578">
                  <c:v>151.087437937395</c:v>
                </c:pt>
                <c:pt idx="579">
                  <c:v>142.674191131311</c:v>
                </c:pt>
                <c:pt idx="580">
                  <c:v>134.188588769294</c:v>
                </c:pt>
                <c:pt idx="581">
                  <c:v>125.651325377043</c:v>
                </c:pt>
                <c:pt idx="582">
                  <c:v>117.082895625652</c:v>
                </c:pt>
                <c:pt idx="583">
                  <c:v>108.503551136547</c:v>
                </c:pt>
                <c:pt idx="584">
                  <c:v>99.9332585718205</c:v>
                </c:pt>
                <c:pt idx="585">
                  <c:v>91.3916590140925</c:v>
                </c:pt>
                <c:pt idx="586">
                  <c:v>82.8980286390899</c:v>
                </c:pt>
                <c:pt idx="587">
                  <c:v>74.4712406839889</c:v>
                </c:pt>
                <c:pt idx="588">
                  <c:v>66.1297287151045</c:v>
                </c:pt>
                <c:pt idx="589">
                  <c:v>57.8914511997217</c:v>
                </c:pt>
                <c:pt idx="590">
                  <c:v>49.7738573886399</c:v>
                </c:pt>
                <c:pt idx="591">
                  <c:v>41.7938545183055</c:v>
                </c:pt>
                <c:pt idx="592">
                  <c:v>33.967776344153</c:v>
                </c:pt>
                <c:pt idx="593">
                  <c:v>26.3113530198982</c:v>
                </c:pt>
                <c:pt idx="594">
                  <c:v>18.8396823409517</c:v>
                </c:pt>
                <c:pt idx="595">
                  <c:v>11.5672023737775</c:v>
                </c:pt>
                <c:pt idx="596">
                  <c:v>4.50766549683317</c:v>
                </c:pt>
                <c:pt idx="597">
                  <c:v>-2.32588611738689</c:v>
                </c:pt>
                <c:pt idx="598">
                  <c:v>-8.92104302618916</c:v>
                </c:pt>
                <c:pt idx="599">
                  <c:v>-15.2649735672064</c:v>
                </c:pt>
                <c:pt idx="600">
                  <c:v>-21.3454287783852</c:v>
                </c:pt>
                <c:pt idx="601">
                  <c:v>-27.1511460584493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Arkusz1!$AQ$35:$AQ$36</c:f>
              <c:strCache>
                <c:ptCount val="1"/>
                <c:pt idx="0">
                  <c:v>Q_2 m^3/h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Arkusz1!$AN$37:$AN$638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Arkusz1!$AQ$37:$AQ$638</c:f>
              <c:numCache>
                <c:formatCode>General</c:formatCode>
                <c:ptCount val="602"/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499.999169239595</c:v>
                </c:pt>
                <c:pt idx="14">
                  <c:v>499.995863547342</c:v>
                </c:pt>
                <c:pt idx="15">
                  <c:v>499.987646032819</c:v>
                </c:pt>
                <c:pt idx="16">
                  <c:v>499.971310976093</c:v>
                </c:pt>
                <c:pt idx="17">
                  <c:v>499.942910760097</c:v>
                </c:pt>
                <c:pt idx="18">
                  <c:v>499.897785682788</c:v>
                </c:pt>
                <c:pt idx="19">
                  <c:v>499.830596478132</c:v>
                </c:pt>
                <c:pt idx="20">
                  <c:v>499.735359367739</c:v>
                </c:pt>
                <c:pt idx="21">
                  <c:v>499.605483458651</c:v>
                </c:pt>
                <c:pt idx="22">
                  <c:v>499.433810297101</c:v>
                </c:pt>
                <c:pt idx="23">
                  <c:v>499.212655383299</c:v>
                </c:pt>
                <c:pt idx="24">
                  <c:v>498.933851448308</c:v>
                </c:pt>
                <c:pt idx="25">
                  <c:v>498.588793290947</c:v>
                </c:pt>
                <c:pt idx="26">
                  <c:v>498.168483970428</c:v>
                </c:pt>
                <c:pt idx="27">
                  <c:v>497.663582149061</c:v>
                </c:pt>
                <c:pt idx="28">
                  <c:v>497.064450378888</c:v>
                </c:pt>
                <c:pt idx="29">
                  <c:v>496.361204126576</c:v>
                </c:pt>
                <c:pt idx="30">
                  <c:v>495.543761332198</c:v>
                </c:pt>
                <c:pt idx="31">
                  <c:v>494.601892299786</c:v>
                </c:pt>
                <c:pt idx="32">
                  <c:v>493.525269720631</c:v>
                </c:pt>
                <c:pt idx="33">
                  <c:v>492.303518634268</c:v>
                </c:pt>
                <c:pt idx="34">
                  <c:v>490.926266136874</c:v>
                </c:pt>
                <c:pt idx="35">
                  <c:v>489.383190652372</c:v>
                </c:pt>
                <c:pt idx="36">
                  <c:v>487.664070587867</c:v>
                </c:pt>
                <c:pt idx="37">
                  <c:v>485.758832202063</c:v>
                </c:pt>
                <c:pt idx="38">
                  <c:v>483.657596522961</c:v>
                </c:pt>
                <c:pt idx="39">
                  <c:v>481.350725159416</c:v>
                </c:pt>
                <c:pt idx="40">
                  <c:v>478.828864859857</c:v>
                </c:pt>
                <c:pt idx="41">
                  <c:v>476.082990680737</c:v>
                </c:pt>
                <c:pt idx="42">
                  <c:v>473.104447636815</c:v>
                </c:pt>
                <c:pt idx="43">
                  <c:v>469.8849907153</c:v>
                </c:pt>
                <c:pt idx="44">
                  <c:v>466.416823145979</c:v>
                </c:pt>
                <c:pt idx="45">
                  <c:v>462.692632829681</c:v>
                </c:pt>
                <c:pt idx="46">
                  <c:v>458.705626837789</c:v>
                </c:pt>
                <c:pt idx="47">
                  <c:v>454.449563905747</c:v>
                </c:pt>
                <c:pt idx="48">
                  <c:v>449.918784853795</c:v>
                </c:pt>
                <c:pt idx="49">
                  <c:v>445.108240878144</c:v>
                </c:pt>
                <c:pt idx="50">
                  <c:v>440.013519665688</c:v>
                </c:pt>
                <c:pt idx="51">
                  <c:v>434.630869294842</c:v>
                </c:pt>
                <c:pt idx="52">
                  <c:v>428.95721989429</c:v>
                </c:pt>
                <c:pt idx="53">
                  <c:v>422.990203040187</c:v>
                </c:pt>
                <c:pt idx="54">
                  <c:v>416.728168880704</c:v>
                </c:pt>
                <c:pt idx="55">
                  <c:v>410.170200984595</c:v>
                </c:pt>
                <c:pt idx="56">
                  <c:v>403.316128917801</c:v>
                </c:pt>
                <c:pt idx="57">
                  <c:v>396.166538558813</c:v>
                </c:pt>
                <c:pt idx="58">
                  <c:v>388.722780169714</c:v>
                </c:pt>
                <c:pt idx="59">
                  <c:v>380.986974245375</c:v>
                </c:pt>
                <c:pt idx="60">
                  <c:v>372.962015168281</c:v>
                </c:pt>
                <c:pt idx="61">
                  <c:v>364.651572700843</c:v>
                </c:pt>
                <c:pt idx="62">
                  <c:v>356.060091350857</c:v>
                </c:pt>
                <c:pt idx="63">
                  <c:v>347.192787814161</c:v>
                </c:pt>
                <c:pt idx="64">
                  <c:v>338.055649196898</c:v>
                </c:pt>
                <c:pt idx="65">
                  <c:v>328.655429869614</c:v>
                </c:pt>
                <c:pt idx="66">
                  <c:v>318.999645846658</c:v>
                </c:pt>
                <c:pt idx="67">
                  <c:v>309.096566729922</c:v>
                </c:pt>
                <c:pt idx="68">
                  <c:v>298.955205263265</c:v>
                </c:pt>
                <c:pt idx="69">
                  <c:v>288.58530455054</c:v>
                </c:pt>
                <c:pt idx="70">
                  <c:v>277.997322996029</c:v>
                </c:pt>
                <c:pt idx="71">
                  <c:v>267.202417031257</c:v>
                </c:pt>
                <c:pt idx="72">
                  <c:v>256.212421696586</c:v>
                </c:pt>
                <c:pt idx="73">
                  <c:v>245.039829149754</c:v>
                </c:pt>
                <c:pt idx="74">
                  <c:v>233.697765176623</c:v>
                </c:pt>
                <c:pt idx="75">
                  <c:v>222.199963781844</c:v>
                </c:pt>
                <c:pt idx="76">
                  <c:v>210.560739939054</c:v>
                </c:pt>
                <c:pt idx="77">
                  <c:v>198.794960581512</c:v>
                </c:pt>
                <c:pt idx="78">
                  <c:v>186.918013914965</c:v>
                </c:pt>
                <c:pt idx="79">
                  <c:v>174.945777134941</c:v>
                </c:pt>
                <c:pt idx="80">
                  <c:v>162.894582630715</c:v>
                </c:pt>
                <c:pt idx="81">
                  <c:v>150.78118275795</c:v>
                </c:pt>
                <c:pt idx="82">
                  <c:v>138.622713261534</c:v>
                </c:pt>
                <c:pt idx="83">
                  <c:v>126.43665542947</c:v>
                </c:pt>
                <c:pt idx="84">
                  <c:v>114.240797057923</c:v>
                </c:pt>
                <c:pt idx="85">
                  <c:v>102.053192306763</c:v>
                </c:pt>
                <c:pt idx="86">
                  <c:v>89.8921205241378</c:v>
                </c:pt>
                <c:pt idx="87">
                  <c:v>77.7760441179945</c:v>
                </c:pt>
                <c:pt idx="88">
                  <c:v>65.7235655519346</c:v>
                </c:pt>
                <c:pt idx="89">
                  <c:v>53.7533835424885</c:v>
                </c:pt>
                <c:pt idx="90">
                  <c:v>41.8842485348705</c:v>
                </c:pt>
                <c:pt idx="91">
                  <c:v>30.1349175345415</c:v>
                </c:pt>
                <c:pt idx="92">
                  <c:v>18.5241083725351</c:v>
                </c:pt>
                <c:pt idx="93">
                  <c:v>7.0704534835144</c:v>
                </c:pt>
                <c:pt idx="94">
                  <c:v>-4.20754672304531</c:v>
                </c:pt>
                <c:pt idx="95">
                  <c:v>-15.2913156762088</c:v>
                </c:pt>
                <c:pt idx="96">
                  <c:v>-26.1598989975739</c:v>
                </c:pt>
                <c:pt idx="97">
                  <c:v>-36.7921022974517</c:v>
                </c:pt>
                <c:pt idx="98">
                  <c:v>-47.1672864679468</c:v>
                </c:pt>
                <c:pt idx="99">
                  <c:v>-57.2654401413575</c:v>
                </c:pt>
                <c:pt idx="100">
                  <c:v>-67.0672493803602</c:v>
                </c:pt>
                <c:pt idx="101">
                  <c:v>-76.554164293121</c:v>
                </c:pt>
                <c:pt idx="102">
                  <c:v>-85.7084622906405</c:v>
                </c:pt>
                <c:pt idx="103">
                  <c:v>-94.5133077293455</c:v>
                </c:pt>
                <c:pt idx="104">
                  <c:v>-102.952807708906</c:v>
                </c:pt>
                <c:pt idx="105">
                  <c:v>-111.012063823146</c:v>
                </c:pt>
                <c:pt idx="106">
                  <c:v>-118.677219690433</c:v>
                </c:pt>
                <c:pt idx="107">
                  <c:v>-125.935504118767</c:v>
                </c:pt>
                <c:pt idx="108">
                  <c:v>-132.775269789625</c:v>
                </c:pt>
                <c:pt idx="109">
                  <c:v>-139.186027373164</c:v>
                </c:pt>
                <c:pt idx="110">
                  <c:v>-145.158475015431</c:v>
                </c:pt>
                <c:pt idx="111">
                  <c:v>-150.684523165361</c:v>
                </c:pt>
                <c:pt idx="112">
                  <c:v>-155.757314735558</c:v>
                </c:pt>
                <c:pt idx="113">
                  <c:v>-160.371240615697</c:v>
                </c:pt>
                <c:pt idx="114">
                  <c:v>-164.521950580908</c:v>
                </c:pt>
                <c:pt idx="115">
                  <c:v>-168.20635965933</c:v>
                </c:pt>
                <c:pt idx="116">
                  <c:v>-171.422650043242</c:v>
                </c:pt>
                <c:pt idx="117">
                  <c:v>-174.170268646519</c:v>
                </c:pt>
                <c:pt idx="118">
                  <c:v>-176.449920427682</c:v>
                </c:pt>
                <c:pt idx="119">
                  <c:v>-178.26355761238</c:v>
                </c:pt>
                <c:pt idx="120">
                  <c:v>-179.614365202782</c:v>
                </c:pt>
                <c:pt idx="121">
                  <c:v>-180.506742888095</c:v>
                </c:pt>
                <c:pt idx="122">
                  <c:v>-180.946283241629</c:v>
                </c:pt>
                <c:pt idx="123">
                  <c:v>-180.939746376482</c:v>
                </c:pt>
                <c:pt idx="124">
                  <c:v>-180.495031239044</c:v>
                </c:pt>
                <c:pt idx="125">
                  <c:v>-179.621143724959</c:v>
                </c:pt>
                <c:pt idx="126">
                  <c:v>-178.328161805907</c:v>
                </c:pt>
                <c:pt idx="127">
                  <c:v>-176.627197857773</c:v>
                </c:pt>
                <c:pt idx="128">
                  <c:v>-174.530358381561</c:v>
                </c:pt>
                <c:pt idx="129">
                  <c:v>-172.050701307877</c:v>
                </c:pt>
                <c:pt idx="130">
                  <c:v>-169.20219107409</c:v>
                </c:pt>
                <c:pt idx="131">
                  <c:v>-165.999651660557</c:v>
                </c:pt>
                <c:pt idx="132">
                  <c:v>-162.458717146587</c:v>
                </c:pt>
                <c:pt idx="133">
                  <c:v>-158.595778884329</c:v>
                </c:pt>
                <c:pt idx="134">
                  <c:v>-154.427931152196</c:v>
                </c:pt>
                <c:pt idx="135">
                  <c:v>-149.972915580876</c:v>
                </c:pt>
                <c:pt idx="136">
                  <c:v>-145.249064534007</c:v>
                </c:pt>
                <c:pt idx="137">
                  <c:v>-140.275243618413</c:v>
                </c:pt>
                <c:pt idx="138">
                  <c:v>-135.070793491447</c:v>
                </c:pt>
                <c:pt idx="139">
                  <c:v>-129.655471125574</c:v>
                </c:pt>
                <c:pt idx="140">
                  <c:v>-124.049390682922</c:v>
                </c:pt>
                <c:pt idx="141">
                  <c:v>-118.272964145319</c:v>
                </c:pt>
                <c:pt idx="142">
                  <c:v>-112.346841838317</c:v>
                </c:pt>
                <c:pt idx="143">
                  <c:v>-106.291852981096</c:v>
                </c:pt>
                <c:pt idx="144">
                  <c:v>-100.128946387842</c:v>
                </c:pt>
                <c:pt idx="145">
                  <c:v>-93.8791314404351</c:v>
                </c:pt>
                <c:pt idx="146">
                  <c:v>-87.5634194470272</c:v>
                </c:pt>
                <c:pt idx="147">
                  <c:v>-81.2027654963579</c:v>
                </c:pt>
                <c:pt idx="148">
                  <c:v>-74.8180109135619</c:v>
                </c:pt>
                <c:pt idx="149">
                  <c:v>-68.4298264197017</c:v>
                </c:pt>
                <c:pt idx="150">
                  <c:v>-62.0586560943615</c:v>
                </c:pt>
                <c:pt idx="151">
                  <c:v>-55.724662238354</c:v>
                </c:pt>
                <c:pt idx="152">
                  <c:v>-49.4476712318984</c:v>
                </c:pt>
                <c:pt idx="153">
                  <c:v>-43.2471204548535</c:v>
                </c:pt>
                <c:pt idx="154">
                  <c:v>-37.1420061445998</c:v>
                </c:pt>
                <c:pt idx="155">
                  <c:v>-31.1508324630665</c:v>
                </c:pt>
                <c:pt idx="156">
                  <c:v>-25.2915619286338</c:v>
                </c:pt>
                <c:pt idx="157">
                  <c:v>-19.5815673151605</c:v>
                </c:pt>
                <c:pt idx="158">
                  <c:v>-14.0375851215493</c:v>
                </c:pt>
                <c:pt idx="159">
                  <c:v>-8.67567071654005</c:v>
                </c:pt>
                <c:pt idx="160">
                  <c:v>-3.51115526475951</c:v>
                </c:pt>
                <c:pt idx="161">
                  <c:v>1.44139545865153</c:v>
                </c:pt>
                <c:pt idx="162">
                  <c:v>6.1681903138883</c:v>
                </c:pt>
                <c:pt idx="163">
                  <c:v>10.6558213818018</c:v>
                </c:pt>
                <c:pt idx="164">
                  <c:v>14.8916769360839</c:v>
                </c:pt>
                <c:pt idx="165">
                  <c:v>18.8641544734379</c:v>
                </c:pt>
                <c:pt idx="166">
                  <c:v>22.5626919555563</c:v>
                </c:pt>
                <c:pt idx="167">
                  <c:v>25.9777948539211</c:v>
                </c:pt>
                <c:pt idx="168">
                  <c:v>29.1010589482125</c:v>
                </c:pt>
                <c:pt idx="169">
                  <c:v>31.9251888521261</c:v>
                </c:pt>
                <c:pt idx="170">
                  <c:v>34.444012262683</c:v>
                </c:pt>
                <c:pt idx="171">
                  <c:v>36.6524266515372</c:v>
                </c:pt>
                <c:pt idx="172">
                  <c:v>38.5463527090375</c:v>
                </c:pt>
                <c:pt idx="173">
                  <c:v>40.1227443951641</c:v>
                </c:pt>
                <c:pt idx="174">
                  <c:v>41.3795953616315</c:v>
                </c:pt>
                <c:pt idx="175">
                  <c:v>42.3159417865957</c:v>
                </c:pt>
                <c:pt idx="176">
                  <c:v>42.931861677969</c:v>
                </c:pt>
                <c:pt idx="177">
                  <c:v>43.2284707147643</c:v>
                </c:pt>
                <c:pt idx="178">
                  <c:v>43.2079147081194</c:v>
                </c:pt>
                <c:pt idx="179">
                  <c:v>42.8733587746462</c:v>
                </c:pt>
                <c:pt idx="180">
                  <c:v>42.2289733244998</c:v>
                </c:pt>
                <c:pt idx="181">
                  <c:v>41.2799169750638</c:v>
                </c:pt>
                <c:pt idx="182">
                  <c:v>40.0323165084124</c:v>
                </c:pt>
                <c:pt idx="183">
                  <c:v>38.4932439967702</c:v>
                </c:pt>
                <c:pt idx="184">
                  <c:v>36.6706912250888</c:v>
                </c:pt>
                <c:pt idx="185">
                  <c:v>34.5735415436436</c:v>
                </c:pt>
                <c:pt idx="186">
                  <c:v>32.2115392862979</c:v>
                </c:pt>
                <c:pt idx="187">
                  <c:v>29.5952568918503</c:v>
                </c:pt>
                <c:pt idx="188">
                  <c:v>26.7360598667614</c:v>
                </c:pt>
                <c:pt idx="189">
                  <c:v>23.6460697276312</c:v>
                </c:pt>
                <c:pt idx="190">
                  <c:v>20.3381250611617</c:v>
                </c:pt>
                <c:pt idx="191">
                  <c:v>16.8257408380867</c:v>
                </c:pt>
                <c:pt idx="192">
                  <c:v>13.1230661157711</c:v>
                </c:pt>
                <c:pt idx="193">
                  <c:v>9.24484026198639</c:v>
                </c:pt>
                <c:pt idx="194">
                  <c:v>5.20634782983189</c:v>
                </c:pt>
                <c:pt idx="195">
                  <c:v>1.0233722110097</c:v>
                </c:pt>
                <c:pt idx="196">
                  <c:v>-3.28785180825585</c:v>
                </c:pt>
                <c:pt idx="197">
                  <c:v>-7.71053067529689</c:v>
                </c:pt>
                <c:pt idx="198">
                  <c:v>-12.2271279890494</c:v>
                </c:pt>
                <c:pt idx="199">
                  <c:v>-16.819753401561</c:v>
                </c:pt>
                <c:pt idx="200">
                  <c:v>-21.4702378186714</c:v>
                </c:pt>
                <c:pt idx="201">
                  <c:v>-26.1601946823999</c:v>
                </c:pt>
                <c:pt idx="202">
                  <c:v>-30.8710821730007</c:v>
                </c:pt>
                <c:pt idx="203">
                  <c:v>-35.5842660690515</c:v>
                </c:pt>
                <c:pt idx="204">
                  <c:v>-40.2810989804382</c:v>
                </c:pt>
                <c:pt idx="205">
                  <c:v>-44.9431005805611</c:v>
                </c:pt>
                <c:pt idx="206">
                  <c:v>-49.5520280023874</c:v>
                </c:pt>
                <c:pt idx="207">
                  <c:v>-54.0899451738444</c:v>
                </c:pt>
                <c:pt idx="208">
                  <c:v>-58.5392907914571</c:v>
                </c:pt>
                <c:pt idx="209">
                  <c:v>-62.8829446391839</c:v>
                </c:pt>
                <c:pt idx="210">
                  <c:v>-67.1042919693583</c:v>
                </c:pt>
                <c:pt idx="211">
                  <c:v>-71.1872856743826</c:v>
                </c:pt>
                <c:pt idx="212">
                  <c:v>-75.1165060409675</c:v>
                </c:pt>
                <c:pt idx="213">
                  <c:v>-78.8772182054758</c:v>
                </c:pt>
                <c:pt idx="214">
                  <c:v>-82.455426939293</c:v>
                </c:pt>
                <c:pt idx="215">
                  <c:v>-85.8379281635559</c:v>
                </c:pt>
                <c:pt idx="216">
                  <c:v>-89.0123569953152</c:v>
                </c:pt>
                <c:pt idx="217">
                  <c:v>-91.9672321514018</c:v>
                </c:pt>
                <c:pt idx="218">
                  <c:v>-94.6919965586064</c:v>
                </c:pt>
                <c:pt idx="219">
                  <c:v>-97.1770540415083</c:v>
                </c:pt>
                <c:pt idx="220">
                  <c:v>-99.4138019821714</c:v>
                </c:pt>
                <c:pt idx="221">
                  <c:v>-101.394659868739</c:v>
                </c:pt>
                <c:pt idx="222">
                  <c:v>-103.1130936725</c:v>
                </c:pt>
                <c:pt idx="223">
                  <c:v>-104.563636015062</c:v>
                </c:pt>
                <c:pt idx="224">
                  <c:v>-105.741902108657</c:v>
                </c:pt>
                <c:pt idx="225">
                  <c:v>-106.644601473192</c:v>
                </c:pt>
                <c:pt idx="226">
                  <c:v>-107.269545453241</c:v>
                </c:pt>
                <c:pt idx="227">
                  <c:v>-107.615650576661</c:v>
                </c:pt>
                <c:pt idx="228">
                  <c:v>-107.682937813805</c:v>
                </c:pt>
                <c:pt idx="229">
                  <c:v>-107.472527812263</c:v>
                </c:pt>
                <c:pt idx="230">
                  <c:v>-106.986632196693</c:v>
                </c:pt>
                <c:pt idx="231">
                  <c:v>-106.228541036509</c:v>
                </c:pt>
                <c:pt idx="232">
                  <c:v>-105.202606595959</c:v>
                </c:pt>
                <c:pt idx="233">
                  <c:v>-103.914223491516</c:v>
                </c:pt>
                <c:pt idx="234">
                  <c:v>-102.369805390409</c:v>
                </c:pt>
                <c:pt idx="235">
                  <c:v>-100.57675839171</c:v>
                </c:pt>
                <c:pt idx="236">
                  <c:v>-98.5434512376345</c:v>
                </c:pt>
                <c:pt idx="237">
                  <c:v>-96.2791825076852</c:v>
                </c:pt>
                <c:pt idx="238">
                  <c:v>-93.794144952086</c:v>
                </c:pt>
                <c:pt idx="239">
                  <c:v>-91.0993871236473</c:v>
                </c:pt>
                <c:pt idx="240">
                  <c:v>-88.2067724689342</c:v>
                </c:pt>
                <c:pt idx="241">
                  <c:v>-85.1289360404273</c:v>
                </c:pt>
                <c:pt idx="242">
                  <c:v>-81.879238921258</c:v>
                </c:pt>
                <c:pt idx="243">
                  <c:v>-78.4717200654692</c:v>
                </c:pt>
                <c:pt idx="244">
                  <c:v>-74.9210460490635</c:v>
                </c:pt>
                <c:pt idx="245">
                  <c:v>-71.2424589847094</c:v>
                </c:pt>
                <c:pt idx="246">
                  <c:v>-67.4517227633004</c:v>
                </c:pt>
                <c:pt idx="247">
                  <c:v>-63.565067785037</c:v>
                </c:pt>
                <c:pt idx="248">
                  <c:v>-59.5991343420074</c:v>
                </c:pt>
                <c:pt idx="249">
                  <c:v>-55.5709147800488</c:v>
                </c:pt>
                <c:pt idx="250">
                  <c:v>-51.4976944329763</c:v>
                </c:pt>
                <c:pt idx="251">
                  <c:v>-47.3969916439419</c:v>
                </c:pt>
                <c:pt idx="252">
                  <c:v>-43.2864970685582</c:v>
                </c:pt>
                <c:pt idx="253">
                  <c:v>-39.1840124237646</c:v>
                </c:pt>
                <c:pt idx="254">
                  <c:v>-35.1073888463441</c:v>
                </c:pt>
                <c:pt idx="255">
                  <c:v>-31.0744650250732</c:v>
                </c:pt>
                <c:pt idx="256">
                  <c:v>-27.1030052707164</c:v>
                </c:pt>
                <c:pt idx="257">
                  <c:v>-23.2106376884828</c:v>
                </c:pt>
                <c:pt idx="258">
                  <c:v>-19.4147926181293</c:v>
                </c:pt>
                <c:pt idx="259">
                  <c:v>-15.7326415076324</c:v>
                </c:pt>
                <c:pt idx="260">
                  <c:v>-12.1810363872196</c:v>
                </c:pt>
                <c:pt idx="261">
                  <c:v>-8.77645011154563</c:v>
                </c:pt>
                <c:pt idx="262">
                  <c:v>-5.53491753886255</c:v>
                </c:pt>
                <c:pt idx="263">
                  <c:v>-2.4719778171355</c:v>
                </c:pt>
                <c:pt idx="264">
                  <c:v>0.397382051862767</c:v>
                </c:pt>
                <c:pt idx="265">
                  <c:v>3.05877992262852</c:v>
                </c:pt>
                <c:pt idx="266">
                  <c:v>5.49836613706389</c:v>
                </c:pt>
                <c:pt idx="267">
                  <c:v>7.70296534160648</c:v>
                </c:pt>
                <c:pt idx="268">
                  <c:v>9.66021412505585</c:v>
                </c:pt>
                <c:pt idx="269">
                  <c:v>11.3586072158134</c:v>
                </c:pt>
                <c:pt idx="270">
                  <c:v>12.787540145153</c:v>
                </c:pt>
                <c:pt idx="271">
                  <c:v>13.9373482416774</c:v>
                </c:pt>
                <c:pt idx="272">
                  <c:v>14.7993418440859</c:v>
                </c:pt>
                <c:pt idx="273">
                  <c:v>15.3658376413718</c:v>
                </c:pt>
                <c:pt idx="274">
                  <c:v>15.6301860713708</c:v>
                </c:pt>
                <c:pt idx="275">
                  <c:v>15.5867947299949</c:v>
                </c:pt>
                <c:pt idx="276">
                  <c:v>15.231147764328</c:v>
                </c:pt>
                <c:pt idx="277">
                  <c:v>14.5598212428607</c:v>
                </c:pt>
                <c:pt idx="278">
                  <c:v>13.5704945153391</c:v>
                </c:pt>
                <c:pt idx="279">
                  <c:v>12.2619575928782</c:v>
                </c:pt>
                <c:pt idx="280">
                  <c:v>10.6341145960146</c:v>
                </c:pt>
                <c:pt idx="281">
                  <c:v>8.68798333415795</c:v>
                </c:pt>
                <c:pt idx="282">
                  <c:v>6.42569109437462</c:v>
                </c:pt>
                <c:pt idx="283">
                  <c:v>3.8504667305391</c:v>
                </c:pt>
                <c:pt idx="284">
                  <c:v>0.966629155592589</c:v>
                </c:pt>
                <c:pt idx="285">
                  <c:v>-2.2204276500617</c:v>
                </c:pt>
                <c:pt idx="286">
                  <c:v>-5.70418193721495</c:v>
                </c:pt>
                <c:pt idx="287">
                  <c:v>-9.47682119913694</c:v>
                </c:pt>
                <c:pt idx="288">
                  <c:v>-13.5294225069581</c:v>
                </c:pt>
                <c:pt idx="289">
                  <c:v>-17.8519908458644</c:v>
                </c:pt>
                <c:pt idx="290">
                  <c:v>-22.433488399113</c:v>
                </c:pt>
                <c:pt idx="291">
                  <c:v>-27.2618682275994</c:v>
                </c:pt>
                <c:pt idx="292">
                  <c:v>-32.3241122583114</c:v>
                </c:pt>
                <c:pt idx="293">
                  <c:v>-37.6062734711453</c:v>
                </c:pt>
                <c:pt idx="294">
                  <c:v>-43.0935221496175</c:v>
                </c:pt>
                <c:pt idx="295">
                  <c:v>-48.7701960371891</c:v>
                </c:pt>
                <c:pt idx="296">
                  <c:v>-54.6198542174598</c:v>
                </c:pt>
                <c:pt idx="297">
                  <c:v>-60.6253345136051</c:v>
                </c:pt>
                <c:pt idx="298">
                  <c:v>-66.7688141803655</c:v>
                </c:pt>
                <c:pt idx="299">
                  <c:v>-73.0318736408754</c:v>
                </c:pt>
                <c:pt idx="300">
                  <c:v>-79.395563000867</c:v>
                </c:pt>
                <c:pt idx="301">
                  <c:v>-85.840471054525</c:v>
                </c:pt>
                <c:pt idx="302">
                  <c:v>-92.3467964797012</c:v>
                </c:pt>
                <c:pt idx="303">
                  <c:v>-98.8944209055186</c:v>
                </c:pt>
                <c:pt idx="304">
                  <c:v>-105.462983522774</c:v>
                </c:pt>
                <c:pt idx="305">
                  <c:v>-112.031956897139</c:v>
                </c:pt>
                <c:pt idx="306">
                  <c:v>-118.580723637073</c:v>
                </c:pt>
                <c:pt idx="307">
                  <c:v>-125.088653562743</c:v>
                </c:pt>
                <c:pt idx="308">
                  <c:v>-131.535181019082</c:v>
                </c:pt>
                <c:pt idx="309">
                  <c:v>-137.899881975546</c:v>
                </c:pt>
                <c:pt idx="310">
                  <c:v>-144.162550557104</c:v>
                </c:pt>
                <c:pt idx="311">
                  <c:v>-150.30327465547</c:v>
                </c:pt>
                <c:pt idx="312">
                  <c:v>-156.302510276612</c:v>
                </c:pt>
                <c:pt idx="313">
                  <c:v>-162.141154289924</c:v>
                </c:pt>
                <c:pt idx="314">
                  <c:v>-167.800615256148</c:v>
                </c:pt>
                <c:pt idx="315">
                  <c:v>-173.262882024961</c:v>
                </c:pt>
                <c:pt idx="316">
                  <c:v>-178.510589808947</c:v>
                </c:pt>
                <c:pt idx="317">
                  <c:v>-183.527083458337</c:v>
                </c:pt>
                <c:pt idx="318">
                  <c:v>-188.296477680092</c:v>
                </c:pt>
                <c:pt idx="319">
                  <c:v>-192.803713965558</c:v>
                </c:pt>
                <c:pt idx="320">
                  <c:v>-197.034614012694</c:v>
                </c:pt>
                <c:pt idx="321">
                  <c:v>-200.97592945156</c:v>
                </c:pt>
                <c:pt idx="322">
                  <c:v>-204.61538770515</c:v>
                </c:pt>
                <c:pt idx="323">
                  <c:v>-207.941733841475</c:v>
                </c:pt>
                <c:pt idx="324">
                  <c:v>-210.944768296799</c:v>
                </c:pt>
                <c:pt idx="325">
                  <c:v>-213.615380373948</c:v>
                </c:pt>
                <c:pt idx="326">
                  <c:v>-215.945577443328</c:v>
                </c:pt>
                <c:pt idx="327">
                  <c:v>-217.928509797545</c:v>
                </c:pt>
                <c:pt idx="328">
                  <c:v>-219.558491133176</c:v>
                </c:pt>
                <c:pt idx="329">
                  <c:v>-220.83101465495</c:v>
                </c:pt>
                <c:pt idx="330">
                  <c:v>-221.742764818447</c:v>
                </c:pt>
                <c:pt idx="331">
                  <c:v>-222.29162474702</c:v>
                </c:pt>
                <c:pt idx="332">
                  <c:v>-222.476679377085</c:v>
                </c:pt>
                <c:pt idx="333">
                  <c:v>-222.29821440297</c:v>
                </c:pt>
                <c:pt idx="334">
                  <c:v>-221.75771110815</c:v>
                </c:pt>
                <c:pt idx="335">
                  <c:v>-220.857837183925</c:v>
                </c:pt>
                <c:pt idx="336">
                  <c:v>-219.602433649219</c:v>
                </c:pt>
                <c:pt idx="337">
                  <c:v>-217.996497996442</c:v>
                </c:pt>
                <c:pt idx="338">
                  <c:v>-216.046163697999</c:v>
                </c:pt>
                <c:pt idx="339">
                  <c:v>-213.758676216293</c:v>
                </c:pt>
                <c:pt idx="340">
                  <c:v>-211.142365666898</c:v>
                </c:pt>
                <c:pt idx="341">
                  <c:v>-208.206616290014</c:v>
                </c:pt>
                <c:pt idx="342">
                  <c:v>-204.961832889518</c:v>
                </c:pt>
                <c:pt idx="343">
                  <c:v>-201.419404401908</c:v>
                </c:pt>
                <c:pt idx="344">
                  <c:v>-197.591664759297</c:v>
                </c:pt>
                <c:pt idx="345">
                  <c:v>-193.491851211499</c:v>
                </c:pt>
                <c:pt idx="346">
                  <c:v>-189.134060272221</c:v>
                </c:pt>
                <c:pt idx="347">
                  <c:v>-184.533201453548</c:v>
                </c:pt>
                <c:pt idx="348">
                  <c:v>-179.704948951433</c:v>
                </c:pt>
                <c:pt idx="349">
                  <c:v>-174.66569144286</c:v>
                </c:pt>
                <c:pt idx="350">
                  <c:v>-169.43248015281</c:v>
                </c:pt>
                <c:pt idx="351">
                  <c:v>-164.02297534638</c:v>
                </c:pt>
                <c:pt idx="352">
                  <c:v>-158.455391398271</c:v>
                </c:pt>
                <c:pt idx="353">
                  <c:v>-152.748440588713</c:v>
                </c:pt>
                <c:pt idx="354">
                  <c:v>-146.921275771625</c:v>
                </c:pt>
                <c:pt idx="355">
                  <c:v>-140.993432057641</c:v>
                </c:pt>
                <c:pt idx="356">
                  <c:v>-134.984767651598</c:v>
                </c:pt>
                <c:pt idx="357">
                  <c:v>-128.915403981256</c:v>
                </c:pt>
                <c:pt idx="358">
                  <c:v>-122.805665251454</c:v>
                </c:pt>
                <c:pt idx="359">
                  <c:v>-116.676017555745</c:v>
                </c:pt>
                <c:pt idx="360">
                  <c:v>-110.547007675687</c:v>
                </c:pt>
                <c:pt idx="361">
                  <c:v>-104.439201696603</c:v>
                </c:pt>
                <c:pt idx="362">
                  <c:v>-98.3731235676823</c:v>
                </c:pt>
                <c:pt idx="363">
                  <c:v>-92.3691937338125</c:v>
                </c:pt>
                <c:pt idx="364">
                  <c:v>-86.4476679665763</c:v>
                </c:pt>
                <c:pt idx="365">
                  <c:v>-80.6285765223241</c:v>
                </c:pt>
                <c:pt idx="366">
                  <c:v>-74.9316637562147</c:v>
                </c:pt>
                <c:pt idx="367">
                  <c:v>-69.3763283225275</c:v>
                </c:pt>
                <c:pt idx="368">
                  <c:v>-63.9815640933835</c:v>
                </c:pt>
                <c:pt idx="369">
                  <c:v>-58.7659019302197</c:v>
                </c:pt>
                <c:pt idx="370">
                  <c:v>-53.7473524448904</c:v>
                </c:pt>
                <c:pt idx="371">
                  <c:v>-48.9433498900624</c:v>
                </c:pt>
                <c:pt idx="372">
                  <c:v>-44.3706973215552</c:v>
                </c:pt>
                <c:pt idx="373">
                  <c:v>-40.0455131783814</c:v>
                </c:pt>
                <c:pt idx="374">
                  <c:v>-35.9831794293676</c:v>
                </c:pt>
                <c:pt idx="375">
                  <c:v>-32.1982914383085</c:v>
                </c:pt>
                <c:pt idx="376">
                  <c:v>-28.7046097025061</c:v>
                </c:pt>
                <c:pt idx="377">
                  <c:v>-25.515013622185</c:v>
                </c:pt>
                <c:pt idx="378">
                  <c:v>-22.6414574605338</c:v>
                </c:pt>
                <c:pt idx="379">
                  <c:v>-20.0949286558901</c:v>
                </c:pt>
                <c:pt idx="380">
                  <c:v>-17.885408648758</c:v>
                </c:pt>
                <c:pt idx="381">
                  <c:v>-16.0218363867884</c:v>
                </c:pt>
                <c:pt idx="382">
                  <c:v>-14.5120746704712</c:v>
                </c:pt>
                <c:pt idx="383">
                  <c:v>-13.3628795009546</c:v>
                </c:pt>
                <c:pt idx="384">
                  <c:v>-12.579872589027</c:v>
                </c:pt>
                <c:pt idx="385">
                  <c:v>-12.167517180758</c:v>
                </c:pt>
                <c:pt idx="386">
                  <c:v>-12.1290973505167</c:v>
                </c:pt>
                <c:pt idx="387">
                  <c:v>-12.4667009059686</c:v>
                </c:pt>
                <c:pt idx="388">
                  <c:v>-13.1812060421444</c:v>
                </c:pt>
                <c:pt idx="389">
                  <c:v>-14.2722718726967</c:v>
                </c:pt>
                <c:pt idx="390">
                  <c:v>-15.7383329559906</c:v>
                </c:pt>
                <c:pt idx="391">
                  <c:v>-17.5765979216698</c:v>
                </c:pt>
                <c:pt idx="392">
                  <c:v>-19.7830522898086</c:v>
                </c:pt>
                <c:pt idx="393">
                  <c:v>-22.3524655597043</c:v>
                </c:pt>
                <c:pt idx="394">
                  <c:v>-25.2784026288284</c:v>
                </c:pt>
                <c:pt idx="395">
                  <c:v>-28.5532395844848</c:v>
                </c:pt>
                <c:pt idx="396">
                  <c:v>-32.1681838914147</c:v>
                </c:pt>
                <c:pt idx="397">
                  <c:v>-36.1132989780244</c:v>
                </c:pt>
                <c:pt idx="398">
                  <c:v>-40.3775332022324</c:v>
                </c:pt>
                <c:pt idx="399">
                  <c:v>-44.948753155285</c:v>
                </c:pt>
                <c:pt idx="400">
                  <c:v>-49.813781238427</c:v>
                </c:pt>
                <c:pt idx="401">
                  <c:v>-54.9584374232477</c:v>
                </c:pt>
                <c:pt idx="402">
                  <c:v>-60.3675850820383</c:v>
                </c:pt>
                <c:pt idx="403">
                  <c:v>-66.0251807498299</c:v>
                </c:pt>
                <c:pt idx="404">
                  <c:v>-71.9143276551571</c:v>
                </c:pt>
                <c:pt idx="405">
                  <c:v>-78.0173328322659</c:v>
                </c:pt>
                <c:pt idx="406">
                  <c:v>-84.3157676036939</c:v>
                </c:pt>
                <c:pt idx="407">
                  <c:v>-90.7905311991655</c:v>
                </c:pt>
                <c:pt idx="408">
                  <c:v>-97.4219172858079</c:v>
                </c:pt>
                <c:pt idx="409">
                  <c:v>-104.189683993602</c:v>
                </c:pt>
                <c:pt idx="410">
                  <c:v>-111.073126597315</c:v>
                </c:pt>
                <c:pt idx="411">
                  <c:v>-118.05115209184</c:v>
                </c:pt>
                <c:pt idx="412">
                  <c:v>-125.102355310683</c:v>
                </c:pt>
                <c:pt idx="413">
                  <c:v>-132.205096226192</c:v>
                </c:pt>
                <c:pt idx="414">
                  <c:v>-139.337578061634</c:v>
                </c:pt>
                <c:pt idx="415">
                  <c:v>-146.477925839587</c:v>
                </c:pt>
                <c:pt idx="416">
                  <c:v>-153.60426498832</c:v>
                </c:pt>
                <c:pt idx="417">
                  <c:v>-160.694799627938</c:v>
                </c:pt>
                <c:pt idx="418">
                  <c:v>-167.72789016114</c:v>
                </c:pt>
                <c:pt idx="419">
                  <c:v>-174.682129799341</c:v>
                </c:pt>
                <c:pt idx="420">
                  <c:v>-181.536419663635</c:v>
                </c:pt>
                <c:pt idx="421">
                  <c:v>-188.270042111508</c:v>
                </c:pt>
                <c:pt idx="422">
                  <c:v>-194.862731954206</c:v>
                </c:pt>
                <c:pt idx="423">
                  <c:v>-201.294745246008</c:v>
                </c:pt>
                <c:pt idx="424">
                  <c:v>-207.546925345243</c:v>
                </c:pt>
                <c:pt idx="425">
                  <c:v>-213.600765967394</c:v>
                </c:pt>
                <c:pt idx="426">
                  <c:v>-219.43847097288</c:v>
                </c:pt>
                <c:pt idx="427">
                  <c:v>-225.043010655803</c:v>
                </c:pt>
                <c:pt idx="428">
                  <c:v>-230.398174324826</c:v>
                </c:pt>
                <c:pt idx="429">
                  <c:v>-235.48861899315</c:v>
                </c:pt>
                <c:pt idx="430">
                  <c:v>-240.299914020945</c:v>
                </c:pt>
                <c:pt idx="431">
                  <c:v>-244.818581580359</c:v>
                </c:pt>
                <c:pt idx="432">
                  <c:v>-249.032132840028</c:v>
                </c:pt>
                <c:pt idx="433">
                  <c:v>-252.929099792646</c:v>
                </c:pt>
                <c:pt idx="434">
                  <c:v>-256.499062675275</c:v>
                </c:pt>
                <c:pt idx="435">
                  <c:v>-259.732672957586</c:v>
                </c:pt>
                <c:pt idx="436">
                  <c:v>-262.621671897762</c:v>
                </c:pt>
                <c:pt idx="437">
                  <c:v>-265.158904689259</c:v>
                </c:pt>
                <c:pt idx="438">
                  <c:v>-267.338330243813</c:v>
                </c:pt>
                <c:pt idx="439">
                  <c:v>-269.155026676879</c:v>
                </c:pt>
                <c:pt idx="440">
                  <c:v>-270.605192580876</c:v>
                </c:pt>
                <c:pt idx="441">
                  <c:v>-271.686144189276</c:v>
                </c:pt>
                <c:pt idx="442">
                  <c:v>-272.39630855044</c:v>
                </c:pt>
                <c:pt idx="443">
                  <c:v>-272.735212844298</c:v>
                </c:pt>
                <c:pt idx="444">
                  <c:v>-272.703469987366</c:v>
                </c:pt>
                <c:pt idx="445">
                  <c:v>-272.302760682266</c:v>
                </c:pt>
                <c:pt idx="446">
                  <c:v>-271.535812076828</c:v>
                </c:pt>
                <c:pt idx="447">
                  <c:v>-270.406373205147</c:v>
                </c:pt>
                <c:pt idx="448">
                  <c:v>-268.919187388579</c:v>
                </c:pt>
                <c:pt idx="449">
                  <c:v>-267.079961072906</c:v>
                </c:pt>
                <c:pt idx="450">
                  <c:v>-264.895328428189</c:v>
                </c:pt>
                <c:pt idx="451">
                  <c:v>-262.372813219953</c:v>
                </c:pt>
                <c:pt idx="452">
                  <c:v>-259.520788209599</c:v>
                </c:pt>
                <c:pt idx="453">
                  <c:v>-256.348432303249</c:v>
                </c:pt>
                <c:pt idx="454">
                  <c:v>-252.865685669747</c:v>
                </c:pt>
                <c:pt idx="455">
                  <c:v>-249.083203048755</c:v>
                </c:pt>
                <c:pt idx="456">
                  <c:v>-245.012305469055</c:v>
                </c:pt>
                <c:pt idx="457">
                  <c:v>-240.66493059525</c:v>
                </c:pt>
                <c:pt idx="458">
                  <c:v>-236.05358191822</c:v>
                </c:pt>
                <c:pt idx="459">
                  <c:v>-231.191277001021</c:v>
                </c:pt>
                <c:pt idx="460">
                  <c:v>-226.091494987474</c:v>
                </c:pt>
                <c:pt idx="461">
                  <c:v>-220.768123575613</c:v>
                </c:pt>
                <c:pt idx="462">
                  <c:v>-215.235405652463</c:v>
                </c:pt>
                <c:pt idx="463">
                  <c:v>-209.507885780516</c:v>
                </c:pt>
                <c:pt idx="464">
                  <c:v>-203.600356719662</c:v>
                </c:pt>
                <c:pt idx="465">
                  <c:v>-197.527806161493</c:v>
                </c:pt>
                <c:pt idx="466">
                  <c:v>-191.305363845727</c:v>
                </c:pt>
                <c:pt idx="467">
                  <c:v>-184.948249221173</c:v>
                </c:pt>
                <c:pt idx="468">
                  <c:v>-178.47171980622</c:v>
                </c:pt>
                <c:pt idx="469">
                  <c:v>-171.891020396277</c:v>
                </c:pt>
                <c:pt idx="470">
                  <c:v>-165.221333258058</c:v>
                </c:pt>
                <c:pt idx="471">
                  <c:v>-158.477729443098</c:v>
                </c:pt>
                <c:pt idx="472">
                  <c:v>-151.675121345387</c:v>
                </c:pt>
                <c:pt idx="473">
                  <c:v>-144.828216620703</c:v>
                </c:pt>
                <c:pt idx="474">
                  <c:v>-137.951473577937</c:v>
                </c:pt>
                <c:pt idx="475">
                  <c:v>-131.05905814566</c:v>
                </c:pt>
                <c:pt idx="476">
                  <c:v>-124.164802770639</c:v>
                </c:pt>
                <c:pt idx="477">
                  <c:v>-117.282167492955</c:v>
                </c:pt>
                <c:pt idx="478">
                  <c:v>-110.424202810888</c:v>
                </c:pt>
                <c:pt idx="479">
                  <c:v>-103.603514402838</c:v>
                </c:pt>
                <c:pt idx="480">
                  <c:v>-96.832229775941</c:v>
                </c:pt>
                <c:pt idx="481">
                  <c:v>-90.1219669054303</c:v>
                </c:pt>
                <c:pt idx="482">
                  <c:v>-83.4838049233323</c:v>
                </c:pt>
                <c:pt idx="483">
                  <c:v>-76.9282569097601</c:v>
                </c:pt>
                <c:pt idx="484">
                  <c:v>-70.4652448348805</c:v>
                </c:pt>
                <c:pt idx="485">
                  <c:v>-64.1040766945381</c:v>
                </c:pt>
                <c:pt idx="486">
                  <c:v>-57.8534258775272</c:v>
                </c:pt>
                <c:pt idx="487">
                  <c:v>-51.7213127975747</c:v>
                </c:pt>
                <c:pt idx="488">
                  <c:v>-45.7150888182206</c:v>
                </c:pt>
                <c:pt idx="489">
                  <c:v>-39.8414224939305</c:v>
                </c:pt>
                <c:pt idx="490">
                  <c:v>-34.1062881459326</c:v>
                </c:pt>
                <c:pt idx="491">
                  <c:v>-28.5149567864093</c:v>
                </c:pt>
                <c:pt idx="492">
                  <c:v>-23.0719893997777</c:v>
                </c:pt>
                <c:pt idx="493">
                  <c:v>-17.7812325848452</c:v>
                </c:pt>
                <c:pt idx="494">
                  <c:v>-12.645816556606</c:v>
                </c:pt>
                <c:pt idx="495">
                  <c:v>-7.66815550133861</c:v>
                </c:pt>
                <c:pt idx="496">
                  <c:v>-2.84995027346536</c:v>
                </c:pt>
                <c:pt idx="497">
                  <c:v>1.80780658267055</c:v>
                </c:pt>
                <c:pt idx="498">
                  <c:v>6.30477640795506</c:v>
                </c:pt>
                <c:pt idx="499">
                  <c:v>10.6408804445571</c:v>
                </c:pt>
                <c:pt idx="500">
                  <c:v>14.8166659313436</c:v>
                </c:pt>
                <c:pt idx="501">
                  <c:v>18.8334075802828</c:v>
                </c:pt>
                <c:pt idx="502">
                  <c:v>22.6930893199188</c:v>
                </c:pt>
                <c:pt idx="503">
                  <c:v>26.3983834717118</c:v>
                </c:pt>
                <c:pt idx="504">
                  <c:v>29.9526274796775</c:v>
                </c:pt>
                <c:pt idx="505">
                  <c:v>33.3597983191395</c:v>
                </c:pt>
                <c:pt idx="506">
                  <c:v>36.6244847149555</c:v>
                </c:pt>
                <c:pt idx="507">
                  <c:v>39.7518573033203</c:v>
                </c:pt>
                <c:pt idx="508">
                  <c:v>42.7476368742506</c:v>
                </c:pt>
                <c:pt idx="509">
                  <c:v>45.6180608341741</c:v>
                </c:pt>
                <c:pt idx="510">
                  <c:v>48.3698480297437</c:v>
                </c:pt>
                <c:pt idx="511">
                  <c:v>51.0101620751273</c:v>
                </c:pt>
                <c:pt idx="512">
                  <c:v>53.5465733256246</c:v>
                </c:pt>
                <c:pt idx="513">
                  <c:v>55.9870196406617</c:v>
                </c:pt>
                <c:pt idx="514">
                  <c:v>58.3397660790629</c:v>
                </c:pt>
                <c:pt idx="515">
                  <c:v>60.6133636690436</c:v>
                </c:pt>
                <c:pt idx="516">
                  <c:v>62.8166073946654</c:v>
                </c:pt>
                <c:pt idx="517">
                  <c:v>64.9584935396046</c:v>
                </c:pt>
                <c:pt idx="518">
                  <c:v>67.0481765280497</c:v>
                </c:pt>
                <c:pt idx="519">
                  <c:v>69.0949254014123</c:v>
                </c:pt>
                <c:pt idx="520">
                  <c:v>71.1080793282364</c:v>
                </c:pt>
                <c:pt idx="521">
                  <c:v>73.0969981998216</c:v>
                </c:pt>
                <c:pt idx="522">
                  <c:v>75.0710123997445</c:v>
                </c:pt>
                <c:pt idx="523">
                  <c:v>77.0393728280646</c:v>
                </c:pt>
                <c:pt idx="524">
                  <c:v>79.0112014001171</c:v>
                </c:pt>
                <c:pt idx="525">
                  <c:v>80.9954422375429</c:v>
                </c:pt>
                <c:pt idx="526">
                  <c:v>83.0008137660805</c:v>
                </c:pt>
                <c:pt idx="527">
                  <c:v>85.0357619306589</c:v>
                </c:pt>
                <c:pt idx="528">
                  <c:v>87.1084147334936</c:v>
                </c:pt>
                <c:pt idx="529">
                  <c:v>89.2265382952064</c:v>
                </c:pt>
                <c:pt idx="530">
                  <c:v>91.3974946324842</c:v>
                </c:pt>
                <c:pt idx="531">
                  <c:v>93.628201338467</c:v>
                </c:pt>
                <c:pt idx="532">
                  <c:v>95.9250933439409</c:v>
                </c:pt>
                <c:pt idx="533">
                  <c:v>98.2940869285178</c:v>
                </c:pt>
                <c:pt idx="534">
                  <c:v>100.74054614134</c:v>
                </c:pt>
                <c:pt idx="535">
                  <c:v>103.269251780476</c:v>
                </c:pt>
                <c:pt idx="536">
                  <c:v>105.884373069115</c:v>
                </c:pt>
                <c:pt idx="537">
                  <c:v>108.58944215493</c:v>
                </c:pt>
                <c:pt idx="538">
                  <c:v>111.387331546635</c:v>
                </c:pt>
                <c:pt idx="539">
                  <c:v>114.280234588832</c:v>
                </c:pt>
                <c:pt idx="540">
                  <c:v>117.269649062755</c:v>
                </c:pt>
                <c:pt idx="541">
                  <c:v>120.356363986575</c:v>
                </c:pt>
                <c:pt idx="542">
                  <c:v>123.540449674524</c:v>
                </c:pt>
                <c:pt idx="543">
                  <c:v>126.821251099353</c:v>
                </c:pt>
                <c:pt idx="544">
                  <c:v>130.197384587522</c:v>
                </c:pt>
                <c:pt idx="545">
                  <c:v>133.666737861252</c:v>
                </c:pt>
                <c:pt idx="546">
                  <c:v>137.226473426034</c:v>
                </c:pt>
                <c:pt idx="547">
                  <c:v>140.873035286655</c:v>
                </c:pt>
                <c:pt idx="548">
                  <c:v>144.602158959173</c:v>
                </c:pt>
                <c:pt idx="549">
                  <c:v>148.408884730778</c:v>
                </c:pt>
                <c:pt idx="550">
                  <c:v>152.287574104103</c:v>
                </c:pt>
                <c:pt idx="551">
                  <c:v>156.231929347453</c:v>
                </c:pt>
                <c:pt idx="552">
                  <c:v>160.235016057634</c:v>
                </c:pt>
                <c:pt idx="553">
                  <c:v>164.28928862774</c:v>
                </c:pt>
                <c:pt idx="554">
                  <c:v>168.386618498443</c:v>
                </c:pt>
                <c:pt idx="555">
                  <c:v>172.518325058117</c:v>
                </c:pt>
                <c:pt idx="556">
                  <c:v>176.675209044677</c:v>
                </c:pt>
                <c:pt idx="557">
                  <c:v>180.847588290271</c:v>
                </c:pt>
                <c:pt idx="558">
                  <c:v>185.025335639181</c:v>
                </c:pt>
                <c:pt idx="559">
                  <c:v>189.197918859405</c:v>
                </c:pt>
                <c:pt idx="560">
                  <c:v>193.354442359565</c:v>
                </c:pt>
                <c:pt idx="561">
                  <c:v>197.483690515025</c:v>
                </c:pt>
                <c:pt idx="562">
                  <c:v>201.574172400524</c:v>
                </c:pt>
                <c:pt idx="563">
                  <c:v>205.614167721219</c:v>
                </c:pt>
                <c:pt idx="564">
                  <c:v>209.591773729867</c:v>
                </c:pt>
                <c:pt idx="565">
                  <c:v>213.494952914982</c:v>
                </c:pt>
                <c:pt idx="566">
                  <c:v>217.311581243181</c:v>
                </c:pt>
                <c:pt idx="567">
                  <c:v>221.029496738591</c:v>
                </c:pt>
                <c:pt idx="568">
                  <c:v>224.636548183153</c:v>
                </c:pt>
                <c:pt idx="569">
                  <c:v>228.120643723854</c:v>
                </c:pt>
                <c:pt idx="570">
                  <c:v>231.469799176372</c:v>
                </c:pt>
                <c:pt idx="571">
                  <c:v>234.672185819238</c:v>
                </c:pt>
                <c:pt idx="572">
                  <c:v>237.716177478432</c:v>
                </c:pt>
                <c:pt idx="573">
                  <c:v>240.590396709125</c:v>
                </c:pt>
                <c:pt idx="574">
                  <c:v>243.28375988921</c:v>
                </c:pt>
                <c:pt idx="575">
                  <c:v>245.785521047987</c:v>
                </c:pt>
                <c:pt idx="576">
                  <c:v>248.085314263041</c:v>
                </c:pt>
                <c:pt idx="577">
                  <c:v>250.173194468691</c:v>
                </c:pt>
                <c:pt idx="578">
                  <c:v>252.039676530395</c:v>
                </c:pt>
                <c:pt idx="579">
                  <c:v>253.675772451067</c:v>
                </c:pt>
                <c:pt idx="580">
                  <c:v>255.073026587216</c:v>
                </c:pt>
                <c:pt idx="581">
                  <c:v>256.223548765113</c:v>
                </c:pt>
                <c:pt idx="582">
                  <c:v>257.120045199732</c:v>
                </c:pt>
                <c:pt idx="583">
                  <c:v>257.755847131798</c:v>
                </c:pt>
                <c:pt idx="584">
                  <c:v>258.124937110912</c:v>
                </c:pt>
                <c:pt idx="585">
                  <c:v>258.221972865244</c:v>
                </c:pt>
                <c:pt idx="586">
                  <c:v>258.042308710595</c:v>
                </c:pt>
                <c:pt idx="587">
                  <c:v>257.582014463688</c:v>
                </c:pt>
                <c:pt idx="588">
                  <c:v>256.837891836205</c:v>
                </c:pt>
                <c:pt idx="589">
                  <c:v>255.807488297305</c:v>
                </c:pt>
                <c:pt idx="590">
                  <c:v>254.489108403099</c:v>
                </c:pt>
                <c:pt idx="591">
                  <c:v>252.88182260165</c:v>
                </c:pt>
                <c:pt idx="592">
                  <c:v>250.985473531647</c:v>
                </c:pt>
                <c:pt idx="593">
                  <c:v>248.800679841693</c:v>
                </c:pt>
                <c:pt idx="594">
                  <c:v>246.328837565366</c:v>
                </c:pt>
                <c:pt idx="595">
                  <c:v>243.572119094628</c:v>
                </c:pt>
                <c:pt idx="596">
                  <c:v>240.533469800889</c:v>
                </c:pt>
                <c:pt idx="597">
                  <c:v>237.216602359015</c:v>
                </c:pt>
                <c:pt idx="598">
                  <c:v>233.625988834852</c:v>
                </c:pt>
                <c:pt idx="599">
                  <c:v>229.766850718076</c:v>
                </c:pt>
                <c:pt idx="600">
                  <c:v>225.645148218815</c:v>
                </c:pt>
                <c:pt idx="601">
                  <c:v>221.267567749055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Arkusz1!$AR$35:$AR$36</c:f>
              <c:strCache>
                <c:ptCount val="1"/>
                <c:pt idx="0">
                  <c:v>Q_3 m^3/h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Arkusz1!$AN$37:$AN$638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Arkusz1!$AR$37:$AR$638</c:f>
              <c:numCache>
                <c:formatCode>General</c:formatCode>
                <c:ptCount val="602"/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499.999999220392</c:v>
                </c:pt>
                <c:pt idx="15">
                  <c:v>499.999994564886</c:v>
                </c:pt>
                <c:pt idx="16">
                  <c:v>499.999978352347</c:v>
                </c:pt>
                <c:pt idx="17">
                  <c:v>499.999935347945</c:v>
                </c:pt>
                <c:pt idx="18">
                  <c:v>499.999839127821</c:v>
                </c:pt>
                <c:pt idx="19">
                  <c:v>499.99964781506</c:v>
                </c:pt>
                <c:pt idx="20">
                  <c:v>499.999299228083</c:v>
                </c:pt>
                <c:pt idx="21">
                  <c:v>499.998705485643</c:v>
                </c:pt>
                <c:pt idx="22">
                  <c:v>499.997747115432</c:v>
                </c:pt>
                <c:pt idx="23">
                  <c:v>499.996266715824</c:v>
                </c:pt>
                <c:pt idx="24">
                  <c:v>499.994062222546</c:v>
                </c:pt>
                <c:pt idx="25">
                  <c:v>499.990879834035</c:v>
                </c:pt>
                <c:pt idx="26">
                  <c:v>499.986406650894</c:v>
                </c:pt>
                <c:pt idx="27">
                  <c:v>499.980263086268</c:v>
                </c:pt>
                <c:pt idx="28">
                  <c:v>499.971995105009</c:v>
                </c:pt>
                <c:pt idx="29">
                  <c:v>499.961066350297</c:v>
                </c:pt>
                <c:pt idx="30">
                  <c:v>499.946850216846</c:v>
                </c:pt>
                <c:pt idx="31">
                  <c:v>499.928621930028</c:v>
                </c:pt>
                <c:pt idx="32">
                  <c:v>499.905550690109</c:v>
                </c:pt>
                <c:pt idx="33">
                  <c:v>499.876691940385</c:v>
                </c:pt>
                <c:pt idx="34">
                  <c:v>499.840979817339</c:v>
                </c:pt>
                <c:pt idx="35">
                  <c:v>499.79721983993</c:v>
                </c:pt>
                <c:pt idx="36">
                  <c:v>499.744081893904</c:v>
                </c:pt>
                <c:pt idx="37">
                  <c:v>499.680093565496</c:v>
                </c:pt>
                <c:pt idx="38">
                  <c:v>499.603633877133</c:v>
                </c:pt>
                <c:pt idx="39">
                  <c:v>499.512927475744</c:v>
                </c:pt>
                <c:pt idx="40">
                  <c:v>499.406039322027</c:v>
                </c:pt>
                <c:pt idx="41">
                  <c:v>499.280869926604</c:v>
                </c:pt>
                <c:pt idx="42">
                  <c:v>499.135151176297</c:v>
                </c:pt>
                <c:pt idx="43">
                  <c:v>498.966442790942</c:v>
                </c:pt>
                <c:pt idx="44">
                  <c:v>498.772129448116</c:v>
                </c:pt>
                <c:pt idx="45">
                  <c:v>498.549418609983</c:v>
                </c:pt>
                <c:pt idx="46">
                  <c:v>498.295339083152</c:v>
                </c:pt>
                <c:pt idx="47">
                  <c:v>498.006740338991</c:v>
                </c:pt>
                <c:pt idx="48">
                  <c:v>497.680292618289</c:v>
                </c:pt>
                <c:pt idx="49">
                  <c:v>497.312487840551</c:v>
                </c:pt>
                <c:pt idx="50">
                  <c:v>496.899641334494</c:v>
                </c:pt>
                <c:pt idx="51">
                  <c:v>496.437894402549</c:v>
                </c:pt>
                <c:pt idx="52">
                  <c:v>495.923217728444</c:v>
                </c:pt>
                <c:pt idx="53">
                  <c:v>495.3514156331</c:v>
                </c:pt>
                <c:pt idx="54">
                  <c:v>494.71813118032</c:v>
                </c:pt>
                <c:pt idx="55">
                  <c:v>494.018852129994</c:v>
                </c:pt>
                <c:pt idx="56">
                  <c:v>493.248917732822</c:v>
                </c:pt>
                <c:pt idx="57">
                  <c:v>492.40352635691</c:v>
                </c:pt>
                <c:pt idx="58">
                  <c:v>491.477743933013</c:v>
                </c:pt>
                <c:pt idx="59">
                  <c:v>490.466513201749</c:v>
                </c:pt>
                <c:pt idx="60">
                  <c:v>489.364663742701</c:v>
                </c:pt>
                <c:pt idx="61">
                  <c:v>488.166922762107</c:v>
                </c:pt>
                <c:pt idx="62">
                  <c:v>486.86792661273</c:v>
                </c:pt>
                <c:pt idx="63">
                  <c:v>485.462233016546</c:v>
                </c:pt>
                <c:pt idx="64">
                  <c:v>483.944333958234</c:v>
                </c:pt>
                <c:pt idx="65">
                  <c:v>482.308669217521</c:v>
                </c:pt>
                <c:pt idx="66">
                  <c:v>480.549640506539</c:v>
                </c:pt>
                <c:pt idx="67">
                  <c:v>478.661626175603</c:v>
                </c:pt>
                <c:pt idx="68">
                  <c:v>476.63899644825</c:v>
                </c:pt>
                <c:pt idx="69">
                  <c:v>474.476129143992</c:v>
                </c:pt>
                <c:pt idx="70">
                  <c:v>472.16742584509</c:v>
                </c:pt>
                <c:pt idx="71">
                  <c:v>469.707328461678</c:v>
                </c:pt>
                <c:pt idx="72">
                  <c:v>467.090336147891</c:v>
                </c:pt>
                <c:pt idx="73">
                  <c:v>464.31102252011</c:v>
                </c:pt>
                <c:pt idx="74">
                  <c:v>461.364053127214</c:v>
                </c:pt>
                <c:pt idx="75">
                  <c:v>458.244203121686</c:v>
                </c:pt>
                <c:pt idx="76">
                  <c:v>454.946375079626</c:v>
                </c:pt>
                <c:pt idx="77">
                  <c:v>451.465616917165</c:v>
                </c:pt>
                <c:pt idx="78">
                  <c:v>447.797139850409</c:v>
                </c:pt>
                <c:pt idx="79">
                  <c:v>443.936336345965</c:v>
                </c:pt>
                <c:pt idx="80">
                  <c:v>439.878798009112</c:v>
                </c:pt>
                <c:pt idx="81">
                  <c:v>435.620333357036</c:v>
                </c:pt>
                <c:pt idx="82">
                  <c:v>431.156985424976</c:v>
                </c:pt>
                <c:pt idx="83">
                  <c:v>426.485049153771</c:v>
                </c:pt>
                <c:pt idx="84">
                  <c:v>421.601088508159</c:v>
                </c:pt>
                <c:pt idx="85">
                  <c:v>416.501953276062</c:v>
                </c:pt>
                <c:pt idx="86">
                  <c:v>411.184795500266</c:v>
                </c:pt>
                <c:pt idx="87">
                  <c:v>405.64708549505</c:v>
                </c:pt>
                <c:pt idx="88">
                  <c:v>399.886627401685</c:v>
                </c:pt>
                <c:pt idx="89">
                  <c:v>393.901574238095</c:v>
                </c:pt>
                <c:pt idx="90">
                  <c:v>387.690442399469</c:v>
                </c:pt>
                <c:pt idx="91">
                  <c:v>381.25212556814</c:v>
                </c:pt>
                <c:pt idx="92">
                  <c:v>374.585907992616</c:v>
                </c:pt>
                <c:pt idx="93">
                  <c:v>367.691477097259</c:v>
                </c:pt>
                <c:pt idx="94">
                  <c:v>360.568935385724</c:v>
                </c:pt>
                <c:pt idx="95">
                  <c:v>353.218811602874</c:v>
                </c:pt>
                <c:pt idx="96">
                  <c:v>345.642071360935</c:v>
                </c:pt>
                <c:pt idx="97">
                  <c:v>337.840129400652</c:v>
                </c:pt>
                <c:pt idx="98">
                  <c:v>329.814861481222</c:v>
                </c:pt>
                <c:pt idx="99">
                  <c:v>321.568615162769</c:v>
                </c:pt>
                <c:pt idx="100">
                  <c:v>313.104219428421</c:v>
                </c:pt>
                <c:pt idx="101">
                  <c:v>304.424993097462</c:v>
                </c:pt>
                <c:pt idx="102">
                  <c:v>295.534751985573</c:v>
                </c:pt>
                <c:pt idx="103">
                  <c:v>286.437814772774</c:v>
                </c:pt>
                <c:pt idx="104">
                  <c:v>277.139007544348</c:v>
                </c:pt>
                <c:pt idx="105">
                  <c:v>267.643666974682</c:v>
                </c:pt>
                <c:pt idx="106">
                  <c:v>257.957642128619</c:v>
                </c:pt>
                <c:pt idx="107">
                  <c:v>248.087294859495</c:v>
                </c:pt>
                <c:pt idx="108">
                  <c:v>238.039498787558</c:v>
                </c:pt>
                <c:pt idx="109">
                  <c:v>227.821636846854</c:v>
                </c:pt>
                <c:pt idx="110">
                  <c:v>217.441597392953</c:v>
                </c:pt>
                <c:pt idx="111">
                  <c:v>206.907768868003</c:v>
                </c:pt>
                <c:pt idx="112">
                  <c:v>196.229033023551</c:v>
                </c:pt>
                <c:pt idx="113">
                  <c:v>185.414756705329</c:v>
                </c:pt>
                <c:pt idx="114">
                  <c:v>174.474782207831</c:v>
                </c:pt>
                <c:pt idx="115">
                  <c:v>163.419416209813</c:v>
                </c:pt>
                <c:pt idx="116">
                  <c:v>152.259417305099</c:v>
                </c:pt>
                <c:pt idx="117">
                  <c:v>141.005982146012</c:v>
                </c:pt>
                <c:pt idx="118">
                  <c:v>129.670730219543</c:v>
                </c:pt>
                <c:pt idx="119">
                  <c:v>118.265687278973</c:v>
                </c:pt>
                <c:pt idx="120">
                  <c:v>106.803267456047</c:v>
                </c:pt>
                <c:pt idx="121">
                  <c:v>95.2962540808529</c:v>
                </c:pt>
                <c:pt idx="122">
                  <c:v>83.7577792384263</c:v>
                </c:pt>
                <c:pt idx="123">
                  <c:v>72.2013020931748</c:v>
                </c:pt>
                <c:pt idx="124">
                  <c:v>60.6405860141119</c:v>
                </c:pt>
                <c:pt idx="125">
                  <c:v>49.0896745357356</c:v>
                </c:pt>
                <c:pt idx="126">
                  <c:v>37.5628661911435</c:v>
                </c:pt>
                <c:pt idx="127">
                  <c:v>26.0746882556824</c:v>
                </c:pt>
                <c:pt idx="128">
                  <c:v>14.6398694411207</c:v>
                </c:pt>
                <c:pt idx="129">
                  <c:v>3.27331158201008</c:v>
                </c:pt>
                <c:pt idx="130">
                  <c:v>-8.00993964238698</c:v>
                </c:pt>
                <c:pt idx="131">
                  <c:v>-19.1939676163002</c:v>
                </c:pt>
                <c:pt idx="132">
                  <c:v>-30.2606976346354</c:v>
                </c:pt>
                <c:pt idx="133">
                  <c:v>-41.1919738450172</c:v>
                </c:pt>
                <c:pt idx="134">
                  <c:v>-51.9697396222574</c:v>
                </c:pt>
                <c:pt idx="135">
                  <c:v>-62.5760914626215</c:v>
                </c:pt>
                <c:pt idx="136">
                  <c:v>-72.9933326360028</c:v>
                </c:pt>
                <c:pt idx="137">
                  <c:v>-83.2040263745762</c:v>
                </c:pt>
                <c:pt idx="138">
                  <c:v>-93.1910483806928</c:v>
                </c:pt>
                <c:pt idx="139">
                  <c:v>-102.937638442299</c:v>
                </c:pt>
                <c:pt idx="140">
                  <c:v>-112.427450950952</c:v>
                </c:pt>
                <c:pt idx="141">
                  <c:v>-121.644604125486</c:v>
                </c:pt>
                <c:pt idx="142">
                  <c:v>-130.573727753446</c:v>
                </c:pt>
                <c:pt idx="143">
                  <c:v>-139.200009272483</c:v>
                </c:pt>
                <c:pt idx="144">
                  <c:v>-147.509238024857</c:v>
                </c:pt>
                <c:pt idx="145">
                  <c:v>-155.487847529899</c:v>
                </c:pt>
                <c:pt idx="146">
                  <c:v>-163.122955631694</c:v>
                </c:pt>
                <c:pt idx="147">
                  <c:v>-170.402402392095</c:v>
                </c:pt>
                <c:pt idx="148">
                  <c:v>-177.314785612514</c:v>
                </c:pt>
                <c:pt idx="149">
                  <c:v>-183.849493881497</c:v>
                </c:pt>
                <c:pt idx="150">
                  <c:v>-189.996737058785</c:v>
                </c:pt>
                <c:pt idx="151">
                  <c:v>-195.747574120365</c:v>
                </c:pt>
                <c:pt idx="152">
                  <c:v>-201.093938302612</c:v>
                </c:pt>
                <c:pt idx="153">
                  <c:v>-206.028659497144</c:v>
                </c:pt>
                <c:pt idx="154">
                  <c:v>-210.545483861113</c:v>
                </c:pt>
                <c:pt idx="155">
                  <c:v>-214.639090620197</c:v>
                </c:pt>
                <c:pt idx="156">
                  <c:v>-218.30510605378</c:v>
                </c:pt>
                <c:pt idx="157">
                  <c:v>-221.540114663521</c:v>
                </c:pt>
                <c:pt idx="158">
                  <c:v>-224.34166753761</c:v>
                </c:pt>
                <c:pt idx="159">
                  <c:v>-226.708287933418</c:v>
                </c:pt>
                <c:pt idx="160">
                  <c:v>-228.639474110976</c:v>
                </c:pt>
                <c:pt idx="161">
                  <c:v>-230.135699458621</c:v>
                </c:pt>
                <c:pt idx="162">
                  <c:v>-231.198409960348</c:v>
                </c:pt>
                <c:pt idx="163">
                  <c:v>-231.830019089843</c:v>
                </c:pt>
                <c:pt idx="164">
                  <c:v>-232.033900596653</c:v>
                </c:pt>
                <c:pt idx="165">
                  <c:v>-231.814378896974</c:v>
                </c:pt>
                <c:pt idx="166">
                  <c:v>-231.176716972849</c:v>
                </c:pt>
                <c:pt idx="167">
                  <c:v>-230.1271018568</c:v>
                </c:pt>
                <c:pt idx="168">
                  <c:v>-228.672627784157</c:v>
                </c:pt>
                <c:pt idx="169">
                  <c:v>-226.821277099865</c:v>
                </c:pt>
                <c:pt idx="170">
                  <c:v>-224.658955203937</c:v>
                </c:pt>
                <c:pt idx="171">
                  <c:v>-222.259245448901</c:v>
                </c:pt>
                <c:pt idx="172">
                  <c:v>-219.622895257511</c:v>
                </c:pt>
                <c:pt idx="173">
                  <c:v>-216.751147137652</c:v>
                </c:pt>
                <c:pt idx="174">
                  <c:v>-213.645737214161</c:v>
                </c:pt>
                <c:pt idx="175">
                  <c:v>-210.308892437044</c:v>
                </c:pt>
                <c:pt idx="176">
                  <c:v>-206.743326489363</c:v>
                </c:pt>
                <c:pt idx="177">
                  <c:v>-202.95223442167</c:v>
                </c:pt>
                <c:pt idx="178">
                  <c:v>-198.939286043265</c:v>
                </c:pt>
                <c:pt idx="179">
                  <c:v>-194.708618103588</c:v>
                </c:pt>
                <c:pt idx="180">
                  <c:v>-190.264825299862</c:v>
                </c:pt>
                <c:pt idx="181">
                  <c:v>-185.612950149577</c:v>
                </c:pt>
                <c:pt idx="182">
                  <c:v>-180.758471768586</c:v>
                </c:pt>
                <c:pt idx="183">
                  <c:v>-175.707293597551</c:v>
                </c:pt>
                <c:pt idx="184">
                  <c:v>-170.465730121067</c:v>
                </c:pt>
                <c:pt idx="185">
                  <c:v>-165.040492625228</c:v>
                </c:pt>
                <c:pt idx="186">
                  <c:v>-159.438674040533</c:v>
                </c:pt>
                <c:pt idx="187">
                  <c:v>-153.66773291794</c:v>
                </c:pt>
                <c:pt idx="188">
                  <c:v>-147.735476586604</c:v>
                </c:pt>
                <c:pt idx="189">
                  <c:v>-141.650043542316</c:v>
                </c:pt>
                <c:pt idx="190">
                  <c:v>-135.419885116049</c:v>
                </c:pt>
                <c:pt idx="191">
                  <c:v>-129.053746472125</c:v>
                </c:pt>
                <c:pt idx="192">
                  <c:v>-122.560646985652</c:v>
                </c:pt>
                <c:pt idx="193">
                  <c:v>-115.949860048717</c:v>
                </c:pt>
                <c:pt idx="194">
                  <c:v>-109.230892354726</c:v>
                </c:pt>
                <c:pt idx="195">
                  <c:v>-102.413462709988</c:v>
                </c:pt>
                <c:pt idx="196">
                  <c:v>-95.5074804213469</c:v>
                </c:pt>
                <c:pt idx="197">
                  <c:v>-88.5230233083219</c:v>
                </c:pt>
                <c:pt idx="198">
                  <c:v>-81.4703152416227</c:v>
                </c:pt>
                <c:pt idx="199">
                  <c:v>-74.3597030370188</c:v>
                </c:pt>
                <c:pt idx="200">
                  <c:v>-67.2016330706047</c:v>
                </c:pt>
                <c:pt idx="201">
                  <c:v>-60.0066276857333</c:v>
                </c:pt>
                <c:pt idx="202">
                  <c:v>-52.7852614479705</c:v>
                </c:pt>
                <c:pt idx="203">
                  <c:v>-45.5675917597938</c:v>
                </c:pt>
                <c:pt idx="204">
                  <c:v>-38.5065313331542</c:v>
                </c:pt>
                <c:pt idx="205">
                  <c:v>-31.6218649014906</c:v>
                </c:pt>
                <c:pt idx="206">
                  <c:v>-24.9329481894058</c:v>
                </c:pt>
                <c:pt idx="207">
                  <c:v>-18.4586581911118</c:v>
                </c:pt>
                <c:pt idx="208">
                  <c:v>-12.217344185977</c:v>
                </c:pt>
                <c:pt idx="209">
                  <c:v>-6.22677959834992</c:v>
                </c:pt>
                <c:pt idx="210">
                  <c:v>-0.504114811958816</c:v>
                </c:pt>
                <c:pt idx="211">
                  <c:v>4.93416894767582</c:v>
                </c:pt>
                <c:pt idx="212">
                  <c:v>10.0720171829965</c:v>
                </c:pt>
                <c:pt idx="213">
                  <c:v>14.8937982457995</c:v>
                </c:pt>
                <c:pt idx="214">
                  <c:v>19.3847935393644</c:v>
                </c:pt>
                <c:pt idx="215">
                  <c:v>23.5312417434514</c:v>
                </c:pt>
                <c:pt idx="216">
                  <c:v>27.3203765579271</c:v>
                </c:pt>
                <c:pt idx="217">
                  <c:v>30.7404608701336</c:v>
                </c:pt>
                <c:pt idx="218">
                  <c:v>33.7808172717685</c:v>
                </c:pt>
                <c:pt idx="219">
                  <c:v>36.4318548710718</c:v>
                </c:pt>
                <c:pt idx="220">
                  <c:v>38.6850923657686</c:v>
                </c:pt>
                <c:pt idx="221">
                  <c:v>40.5331773613325</c:v>
                </c:pt>
                <c:pt idx="222">
                  <c:v>41.9699019375622</c:v>
                </c:pt>
                <c:pt idx="223">
                  <c:v>42.9902144840706</c:v>
                </c:pt>
                <c:pt idx="224">
                  <c:v>43.5902278419419</c:v>
                </c:pt>
                <c:pt idx="225">
                  <c:v>43.7672238044284</c:v>
                </c:pt>
                <c:pt idx="226">
                  <c:v>43.5196540440293</c:v>
                </c:pt>
                <c:pt idx="227">
                  <c:v>42.847137546571</c:v>
                </c:pt>
                <c:pt idx="228">
                  <c:v>41.7504546449187</c:v>
                </c:pt>
                <c:pt idx="229">
                  <c:v>40.231537755672</c:v>
                </c:pt>
                <c:pt idx="230">
                  <c:v>38.2934589316113</c:v>
                </c:pt>
                <c:pt idx="231">
                  <c:v>35.9404143507573</c:v>
                </c:pt>
                <c:pt idx="232">
                  <c:v>33.1777058697074</c:v>
                </c:pt>
                <c:pt idx="233">
                  <c:v>30.0117197744366</c:v>
                </c:pt>
                <c:pt idx="234">
                  <c:v>26.4499028660429</c:v>
                </c:pt>
                <c:pt idx="235">
                  <c:v>22.500736022025</c:v>
                </c:pt>
                <c:pt idx="236">
                  <c:v>18.1737053756674</c:v>
                </c:pt>
                <c:pt idx="237">
                  <c:v>13.4792712570433</c:v>
                </c:pt>
                <c:pt idx="238">
                  <c:v>8.42883503910954</c:v>
                </c:pt>
                <c:pt idx="239">
                  <c:v>3.03470403143501</c:v>
                </c:pt>
                <c:pt idx="240">
                  <c:v>-2.68994543762146</c:v>
                </c:pt>
                <c:pt idx="241">
                  <c:v>-8.7310212055551</c:v>
                </c:pt>
                <c:pt idx="242">
                  <c:v>-15.0729973855871</c:v>
                </c:pt>
                <c:pt idx="243">
                  <c:v>-21.6993619452579</c:v>
                </c:pt>
                <c:pt idx="244">
                  <c:v>-28.5927726574755</c:v>
                </c:pt>
                <c:pt idx="245">
                  <c:v>-35.7351073941081</c:v>
                </c:pt>
                <c:pt idx="246">
                  <c:v>-43.1075173002399</c:v>
                </c:pt>
                <c:pt idx="247">
                  <c:v>-50.6904826721782</c:v>
                </c:pt>
                <c:pt idx="248">
                  <c:v>-58.463871345668</c:v>
                </c:pt>
                <c:pt idx="249">
                  <c:v>-66.4069993849897</c:v>
                </c:pt>
                <c:pt idx="250">
                  <c:v>-74.498693848829</c:v>
                </c:pt>
                <c:pt idx="251">
                  <c:v>-82.7173573950366</c:v>
                </c:pt>
                <c:pt idx="252">
                  <c:v>-91.0410344740915</c:v>
                </c:pt>
                <c:pt idx="253">
                  <c:v>-99.447478850268</c:v>
                </c:pt>
                <c:pt idx="254">
                  <c:v>-107.914222180282</c:v>
                </c:pt>
                <c:pt idx="255">
                  <c:v>-116.418643371655</c:v>
                </c:pt>
                <c:pt idx="256">
                  <c:v>-124.938038437267</c:v>
                </c:pt>
                <c:pt idx="257">
                  <c:v>-133.449690558695</c:v>
                </c:pt>
                <c:pt idx="258">
                  <c:v>-141.930940068877</c:v>
                </c:pt>
                <c:pt idx="259">
                  <c:v>-150.35925406462</c:v>
                </c:pt>
                <c:pt idx="260">
                  <c:v>-158.712295361301</c:v>
                </c:pt>
                <c:pt idx="261">
                  <c:v>-166.967990505908</c:v>
                </c:pt>
                <c:pt idx="262">
                  <c:v>-175.104596570253</c:v>
                </c:pt>
                <c:pt idx="263">
                  <c:v>-183.10076645369</c:v>
                </c:pt>
                <c:pt idx="264">
                  <c:v>-190.935612433962</c:v>
                </c:pt>
                <c:pt idx="265">
                  <c:v>-198.588767715725</c:v>
                </c:pt>
                <c:pt idx="266">
                  <c:v>-206.040445740929</c:v>
                </c:pt>
                <c:pt idx="267">
                  <c:v>-213.271497155004</c:v>
                </c:pt>
                <c:pt idx="268">
                  <c:v>-220.263464134818</c:v>
                </c:pt>
                <c:pt idx="269">
                  <c:v>-226.998631802881</c:v>
                </c:pt>
                <c:pt idx="270">
                  <c:v>-233.460076553677</c:v>
                </c:pt>
                <c:pt idx="271">
                  <c:v>-239.631711137341</c:v>
                </c:pt>
                <c:pt idx="272">
                  <c:v>-245.498326365869</c:v>
                </c:pt>
                <c:pt idx="273">
                  <c:v>-251.045629327392</c:v>
                </c:pt>
                <c:pt idx="274">
                  <c:v>-256.260278014541</c:v>
                </c:pt>
                <c:pt idx="275">
                  <c:v>-261.129912293504</c:v>
                </c:pt>
                <c:pt idx="276">
                  <c:v>-265.643181160694</c:v>
                </c:pt>
                <c:pt idx="277">
                  <c:v>-269.789766253972</c:v>
                </c:pt>
                <c:pt idx="278">
                  <c:v>-273.560401604807</c:v>
                </c:pt>
                <c:pt idx="279">
                  <c:v>-276.946889636602</c:v>
                </c:pt>
                <c:pt idx="280">
                  <c:v>-279.942113432378</c:v>
                </c:pt>
                <c:pt idx="281">
                  <c:v>-282.540045312101</c:v>
                </c:pt>
                <c:pt idx="282">
                  <c:v>-284.735751775955</c:v>
                </c:pt>
                <c:pt idx="283">
                  <c:v>-286.525394884798</c:v>
                </c:pt>
                <c:pt idx="284">
                  <c:v>-287.90623016276</c:v>
                </c:pt>
                <c:pt idx="285">
                  <c:v>-288.876601119418</c:v>
                </c:pt>
                <c:pt idx="286">
                  <c:v>-289.435930500198</c:v>
                </c:pt>
                <c:pt idx="287">
                  <c:v>-289.584708316893</c:v>
                </c:pt>
                <c:pt idx="288">
                  <c:v>-289.324476612555</c:v>
                </c:pt>
                <c:pt idx="289">
                  <c:v>-288.657997286126</c:v>
                </c:pt>
                <c:pt idx="290">
                  <c:v>-287.58928865047</c:v>
                </c:pt>
                <c:pt idx="291">
                  <c:v>-286.123603659693</c:v>
                </c:pt>
                <c:pt idx="292">
                  <c:v>-284.26740469077</c:v>
                </c:pt>
                <c:pt idx="293">
                  <c:v>-282.02833504252</c:v>
                </c:pt>
                <c:pt idx="294">
                  <c:v>-279.415187319826</c:v>
                </c:pt>
                <c:pt idx="295">
                  <c:v>-276.437868874628</c:v>
                </c:pt>
                <c:pt idx="296">
                  <c:v>-273.107364477611</c:v>
                </c:pt>
                <c:pt idx="297">
                  <c:v>-269.435696395827</c:v>
                </c:pt>
                <c:pt idx="298">
                  <c:v>-265.435882051775</c:v>
                </c:pt>
                <c:pt idx="299">
                  <c:v>-261.1218894388</c:v>
                </c:pt>
                <c:pt idx="300">
                  <c:v>-256.508590466202</c:v>
                </c:pt>
                <c:pt idx="301">
                  <c:v>-251.611712405238</c:v>
                </c:pt>
                <c:pt idx="302">
                  <c:v>-246.447787604313</c:v>
                </c:pt>
                <c:pt idx="303">
                  <c:v>-241.034101638335</c:v>
                </c:pt>
                <c:pt idx="304">
                  <c:v>-235.388640053305</c:v>
                </c:pt>
                <c:pt idx="305">
                  <c:v>-229.530033863123</c:v>
                </c:pt>
                <c:pt idx="306">
                  <c:v>-223.477503951111</c:v>
                </c:pt>
                <c:pt idx="307">
                  <c:v>-217.250804524206</c:v>
                </c:pt>
                <c:pt idx="308">
                  <c:v>-210.870165763099</c:v>
                </c:pt>
                <c:pt idx="309">
                  <c:v>-204.356235806924</c:v>
                </c:pt>
                <c:pt idx="310">
                  <c:v>-197.730022206498</c:v>
                </c:pt>
                <c:pt idx="311">
                  <c:v>-191.012832975644</c:v>
                </c:pt>
                <c:pt idx="312">
                  <c:v>-184.22621736584</c:v>
                </c:pt>
                <c:pt idx="313">
                  <c:v>-177.391906485386</c:v>
                </c:pt>
                <c:pt idx="314">
                  <c:v>-170.531753880557</c:v>
                </c:pt>
                <c:pt idx="315">
                  <c:v>-163.667676192728</c:v>
                </c:pt>
                <c:pt idx="316">
                  <c:v>-156.821594002417</c:v>
                </c:pt>
                <c:pt idx="317">
                  <c:v>-150.015372968473</c:v>
                </c:pt>
                <c:pt idx="318">
                  <c:v>-143.270765368322</c:v>
                </c:pt>
                <c:pt idx="319">
                  <c:v>-136.609352143281</c:v>
                </c:pt>
                <c:pt idx="320">
                  <c:v>-130.052485551447</c:v>
                </c:pt>
                <c:pt idx="321">
                  <c:v>-123.62123252956</c:v>
                </c:pt>
                <c:pt idx="322">
                  <c:v>-117.336318864518</c:v>
                </c:pt>
                <c:pt idx="323">
                  <c:v>-111.218074274872</c:v>
                </c:pt>
                <c:pt idx="324">
                  <c:v>-105.286378502614</c:v>
                </c:pt>
                <c:pt idx="325">
                  <c:v>-99.5606085159028</c:v>
                </c:pt>
                <c:pt idx="326">
                  <c:v>-94.0595869238933</c:v>
                </c:pt>
                <c:pt idx="327">
                  <c:v>-88.8015317057116</c:v>
                </c:pt>
                <c:pt idx="328">
                  <c:v>-83.8040073565463</c:v>
                </c:pt>
                <c:pt idx="329">
                  <c:v>-79.0838775549851</c:v>
                </c:pt>
                <c:pt idx="330">
                  <c:v>-74.6572594568894</c:v>
                </c:pt>
                <c:pt idx="331">
                  <c:v>-70.5394797223036</c:v>
                </c:pt>
                <c:pt idx="332">
                  <c:v>-66.7450323830214</c:v>
                </c:pt>
                <c:pt idx="333">
                  <c:v>-63.2875386594377</c:v>
                </c:pt>
                <c:pt idx="334">
                  <c:v>-60.1797088361122</c:v>
                </c:pt>
                <c:pt idx="335">
                  <c:v>-57.4333063059956</c:v>
                </c:pt>
                <c:pt idx="336">
                  <c:v>-55.0591138934395</c:v>
                </c:pt>
                <c:pt idx="337">
                  <c:v>-53.0669025658597</c:v>
                </c:pt>
                <c:pt idx="338">
                  <c:v>-51.4654026431634</c:v>
                </c:pt>
                <c:pt idx="339">
                  <c:v>-50.2622776127249</c:v>
                </c:pt>
                <c:pt idx="340">
                  <c:v>-49.4641006557186</c:v>
                </c:pt>
                <c:pt idx="341">
                  <c:v>-49.076333987937</c:v>
                </c:pt>
                <c:pt idx="342">
                  <c:v>-49.1033111147629</c:v>
                </c:pt>
                <c:pt idx="343">
                  <c:v>-49.5482220956875</c:v>
                </c:pt>
                <c:pt idx="344">
                  <c:v>-50.413101908601</c:v>
                </c:pt>
                <c:pt idx="345">
                  <c:v>-51.698821998011</c:v>
                </c:pt>
                <c:pt idx="346">
                  <c:v>-53.4050850843182</c:v>
                </c:pt>
                <c:pt idx="347">
                  <c:v>-55.5304233032833</c:v>
                </c:pt>
                <c:pt idx="348">
                  <c:v>-58.0721997358466</c:v>
                </c:pt>
                <c:pt idx="349">
                  <c:v>-61.0266133785045</c:v>
                </c:pt>
                <c:pt idx="350">
                  <c:v>-64.3887075935298</c:v>
                </c:pt>
                <c:pt idx="351">
                  <c:v>-68.1523820664627</c:v>
                </c:pt>
                <c:pt idx="352">
                  <c:v>-72.3104082855419</c:v>
                </c:pt>
                <c:pt idx="353">
                  <c:v>-76.8544485441454</c:v>
                </c:pt>
                <c:pt idx="354">
                  <c:v>-81.7750784529303</c:v>
                </c:pt>
                <c:pt idx="355">
                  <c:v>-87.0618129332887</c:v>
                </c:pt>
                <c:pt idx="356">
                  <c:v>-92.7031356480624</c:v>
                </c:pt>
                <c:pt idx="357">
                  <c:v>-98.6865318092892</c:v>
                </c:pt>
                <c:pt idx="358">
                  <c:v>-104.998524286215</c:v>
                </c:pt>
                <c:pt idx="359">
                  <c:v>-111.624712920012</c:v>
                </c:pt>
                <c:pt idx="360">
                  <c:v>-118.549816934755</c:v>
                </c:pt>
                <c:pt idx="361">
                  <c:v>-125.757720317352</c:v>
                </c:pt>
                <c:pt idx="362">
                  <c:v>-133.231520022461</c:v>
                </c:pt>
                <c:pt idx="363">
                  <c:v>-140.953576842122</c:v>
                </c:pt>
                <c:pt idx="364">
                  <c:v>-148.905568764036</c:v>
                </c:pt>
                <c:pt idx="365">
                  <c:v>-157.068546627288</c:v>
                </c:pt>
                <c:pt idx="366">
                  <c:v>-165.422991870016</c:v>
                </c:pt>
                <c:pt idx="367">
                  <c:v>-173.948876150216</c:v>
                </c:pt>
                <c:pt idx="368">
                  <c:v>-182.625722608677</c:v>
                </c:pt>
                <c:pt idx="369">
                  <c:v>-191.432668532134</c:v>
                </c:pt>
                <c:pt idx="370">
                  <c:v>-200.348529165191</c:v>
                </c:pt>
                <c:pt idx="371">
                  <c:v>-209.351862411558</c:v>
                </c:pt>
                <c:pt idx="372">
                  <c:v>-218.42103415876</c:v>
                </c:pt>
                <c:pt idx="373">
                  <c:v>-227.53428395575</c:v>
                </c:pt>
                <c:pt idx="374">
                  <c:v>-236.669790769929</c:v>
                </c:pt>
                <c:pt idx="375">
                  <c:v>-245.805738548938</c:v>
                </c:pt>
                <c:pt idx="376">
                  <c:v>-254.920381313307</c:v>
                </c:pt>
                <c:pt idx="377">
                  <c:v>-263.992107508563</c:v>
                </c:pt>
                <c:pt idx="378">
                  <c:v>-272.999503349832</c:v>
                </c:pt>
                <c:pt idx="379">
                  <c:v>-281.921414898126</c:v>
                </c:pt>
                <c:pt idx="380">
                  <c:v>-290.737008615445</c:v>
                </c:pt>
                <c:pt idx="381">
                  <c:v>-299.425830155459</c:v>
                </c:pt>
                <c:pt idx="382">
                  <c:v>-307.967861157733</c:v>
                </c:pt>
                <c:pt idx="383">
                  <c:v>-316.343573826137</c:v>
                </c:pt>
                <c:pt idx="384">
                  <c:v>-324.533983086164</c:v>
                </c:pt>
                <c:pt idx="385">
                  <c:v>-332.520696131143</c:v>
                </c:pt>
                <c:pt idx="386">
                  <c:v>-340.285959183715</c:v>
                </c:pt>
                <c:pt idx="387">
                  <c:v>-347.81270131625</c:v>
                </c:pt>
                <c:pt idx="388">
                  <c:v>-355.084575191941</c:v>
                </c:pt>
                <c:pt idx="389">
                  <c:v>-362.085994607002</c:v>
                </c:pt>
                <c:pt idx="390">
                  <c:v>-368.802168733514</c:v>
                </c:pt>
                <c:pt idx="391">
                  <c:v>-375.21913298183</c:v>
                </c:pt>
                <c:pt idx="392">
                  <c:v>-381.323776420944</c:v>
                </c:pt>
                <c:pt idx="393">
                  <c:v>-387.103865714664</c:v>
                </c:pt>
                <c:pt idx="394">
                  <c:v>-392.548065550604</c:v>
                </c:pt>
                <c:pt idx="395">
                  <c:v>-397.64595555786</c:v>
                </c:pt>
                <c:pt idx="396">
                  <c:v>-402.388043727573</c:v>
                </c:pt>
                <c:pt idx="397">
                  <c:v>-406.765776368248</c:v>
                </c:pt>
                <c:pt idx="398">
                  <c:v>-410.771544644629</c:v>
                </c:pt>
                <c:pt idx="399">
                  <c:v>-414.398687765029</c:v>
                </c:pt>
                <c:pt idx="400">
                  <c:v>-417.641492897061</c:v>
                </c:pt>
                <c:pt idx="401">
                  <c:v>-420.495191905865</c:v>
                </c:pt>
                <c:pt idx="402">
                  <c:v>-422.955955021823</c:v>
                </c:pt>
                <c:pt idx="403">
                  <c:v>-425.020881556619</c:v>
                </c:pt>
                <c:pt idx="404">
                  <c:v>-426.687987797102</c:v>
                </c:pt>
                <c:pt idx="405">
                  <c:v>-427.956192215808</c:v>
                </c:pt>
                <c:pt idx="406">
                  <c:v>-428.825298145171</c:v>
                </c:pt>
                <c:pt idx="407">
                  <c:v>-429.295974069394</c:v>
                </c:pt>
                <c:pt idx="408">
                  <c:v>-429.369731693637</c:v>
                </c:pt>
                <c:pt idx="409">
                  <c:v>-429.048901954755</c:v>
                </c:pt>
                <c:pt idx="410">
                  <c:v>-428.33660914194</c:v>
                </c:pt>
                <c:pt idx="411">
                  <c:v>-427.236743298191</c:v>
                </c:pt>
                <c:pt idx="412">
                  <c:v>-425.753931074503</c:v>
                </c:pt>
                <c:pt idx="413">
                  <c:v>-423.893505208635</c:v>
                </c:pt>
                <c:pt idx="414">
                  <c:v>-421.661472799254</c:v>
                </c:pt>
                <c:pt idx="415">
                  <c:v>-419.064482544281</c:v>
                </c:pt>
                <c:pt idx="416">
                  <c:v>-416.109791109404</c:v>
                </c:pt>
                <c:pt idx="417">
                  <c:v>-412.805228789085</c:v>
                </c:pt>
                <c:pt idx="418">
                  <c:v>-409.159164618033</c:v>
                </c:pt>
                <c:pt idx="419">
                  <c:v>-405.18047108609</c:v>
                </c:pt>
                <c:pt idx="420">
                  <c:v>-400.878488603929</c:v>
                </c:pt>
                <c:pt idx="421">
                  <c:v>-396.262989860842</c:v>
                </c:pt>
                <c:pt idx="422">
                  <c:v>-391.344144209441</c:v>
                </c:pt>
                <c:pt idx="423">
                  <c:v>-386.132482205197</c:v>
                </c:pt>
                <c:pt idx="424">
                  <c:v>-380.638860421636</c:v>
                </c:pt>
                <c:pt idx="425">
                  <c:v>-374.874426654612</c:v>
                </c:pt>
                <c:pt idx="426">
                  <c:v>-368.850585621599</c:v>
                </c:pt>
                <c:pt idx="427">
                  <c:v>-362.578965254273</c:v>
                </c:pt>
                <c:pt idx="428">
                  <c:v>-356.071383675054</c:v>
                </c:pt>
                <c:pt idx="429">
                  <c:v>-349.33981694055</c:v>
                </c:pt>
                <c:pt idx="430">
                  <c:v>-342.396367627322</c:v>
                </c:pt>
                <c:pt idx="431">
                  <c:v>-335.253234327813</c:v>
                </c:pt>
                <c:pt idx="432">
                  <c:v>-327.922682116964</c:v>
                </c:pt>
                <c:pt idx="433">
                  <c:v>-320.417014042837</c:v>
                </c:pt>
                <c:pt idx="434">
                  <c:v>-312.748543687532</c:v>
                </c:pt>
                <c:pt idx="435">
                  <c:v>-304.929568837977</c:v>
                </c:pt>
                <c:pt idx="436">
                  <c:v>-296.972346299588</c:v>
                </c:pt>
                <c:pt idx="437">
                  <c:v>-288.889067879595</c:v>
                </c:pt>
                <c:pt idx="438">
                  <c:v>-280.691837560822</c:v>
                </c:pt>
                <c:pt idx="439">
                  <c:v>-272.39264988105</c:v>
                </c:pt>
                <c:pt idx="440">
                  <c:v>-264.003369527726</c:v>
                </c:pt>
                <c:pt idx="441">
                  <c:v>-255.535712152686</c:v>
                </c:pt>
                <c:pt idx="442">
                  <c:v>-247.001226406823</c:v>
                </c:pt>
                <c:pt idx="443">
                  <c:v>-238.411277190163</c:v>
                </c:pt>
                <c:pt idx="444">
                  <c:v>-229.777030108685</c:v>
                </c:pt>
                <c:pt idx="445">
                  <c:v>-221.109437125339</c:v>
                </c:pt>
                <c:pt idx="446">
                  <c:v>-212.419223389195</c:v>
                </c:pt>
                <c:pt idx="447">
                  <c:v>-203.716875223381</c:v>
                </c:pt>
                <c:pt idx="448">
                  <c:v>-195.012629249439</c:v>
                </c:pt>
                <c:pt idx="449">
                  <c:v>-186.316462623062</c:v>
                </c:pt>
                <c:pt idx="450">
                  <c:v>-177.638084352963</c:v>
                </c:pt>
                <c:pt idx="451">
                  <c:v>-168.986927670993</c:v>
                </c:pt>
                <c:pt idx="452">
                  <c:v>-160.372143419335</c:v>
                </c:pt>
                <c:pt idx="453">
                  <c:v>-151.802594418706</c:v>
                </c:pt>
                <c:pt idx="454">
                  <c:v>-143.286850779764</c:v>
                </c:pt>
                <c:pt idx="455">
                  <c:v>-134.833186118437</c:v>
                </c:pt>
                <c:pt idx="456">
                  <c:v>-126.449574634629</c:v>
                </c:pt>
                <c:pt idx="457">
                  <c:v>-118.143689012689</c:v>
                </c:pt>
                <c:pt idx="458">
                  <c:v>-109.922899101172</c:v>
                </c:pt>
                <c:pt idx="459">
                  <c:v>-101.794271328735</c:v>
                </c:pt>
                <c:pt idx="460">
                  <c:v>-93.7645688124998</c:v>
                </c:pt>
                <c:pt idx="461">
                  <c:v>-85.8402521148936</c:v>
                </c:pt>
                <c:pt idx="462">
                  <c:v>-78.0274806047956</c:v>
                </c:pt>
                <c:pt idx="463">
                  <c:v>-70.3321143787824</c:v>
                </c:pt>
                <c:pt idx="464">
                  <c:v>-62.7597166983934</c:v>
                </c:pt>
                <c:pt idx="465">
                  <c:v>-55.3155568995781</c:v>
                </c:pt>
                <c:pt idx="466">
                  <c:v>-48.0046137308709</c:v>
                </c:pt>
                <c:pt idx="467">
                  <c:v>-40.8315790773343</c:v>
                </c:pt>
                <c:pt idx="468">
                  <c:v>-33.8008620279248</c:v>
                </c:pt>
                <c:pt idx="469">
                  <c:v>-26.9165932446605</c:v>
                </c:pt>
                <c:pt idx="470">
                  <c:v>-20.1826295927906</c:v>
                </c:pt>
                <c:pt idx="471">
                  <c:v>-13.6025589920947</c:v>
                </c:pt>
                <c:pt idx="472">
                  <c:v>-7.17970545045299</c:v>
                </c:pt>
                <c:pt idx="473">
                  <c:v>-0.917134241937749</c:v>
                </c:pt>
                <c:pt idx="474">
                  <c:v>5.18234280713394</c:v>
                </c:pt>
                <c:pt idx="475">
                  <c:v>11.11584496219</c:v>
                </c:pt>
                <c:pt idx="476">
                  <c:v>16.8802272045103</c:v>
                </c:pt>
                <c:pt idx="477">
                  <c:v>22.4726444893619</c:v>
                </c:pt>
                <c:pt idx="478">
                  <c:v>27.8905568800121</c:v>
                </c:pt>
                <c:pt idx="479">
                  <c:v>33.131724405467</c:v>
                </c:pt>
                <c:pt idx="480">
                  <c:v>38.1942016157969</c:v>
                </c:pt>
                <c:pt idx="481">
                  <c:v>43.0763318800268</c:v>
                </c:pt>
                <c:pt idx="482">
                  <c:v>47.7767414705441</c:v>
                </c:pt>
                <c:pt idx="483">
                  <c:v>52.2943334767362</c:v>
                </c:pt>
                <c:pt idx="484">
                  <c:v>56.6282815891578</c:v>
                </c:pt>
                <c:pt idx="485">
                  <c:v>60.7780237939292</c:v>
                </c:pt>
                <c:pt idx="486">
                  <c:v>64.7432560153127</c:v>
                </c:pt>
                <c:pt idx="487">
                  <c:v>68.5239257425094</c:v>
                </c:pt>
                <c:pt idx="488">
                  <c:v>72.1202256746798</c:v>
                </c:pt>
                <c:pt idx="489">
                  <c:v>75.5325874160298</c:v>
                </c:pt>
                <c:pt idx="490">
                  <c:v>78.761675250536</c:v>
                </c:pt>
                <c:pt idx="491">
                  <c:v>81.8083800235189</c:v>
                </c:pt>
                <c:pt idx="492">
                  <c:v>84.6738131548305</c:v>
                </c:pt>
                <c:pt idx="493">
                  <c:v>87.3593008059083</c:v>
                </c:pt>
                <c:pt idx="494">
                  <c:v>89.8663782203808</c:v>
                </c:pt>
                <c:pt idx="495">
                  <c:v>92.196784255301</c:v>
                </c:pt>
                <c:pt idx="496">
                  <c:v>94.3524561174446</c:v>
                </c:pt>
                <c:pt idx="497">
                  <c:v>96.3355243164542</c:v>
                </c:pt>
                <c:pt idx="498">
                  <c:v>98.1483078439511</c:v>
                </c:pt>
                <c:pt idx="499">
                  <c:v>99.7933095408798</c:v>
                </c:pt>
                <c:pt idx="500">
                  <c:v>101.273211296324</c:v>
                </c:pt>
                <c:pt idx="501">
                  <c:v>102.590869434897</c:v>
                </c:pt>
                <c:pt idx="502">
                  <c:v>103.749310400683</c:v>
                </c:pt>
                <c:pt idx="503">
                  <c:v>104.751726732592</c:v>
                </c:pt>
                <c:pt idx="504">
                  <c:v>105.60147332301</c:v>
                </c:pt>
                <c:pt idx="505">
                  <c:v>106.302063948732</c:v>
                </c:pt>
                <c:pt idx="506">
                  <c:v>106.85716806046</c:v>
                </c:pt>
                <c:pt idx="507">
                  <c:v>107.270607814585</c:v>
                </c:pt>
                <c:pt idx="508">
                  <c:v>107.546355328551</c:v>
                </c:pt>
                <c:pt idx="509">
                  <c:v>107.688530138876</c:v>
                </c:pt>
                <c:pt idx="510">
                  <c:v>107.701396832237</c:v>
                </c:pt>
                <c:pt idx="511">
                  <c:v>107.589362772767</c:v>
                </c:pt>
                <c:pt idx="512">
                  <c:v>107.356975938163</c:v>
                </c:pt>
                <c:pt idx="513">
                  <c:v>107.008922849098</c:v>
                </c:pt>
                <c:pt idx="514">
                  <c:v>106.550026562711</c:v>
                </c:pt>
                <c:pt idx="515">
                  <c:v>105.985244699799</c:v>
                </c:pt>
                <c:pt idx="516">
                  <c:v>105.319667474338</c:v>
                </c:pt>
                <c:pt idx="517">
                  <c:v>104.558515693226</c:v>
                </c:pt>
                <c:pt idx="518">
                  <c:v>103.707138693528</c:v>
                </c:pt>
                <c:pt idx="519">
                  <c:v>102.771012184111</c:v>
                </c:pt>
                <c:pt idx="520">
                  <c:v>101.755735958316</c:v>
                </c:pt>
                <c:pt idx="521">
                  <c:v>100.667031443529</c:v>
                </c:pt>
                <c:pt idx="522">
                  <c:v>99.5107390491239</c:v>
                </c:pt>
                <c:pt idx="523">
                  <c:v>98.2928152736743</c:v>
                </c:pt>
                <c:pt idx="524">
                  <c:v>97.0193295328775</c:v>
                </c:pt>
                <c:pt idx="525">
                  <c:v>95.6964606704097</c:v>
                </c:pt>
                <c:pt idx="526">
                  <c:v>94.3304931149469</c:v>
                </c:pt>
                <c:pt idx="527">
                  <c:v>92.927812647862</c:v>
                </c:pt>
                <c:pt idx="528">
                  <c:v>91.4949017476184</c:v>
                </c:pt>
                <c:pt idx="529">
                  <c:v>90.0383344786214</c:v>
                </c:pt>
                <c:pt idx="530">
                  <c:v>88.5647708942607</c:v>
                </c:pt>
                <c:pt idx="531">
                  <c:v>87.0809509260706</c:v>
                </c:pt>
                <c:pt idx="532">
                  <c:v>85.5936877333408</c:v>
                </c:pt>
                <c:pt idx="533">
                  <c:v>84.1098604901185</c:v>
                </c:pt>
                <c:pt idx="534">
                  <c:v>82.6364065893556</c:v>
                </c:pt>
                <c:pt idx="535">
                  <c:v>81.1803132469423</c:v>
                </c:pt>
                <c:pt idx="536">
                  <c:v>79.7486084915464</c:v>
                </c:pt>
                <c:pt idx="537">
                  <c:v>78.348351529508</c:v>
                </c:pt>
                <c:pt idx="538">
                  <c:v>76.9866224775353</c:v>
                </c:pt>
                <c:pt idx="539">
                  <c:v>75.6705114595776</c:v>
                </c:pt>
                <c:pt idx="540">
                  <c:v>74.4071070680159</c:v>
                </c:pt>
                <c:pt idx="541">
                  <c:v>73.2034841931886</c:v>
                </c:pt>
                <c:pt idx="542">
                  <c:v>72.0666912292499</c:v>
                </c:pt>
                <c:pt idx="543">
                  <c:v>71.003736668424</c:v>
                </c:pt>
                <c:pt idx="544">
                  <c:v>70.0215750998541</c:v>
                </c:pt>
                <c:pt idx="545">
                  <c:v>69.1270926334354</c:v>
                </c:pt>
                <c:pt idx="546">
                  <c:v>68.3270917732445</c:v>
                </c:pt>
                <c:pt idx="547">
                  <c:v>67.6282757694242</c:v>
                </c:pt>
                <c:pt idx="548">
                  <c:v>67.0372324816209</c:v>
                </c:pt>
                <c:pt idx="549">
                  <c:v>66.5604177912958</c:v>
                </c:pt>
                <c:pt idx="550">
                  <c:v>66.204138604406</c:v>
                </c:pt>
                <c:pt idx="551">
                  <c:v>65.9745354900691</c:v>
                </c:pt>
                <c:pt idx="552">
                  <c:v>65.8775650048528</c:v>
                </c:pt>
                <c:pt idx="553">
                  <c:v>65.9189817562512</c:v>
                </c:pt>
                <c:pt idx="554">
                  <c:v>66.104320262699</c:v>
                </c:pt>
                <c:pt idx="555">
                  <c:v>66.4388766711066</c:v>
                </c:pt>
                <c:pt idx="556">
                  <c:v>66.9276903963503</c:v>
                </c:pt>
                <c:pt idx="557">
                  <c:v>67.5755257504006</c:v>
                </c:pt>
                <c:pt idx="558">
                  <c:v>68.3868536317864</c:v>
                </c:pt>
                <c:pt idx="559">
                  <c:v>69.3658333488557</c:v>
                </c:pt>
                <c:pt idx="560">
                  <c:v>70.5162946527763</c:v>
                </c:pt>
                <c:pt idx="561">
                  <c:v>71.8417200583952</c:v>
                </c:pt>
                <c:pt idx="562">
                  <c:v>73.345227532929</c:v>
                </c:pt>
                <c:pt idx="563">
                  <c:v>75.0295536339524</c:v>
                </c:pt>
                <c:pt idx="564">
                  <c:v>76.8970371792783</c:v>
                </c:pt>
                <c:pt idx="565">
                  <c:v>78.9496035320523</c:v>
                </c:pt>
                <c:pt idx="566">
                  <c:v>81.1887495846988</c:v>
                </c:pt>
                <c:pt idx="567">
                  <c:v>83.615529525239</c:v>
                </c:pt>
                <c:pt idx="568">
                  <c:v>86.2305414689347</c:v>
                </c:pt>
                <c:pt idx="569">
                  <c:v>89.0339150371809</c:v>
                </c:pt>
                <c:pt idx="570">
                  <c:v>92.0252999640705</c:v>
                </c:pt>
                <c:pt idx="571">
                  <c:v>95.2038558090634</c:v>
                </c:pt>
                <c:pt idx="572">
                  <c:v>98.5682428517221</c:v>
                </c:pt>
                <c:pt idx="573">
                  <c:v>102.116614241505</c:v>
                </c:pt>
                <c:pt idx="574">
                  <c:v>105.846609472155</c:v>
                </c:pt>
                <c:pt idx="575">
                  <c:v>109.755349246272</c:v>
                </c:pt>
                <c:pt idx="576">
                  <c:v>113.839431791246</c:v>
                </c:pt>
                <c:pt idx="577">
                  <c:v>118.094930682822</c:v>
                </c:pt>
                <c:pt idx="578">
                  <c:v>122.517394227248</c:v>
                </c:pt>
                <c:pt idx="579">
                  <c:v>127.101846447168</c:v>
                </c:pt>
                <c:pt idx="580">
                  <c:v>131.842789710263</c:v>
                </c:pt>
                <c:pt idx="581">
                  <c:v>136.734209033068</c:v>
                </c:pt>
                <c:pt idx="582">
                  <c:v>141.76957808551</c:v>
                </c:pt>
                <c:pt idx="583">
                  <c:v>146.941866914477</c:v>
                </c:pt>
                <c:pt idx="584">
                  <c:v>152.243551397261</c:v>
                </c:pt>
                <c:pt idx="585">
                  <c:v>157.666624427992</c:v>
                </c:pt>
                <c:pt idx="586">
                  <c:v>163.202608832285</c:v>
                </c:pt>
                <c:pt idx="587">
                  <c:v>168.842571997291</c:v>
                </c:pt>
                <c:pt idx="588">
                  <c:v>174.577142196223</c:v>
                </c:pt>
                <c:pt idx="589">
                  <c:v>180.39652657831</c:v>
                </c:pt>
                <c:pt idx="590">
                  <c:v>186.290530786961</c:v>
                </c:pt>
                <c:pt idx="591">
                  <c:v>192.248580160953</c:v>
                </c:pt>
                <c:pt idx="592">
                  <c:v>198.2597424655</c:v>
                </c:pt>
                <c:pt idx="593">
                  <c:v>204.312752092394</c:v>
                </c:pt>
                <c:pt idx="594">
                  <c:v>210.396035660936</c:v>
                </c:pt>
                <c:pt idx="595">
                  <c:v>216.497738944237</c:v>
                </c:pt>
                <c:pt idx="596">
                  <c:v>222.605755038685</c:v>
                </c:pt>
                <c:pt idx="597">
                  <c:v>228.707753687975</c:v>
                </c:pt>
                <c:pt idx="598">
                  <c:v>234.791211667197</c:v>
                </c:pt>
                <c:pt idx="599">
                  <c:v>240.843444127041</c:v>
                </c:pt>
                <c:pt idx="600">
                  <c:v>246.851636793403</c:v>
                </c:pt>
                <c:pt idx="601">
                  <c:v>252.802878914669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Arkusz1!$AS$35:$AS$36</c:f>
              <c:strCache>
                <c:ptCount val="1"/>
                <c:pt idx="0">
                  <c:v>Q_4 m^3/h</c:v>
                </c:pt>
              </c:strCache>
            </c:strRef>
          </c:tx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Arkusz1!$AN$37:$AN$638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Arkusz1!$AS$37:$AS$638</c:f>
              <c:numCache>
                <c:formatCode>General</c:formatCode>
                <c:ptCount val="602"/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499.999999999412</c:v>
                </c:pt>
                <c:pt idx="16">
                  <c:v>499.999999994723</c:v>
                </c:pt>
                <c:pt idx="17">
                  <c:v>499.999999973721</c:v>
                </c:pt>
                <c:pt idx="18">
                  <c:v>499.999999904044</c:v>
                </c:pt>
                <c:pt idx="19">
                  <c:v>499.999999713382</c:v>
                </c:pt>
                <c:pt idx="20">
                  <c:v>499.999999258148</c:v>
                </c:pt>
                <c:pt idx="21">
                  <c:v>499.99999827708</c:v>
                </c:pt>
                <c:pt idx="22">
                  <c:v>499.999996325825</c:v>
                </c:pt>
                <c:pt idx="23">
                  <c:v>499.999992688237</c:v>
                </c:pt>
                <c:pt idx="24">
                  <c:v>499.999986259849</c:v>
                </c:pt>
                <c:pt idx="25">
                  <c:v>499.999975398711</c:v>
                </c:pt>
                <c:pt idx="26">
                  <c:v>499.999957738628</c:v>
                </c:pt>
                <c:pt idx="27">
                  <c:v>499.999929959668</c:v>
                </c:pt>
                <c:pt idx="28">
                  <c:v>499.999887510723</c:v>
                </c:pt>
                <c:pt idx="29">
                  <c:v>499.999824278876</c:v>
                </c:pt>
                <c:pt idx="30">
                  <c:v>499.999732200321</c:v>
                </c:pt>
                <c:pt idx="31">
                  <c:v>499.999600807664</c:v>
                </c:pt>
                <c:pt idx="32">
                  <c:v>499.999416708532</c:v>
                </c:pt>
                <c:pt idx="33">
                  <c:v>499.999162990586</c:v>
                </c:pt>
                <c:pt idx="34">
                  <c:v>499.998818548245</c:v>
                </c:pt>
                <c:pt idx="35">
                  <c:v>499.998357326711</c:v>
                </c:pt>
                <c:pt idx="36">
                  <c:v>499.997747479151</c:v>
                </c:pt>
                <c:pt idx="37">
                  <c:v>499.996950433299</c:v>
                </c:pt>
                <c:pt idx="38">
                  <c:v>499.995919864105</c:v>
                </c:pt>
                <c:pt idx="39">
                  <c:v>499.994600569512</c:v>
                </c:pt>
                <c:pt idx="40">
                  <c:v>499.992927246924</c:v>
                </c:pt>
                <c:pt idx="41">
                  <c:v>499.990823168451</c:v>
                </c:pt>
                <c:pt idx="42">
                  <c:v>499.988198753544</c:v>
                </c:pt>
                <c:pt idx="43">
                  <c:v>499.984950038262</c:v>
                </c:pt>
                <c:pt idx="44">
                  <c:v>499.980957040965</c:v>
                </c:pt>
                <c:pt idx="45">
                  <c:v>499.976082024923</c:v>
                </c:pt>
                <c:pt idx="46">
                  <c:v>499.970167658944</c:v>
                </c:pt>
                <c:pt idx="47">
                  <c:v>499.963035077819</c:v>
                </c:pt>
                <c:pt idx="48">
                  <c:v>499.95448184507</c:v>
                </c:pt>
                <c:pt idx="49">
                  <c:v>499.944279821177</c:v>
                </c:pt>
                <c:pt idx="50">
                  <c:v>499.932172941184</c:v>
                </c:pt>
                <c:pt idx="51">
                  <c:v>499.917874906271</c:v>
                </c:pt>
                <c:pt idx="52">
                  <c:v>499.90106679461</c:v>
                </c:pt>
                <c:pt idx="53">
                  <c:v>499.881394597495</c:v>
                </c:pt>
                <c:pt idx="54">
                  <c:v>499.858466687474</c:v>
                </c:pt>
                <c:pt idx="55">
                  <c:v>499.831851225843</c:v>
                </c:pt>
                <c:pt idx="56">
                  <c:v>499.801073517563</c:v>
                </c:pt>
                <c:pt idx="57">
                  <c:v>499.765613322292</c:v>
                </c:pt>
                <c:pt idx="58">
                  <c:v>499.724902130842</c:v>
                </c:pt>
                <c:pt idx="59">
                  <c:v>499.678320416965</c:v>
                </c:pt>
                <c:pt idx="60">
                  <c:v>499.625194874942</c:v>
                </c:pt>
                <c:pt idx="61">
                  <c:v>499.564795653963</c:v>
                </c:pt>
                <c:pt idx="62">
                  <c:v>499.496333600795</c:v>
                </c:pt>
                <c:pt idx="63">
                  <c:v>499.418957522662</c:v>
                </c:pt>
                <c:pt idx="64">
                  <c:v>499.331751482692</c:v>
                </c:pt>
                <c:pt idx="65">
                  <c:v>499.233732140627</c:v>
                </c:pt>
                <c:pt idx="66">
                  <c:v>499.123846151831</c:v>
                </c:pt>
                <c:pt idx="67">
                  <c:v>499.000967637873</c:v>
                </c:pt>
                <c:pt idx="68">
                  <c:v>498.863895742201</c:v>
                </c:pt>
                <c:pt idx="69">
                  <c:v>498.711352284586</c:v>
                </c:pt>
                <c:pt idx="70">
                  <c:v>498.54197952812</c:v>
                </c:pt>
                <c:pt idx="71">
                  <c:v>498.354338072618</c:v>
                </c:pt>
                <c:pt idx="72">
                  <c:v>498.146904888273</c:v>
                </c:pt>
                <c:pt idx="73">
                  <c:v>497.918071503359</c:v>
                </c:pt>
                <c:pt idx="74">
                  <c:v>497.666142359653</c:v>
                </c:pt>
                <c:pt idx="75">
                  <c:v>497.389333349099</c:v>
                </c:pt>
                <c:pt idx="76">
                  <c:v>497.085770544965</c:v>
                </c:pt>
                <c:pt idx="77">
                  <c:v>496.753489140505</c:v>
                </c:pt>
                <c:pt idx="78">
                  <c:v>496.390432607744</c:v>
                </c:pt>
                <c:pt idx="79">
                  <c:v>495.994452088624</c:v>
                </c:pt>
                <c:pt idx="80">
                  <c:v>495.563306030299</c:v>
                </c:pt>
                <c:pt idx="81">
                  <c:v>495.094660075814</c:v>
                </c:pt>
                <c:pt idx="82">
                  <c:v>494.586087220878</c:v>
                </c:pt>
                <c:pt idx="83">
                  <c:v>494.035068246797</c:v>
                </c:pt>
                <c:pt idx="84">
                  <c:v>493.438992438969</c:v>
                </c:pt>
                <c:pt idx="85">
                  <c:v>492.795158599648</c:v>
                </c:pt>
                <c:pt idx="86">
                  <c:v>492.100776362901</c:v>
                </c:pt>
                <c:pt idx="87">
                  <c:v>491.352967818906</c:v>
                </c:pt>
                <c:pt idx="88">
                  <c:v>490.548769453902</c:v>
                </c:pt>
                <c:pt idx="89">
                  <c:v>489.685134411225</c:v>
                </c:pt>
                <c:pt idx="90">
                  <c:v>488.758935077981</c:v>
                </c:pt>
                <c:pt idx="91">
                  <c:v>487.766966000973</c:v>
                </c:pt>
                <c:pt idx="92">
                  <c:v>486.705947134545</c:v>
                </c:pt>
                <c:pt idx="93">
                  <c:v>485.572527422061</c:v>
                </c:pt>
                <c:pt idx="94">
                  <c:v>484.363288711731</c:v>
                </c:pt>
                <c:pt idx="95">
                  <c:v>483.074750006517</c:v>
                </c:pt>
                <c:pt idx="96">
                  <c:v>481.703372046843</c:v>
                </c:pt>
                <c:pt idx="97">
                  <c:v>480.245562224004</c:v>
                </c:pt>
                <c:pt idx="98">
                  <c:v>478.697679823029</c:v>
                </c:pt>
                <c:pt idx="99">
                  <c:v>477.056041593049</c:v>
                </c:pt>
                <c:pt idx="100">
                  <c:v>475.316927642077</c:v>
                </c:pt>
                <c:pt idx="101">
                  <c:v>473.476587651854</c:v>
                </c:pt>
                <c:pt idx="102">
                  <c:v>471.531247407255</c:v>
                </c:pt>
                <c:pt idx="103">
                  <c:v>469.477115633498</c:v>
                </c:pt>
                <c:pt idx="104">
                  <c:v>467.310391133243</c:v>
                </c:pt>
                <c:pt idx="105">
                  <c:v>465.027270214463</c:v>
                </c:pt>
                <c:pt idx="106">
                  <c:v>462.623954398806</c:v>
                </c:pt>
                <c:pt idx="107">
                  <c:v>460.096658399045</c:v>
                </c:pt>
                <c:pt idx="108">
                  <c:v>457.441618353095</c:v>
                </c:pt>
                <c:pt idx="109">
                  <c:v>454.655100301005</c:v>
                </c:pt>
                <c:pt idx="110">
                  <c:v>451.733408890325</c:v>
                </c:pt>
                <c:pt idx="111">
                  <c:v>448.672896294218</c:v>
                </c:pt>
                <c:pt idx="112">
                  <c:v>445.469971325807</c:v>
                </c:pt>
                <c:pt idx="113">
                  <c:v>442.121108731308</c:v>
                </c:pt>
                <c:pt idx="114">
                  <c:v>438.62285864372</c:v>
                </c:pt>
                <c:pt idx="115">
                  <c:v>434.971856178013</c:v>
                </c:pt>
                <c:pt idx="116">
                  <c:v>431.164831148098</c:v>
                </c:pt>
                <c:pt idx="117">
                  <c:v>427.198617885171</c:v>
                </c:pt>
                <c:pt idx="118">
                  <c:v>423.070165136438</c:v>
                </c:pt>
                <c:pt idx="119">
                  <c:v>418.776546022709</c:v>
                </c:pt>
                <c:pt idx="120">
                  <c:v>414.314968032863</c:v>
                </c:pt>
                <c:pt idx="121">
                  <c:v>409.682783032794</c:v>
                </c:pt>
                <c:pt idx="122">
                  <c:v>404.877497266095</c:v>
                </c:pt>
                <c:pt idx="123">
                  <c:v>399.896781323436</c:v>
                </c:pt>
                <c:pt idx="124">
                  <c:v>394.73848005738</c:v>
                </c:pt>
                <c:pt idx="125">
                  <c:v>389.400622419204</c:v>
                </c:pt>
                <c:pt idx="126">
                  <c:v>383.881431194144</c:v>
                </c:pt>
                <c:pt idx="127">
                  <c:v>378.179332611438</c:v>
                </c:pt>
                <c:pt idx="128">
                  <c:v>372.292965805502</c:v>
                </c:pt>
                <c:pt idx="129">
                  <c:v>366.221192104592</c:v>
                </c:pt>
                <c:pt idx="130">
                  <c:v>359.963104123366</c:v>
                </c:pt>
                <c:pt idx="131">
                  <c:v>353.518034635857</c:v>
                </c:pt>
                <c:pt idx="132">
                  <c:v>346.885565777267</c:v>
                </c:pt>
                <c:pt idx="133">
                  <c:v>340.065539543939</c:v>
                </c:pt>
                <c:pt idx="134">
                  <c:v>333.058068016485</c:v>
                </c:pt>
                <c:pt idx="135">
                  <c:v>325.86354316982</c:v>
                </c:pt>
                <c:pt idx="136">
                  <c:v>318.482646230708</c:v>
                </c:pt>
                <c:pt idx="137">
                  <c:v>310.916356544605</c:v>
                </c:pt>
                <c:pt idx="138">
                  <c:v>303.165959914912</c:v>
                </c:pt>
                <c:pt idx="139">
                  <c:v>295.233056379201</c:v>
                </c:pt>
                <c:pt idx="140">
                  <c:v>287.119567388523</c:v>
                </c:pt>
                <c:pt idx="141">
                  <c:v>278.82774235762</c:v>
                </c:pt>
                <c:pt idx="142">
                  <c:v>270.360164555581</c:v>
                </c:pt>
                <c:pt idx="143">
                  <c:v>261.719756308383</c:v>
                </c:pt>
                <c:pt idx="144">
                  <c:v>252.909783486632</c:v>
                </c:pt>
                <c:pt idx="145">
                  <c:v>243.933859253819</c:v>
                </c:pt>
                <c:pt idx="146">
                  <c:v>234.795947052404</c:v>
                </c:pt>
                <c:pt idx="147">
                  <c:v>225.500362807105</c:v>
                </c:pt>
                <c:pt idx="148">
                  <c:v>216.051776326808</c:v>
                </c:pt>
                <c:pt idx="149">
                  <c:v>206.455211888617</c:v>
                </c:pt>
                <c:pt idx="150">
                  <c:v>196.716047989583</c:v>
                </c:pt>
                <c:pt idx="151">
                  <c:v>186.84001625375</c:v>
                </c:pt>
                <c:pt idx="152">
                  <c:v>176.833199484143</c:v>
                </c:pt>
                <c:pt idx="153">
                  <c:v>166.702028851339</c:v>
                </c:pt>
                <c:pt idx="154">
                  <c:v>156.453280212204</c:v>
                </c:pt>
                <c:pt idx="155">
                  <c:v>146.094069554283</c:v>
                </c:pt>
                <c:pt idx="156">
                  <c:v>135.631847563206</c:v>
                </c:pt>
                <c:pt idx="157">
                  <c:v>125.07439331223</c:v>
                </c:pt>
                <c:pt idx="158">
                  <c:v>114.429807074832</c:v>
                </c:pt>
                <c:pt idx="159">
                  <c:v>103.706502262904</c:v>
                </c:pt>
                <c:pt idx="160">
                  <c:v>92.9131964947431</c:v>
                </c:pt>
                <c:pt idx="161">
                  <c:v>82.0589017985963</c:v>
                </c:pt>
                <c:pt idx="162">
                  <c:v>71.1529139590035</c:v>
                </c:pt>
                <c:pt idx="163">
                  <c:v>60.2048010146581</c:v>
                </c:pt>
                <c:pt idx="164">
                  <c:v>49.2243909178632</c:v>
                </c:pt>
                <c:pt idx="165">
                  <c:v>38.2217583667013</c:v>
                </c:pt>
                <c:pt idx="166">
                  <c:v>27.2072108222955</c:v>
                </c:pt>
                <c:pt idx="167">
                  <c:v>16.1912737248967</c:v>
                </c:pt>
                <c:pt idx="168">
                  <c:v>5.18467492386582</c:v>
                </c:pt>
                <c:pt idx="169">
                  <c:v>-5.80167166206064</c:v>
                </c:pt>
                <c:pt idx="170">
                  <c:v>-16.6707265263015</c:v>
                </c:pt>
                <c:pt idx="171">
                  <c:v>-27.3378704256012</c:v>
                </c:pt>
                <c:pt idx="172">
                  <c:v>-37.7997570462461</c:v>
                </c:pt>
                <c:pt idx="173">
                  <c:v>-48.0533329790195</c:v>
                </c:pt>
                <c:pt idx="174">
                  <c:v>-58.095840536043</c:v>
                </c:pt>
                <c:pt idx="175">
                  <c:v>-67.9248200610312</c:v>
                </c:pt>
                <c:pt idx="176">
                  <c:v>-77.5381117384041</c:v>
                </c:pt>
                <c:pt idx="177">
                  <c:v>-86.9338569078857</c:v>
                </c:pt>
                <c:pt idx="178">
                  <c:v>-96.1104988923406</c:v>
                </c:pt>
                <c:pt idx="179">
                  <c:v>-105.066783347638</c:v>
                </c:pt>
                <c:pt idx="180">
                  <c:v>-113.801758144311</c:v>
                </c:pt>
                <c:pt idx="181">
                  <c:v>-122.314772791654</c:v>
                </c:pt>
                <c:pt idx="182">
                  <c:v>-130.605477415739</c:v>
                </c:pt>
                <c:pt idx="183">
                  <c:v>-138.673821303527</c:v>
                </c:pt>
                <c:pt idx="184">
                  <c:v>-146.52005102594</c:v>
                </c:pt>
                <c:pt idx="185">
                  <c:v>-154.144708153299</c:v>
                </c:pt>
                <c:pt idx="186">
                  <c:v>-161.548626577043</c:v>
                </c:pt>
                <c:pt idx="187">
                  <c:v>-168.850027643894</c:v>
                </c:pt>
                <c:pt idx="188">
                  <c:v>-176.139272840054</c:v>
                </c:pt>
                <c:pt idx="189">
                  <c:v>-183.415846485025</c:v>
                </c:pt>
                <c:pt idx="190">
                  <c:v>-190.679236530452</c:v>
                </c:pt>
                <c:pt idx="191">
                  <c:v>-197.928934699686</c:v>
                </c:pt>
                <c:pt idx="192">
                  <c:v>-205.16443662506</c:v>
                </c:pt>
                <c:pt idx="193">
                  <c:v>-212.385241982827</c:v>
                </c:pt>
                <c:pt idx="194">
                  <c:v>-219.590854625658</c:v>
                </c:pt>
                <c:pt idx="195">
                  <c:v>-226.780782712657</c:v>
                </c:pt>
                <c:pt idx="196">
                  <c:v>-233.954538836802</c:v>
                </c:pt>
                <c:pt idx="197">
                  <c:v>-241.111640149759</c:v>
                </c:pt>
                <c:pt idx="198">
                  <c:v>-248.251608484013</c:v>
                </c:pt>
                <c:pt idx="199">
                  <c:v>-255.373970472233</c:v>
                </c:pt>
                <c:pt idx="200">
                  <c:v>-262.478257663835</c:v>
                </c:pt>
                <c:pt idx="201">
                  <c:v>-269.564006638684</c:v>
                </c:pt>
                <c:pt idx="202">
                  <c:v>-276.630759117876</c:v>
                </c:pt>
                <c:pt idx="203">
                  <c:v>-283.656446161683</c:v>
                </c:pt>
                <c:pt idx="204">
                  <c:v>-290.482534130464</c:v>
                </c:pt>
                <c:pt idx="205">
                  <c:v>-297.098624913385</c:v>
                </c:pt>
                <c:pt idx="206">
                  <c:v>-303.494684462576</c:v>
                </c:pt>
                <c:pt idx="207">
                  <c:v>-309.661065352584</c:v>
                </c:pt>
                <c:pt idx="208">
                  <c:v>-315.588528277449</c:v>
                </c:pt>
                <c:pt idx="209">
                  <c:v>-321.268262429786</c:v>
                </c:pt>
                <c:pt idx="210">
                  <c:v>-326.69190471079</c:v>
                </c:pt>
                <c:pt idx="211">
                  <c:v>-331.851557724692</c:v>
                </c:pt>
                <c:pt idx="212">
                  <c:v>-336.739806515924</c:v>
                </c:pt>
                <c:pt idx="213">
                  <c:v>-341.34973422898</c:v>
                </c:pt>
                <c:pt idx="214">
                  <c:v>-345.674936693773</c:v>
                </c:pt>
                <c:pt idx="215">
                  <c:v>-349.709535569589</c:v>
                </c:pt>
                <c:pt idx="216">
                  <c:v>-353.448190022308</c:v>
                </c:pt>
                <c:pt idx="217">
                  <c:v>-356.886106918068</c:v>
                </c:pt>
                <c:pt idx="218">
                  <c:v>-360.019049522685</c:v>
                </c:pt>
                <c:pt idx="219">
                  <c:v>-362.843344702147</c:v>
                </c:pt>
                <c:pt idx="220">
                  <c:v>-365.355888625307</c:v>
                </c:pt>
                <c:pt idx="221">
                  <c:v>-367.55415097553</c:v>
                </c:pt>
                <c:pt idx="222">
                  <c:v>-369.4361776834</c:v>
                </c:pt>
                <c:pt idx="223">
                  <c:v>-371.000592197698</c:v>
                </c:pt>
                <c:pt idx="224">
                  <c:v>-372.246595316689</c:v>
                </c:pt>
                <c:pt idx="225">
                  <c:v>-373.17396360623</c:v>
                </c:pt>
                <c:pt idx="226">
                  <c:v>-373.783046435426</c:v>
                </c:pt>
                <c:pt idx="227">
                  <c:v>-374.074761664346</c:v>
                </c:pt>
                <c:pt idx="228">
                  <c:v>-374.050590021868</c:v>
                </c:pt>
                <c:pt idx="229">
                  <c:v>-373.712568214801</c:v>
                </c:pt>
                <c:pt idx="230">
                  <c:v>-373.063280812263</c:v>
                </c:pt>
                <c:pt idx="231">
                  <c:v>-372.105850951714</c:v>
                </c:pt>
                <c:pt idx="232">
                  <c:v>-370.843929915133</c:v>
                </c:pt>
                <c:pt idx="233">
                  <c:v>-369.281685625588</c:v>
                </c:pt>
                <c:pt idx="234">
                  <c:v>-367.423790115858</c:v>
                </c:pt>
                <c:pt idx="235">
                  <c:v>-365.275406021898</c:v>
                </c:pt>
                <c:pt idx="236">
                  <c:v>-362.842172154712</c:v>
                </c:pt>
                <c:pt idx="237">
                  <c:v>-360.130188204752</c:v>
                </c:pt>
                <c:pt idx="238">
                  <c:v>-357.145998633195</c:v>
                </c:pt>
                <c:pt idx="239">
                  <c:v>-353.896575804465</c:v>
                </c:pt>
                <c:pt idx="240">
                  <c:v>-350.389302414162</c:v>
                </c:pt>
                <c:pt idx="241">
                  <c:v>-346.6319532661</c:v>
                </c:pt>
                <c:pt idx="242">
                  <c:v>-342.632676387108</c:v>
                </c:pt>
                <c:pt idx="243">
                  <c:v>-338.399973110877</c:v>
                </c:pt>
                <c:pt idx="244">
                  <c:v>-333.942677490917</c:v>
                </c:pt>
                <c:pt idx="245">
                  <c:v>-329.269935179455</c:v>
                </c:pt>
                <c:pt idx="246">
                  <c:v>-324.391181826994</c:v>
                </c:pt>
                <c:pt idx="247">
                  <c:v>-319.316121057484</c:v>
                </c:pt>
                <c:pt idx="248">
                  <c:v>-314.054702074045</c:v>
                </c:pt>
                <c:pt idx="249">
                  <c:v>-308.617096950203</c:v>
                </c:pt>
                <c:pt idx="250">
                  <c:v>-303.013677661398</c:v>
                </c:pt>
                <c:pt idx="251">
                  <c:v>-297.254992911289</c:v>
                </c:pt>
                <c:pt idx="252">
                  <c:v>-291.351744807028</c:v>
                </c:pt>
                <c:pt idx="253">
                  <c:v>-285.31476543721</c:v>
                </c:pt>
                <c:pt idx="254">
                  <c:v>-279.154993405678</c:v>
                </c:pt>
                <c:pt idx="255">
                  <c:v>-272.883450373722</c:v>
                </c:pt>
                <c:pt idx="256">
                  <c:v>-266.511217662485</c:v>
                </c:pt>
                <c:pt idx="257">
                  <c:v>-260.049412966585</c:v>
                </c:pt>
                <c:pt idx="258">
                  <c:v>-253.509167229072</c:v>
                </c:pt>
                <c:pt idx="259">
                  <c:v>-246.901601726852</c:v>
                </c:pt>
                <c:pt idx="260">
                  <c:v>-240.237805414693</c:v>
                </c:pt>
                <c:pt idx="261">
                  <c:v>-233.52881257475</c:v>
                </c:pt>
                <c:pt idx="262">
                  <c:v>-226.785580817401</c:v>
                </c:pt>
                <c:pt idx="263">
                  <c:v>-220.018969477862</c:v>
                </c:pt>
                <c:pt idx="264">
                  <c:v>-213.239718451759</c:v>
                </c:pt>
                <c:pt idx="265">
                  <c:v>-206.45842751139</c:v>
                </c:pt>
                <c:pt idx="266">
                  <c:v>-199.685536142967</c:v>
                </c:pt>
                <c:pt idx="267">
                  <c:v>-192.9313039436</c:v>
                </c:pt>
                <c:pt idx="268">
                  <c:v>-186.20579161529</c:v>
                </c:pt>
                <c:pt idx="269">
                  <c:v>-179.518842591598</c:v>
                </c:pt>
                <c:pt idx="270">
                  <c:v>-172.880065330932</c:v>
                </c:pt>
                <c:pt idx="271">
                  <c:v>-166.298816308626</c:v>
                </c:pt>
                <c:pt idx="272">
                  <c:v>-159.784183738203</c:v>
                </c:pt>
                <c:pt idx="273">
                  <c:v>-153.344972050339</c:v>
                </c:pt>
                <c:pt idx="274">
                  <c:v>-146.989687156205</c:v>
                </c:pt>
                <c:pt idx="275">
                  <c:v>-140.726522519935</c:v>
                </c:pt>
                <c:pt idx="276">
                  <c:v>-134.563346063068</c:v>
                </c:pt>
                <c:pt idx="277">
                  <c:v>-128.507687921854</c:v>
                </c:pt>
                <c:pt idx="278">
                  <c:v>-122.566729076344</c:v>
                </c:pt>
                <c:pt idx="279">
                  <c:v>-116.747290868225</c:v>
                </c:pt>
                <c:pt idx="280">
                  <c:v>-111.055825422366</c:v>
                </c:pt>
                <c:pt idx="281">
                  <c:v>-105.498406985053</c:v>
                </c:pt>
                <c:pt idx="282">
                  <c:v>-100.080724189867</c:v>
                </c:pt>
                <c:pt idx="283">
                  <c:v>-94.8080732602097</c:v>
                </c:pt>
                <c:pt idx="284">
                  <c:v>-89.685352155417</c:v>
                </c:pt>
                <c:pt idx="285">
                  <c:v>-84.7170556654428</c:v>
                </c:pt>
                <c:pt idx="286">
                  <c:v>-79.9072714570814</c:v>
                </c:pt>
                <c:pt idx="287">
                  <c:v>-75.2596770727022</c:v>
                </c:pt>
                <c:pt idx="288">
                  <c:v>-71.0513205954644</c:v>
                </c:pt>
                <c:pt idx="289">
                  <c:v>-67.3712078479019</c:v>
                </c:pt>
                <c:pt idx="290">
                  <c:v>-64.2268962160201</c:v>
                </c:pt>
                <c:pt idx="291">
                  <c:v>-61.6247430175679</c:v>
                </c:pt>
                <c:pt idx="292">
                  <c:v>-59.5698923944892</c:v>
                </c:pt>
                <c:pt idx="293">
                  <c:v>-58.0662645730066</c:v>
                </c:pt>
                <c:pt idx="294">
                  <c:v>-57.1165475737703</c:v>
                </c:pt>
                <c:pt idx="295">
                  <c:v>-56.7221914519746</c:v>
                </c:pt>
                <c:pt idx="296">
                  <c:v>-56.883405144003</c:v>
                </c:pt>
                <c:pt idx="297">
                  <c:v>-57.5991559929803</c:v>
                </c:pt>
                <c:pt idx="298">
                  <c:v>-58.8671720205644</c:v>
                </c:pt>
                <c:pt idx="299">
                  <c:v>-60.683947006387</c:v>
                </c:pt>
                <c:pt idx="300">
                  <c:v>-63.0447484297436</c:v>
                </c:pt>
                <c:pt idx="301">
                  <c:v>-65.9436283204443</c:v>
                </c:pt>
                <c:pt idx="302">
                  <c:v>-69.3734370571783</c:v>
                </c:pt>
                <c:pt idx="303">
                  <c:v>-73.3258401423397</c:v>
                </c:pt>
                <c:pt idx="304">
                  <c:v>-77.7913379720444</c:v>
                </c:pt>
                <c:pt idx="305">
                  <c:v>-82.7592886090793</c:v>
                </c:pt>
                <c:pt idx="306">
                  <c:v>-88.2179335548225</c:v>
                </c:pt>
                <c:pt idx="307">
                  <c:v>-94.1544265038181</c:v>
                </c:pt>
                <c:pt idx="308">
                  <c:v>-100.554865051762</c:v>
                </c:pt>
                <c:pt idx="309">
                  <c:v>-107.404325314237</c:v>
                </c:pt>
                <c:pt idx="310">
                  <c:v>-114.686899399721</c:v>
                </c:pt>
                <c:pt idx="311">
                  <c:v>-122.385735666292</c:v>
                </c:pt>
                <c:pt idx="312">
                  <c:v>-130.48308167717</c:v>
                </c:pt>
                <c:pt idx="313">
                  <c:v>-138.96032975589</c:v>
                </c:pt>
                <c:pt idx="314">
                  <c:v>-147.798065027621</c:v>
                </c:pt>
                <c:pt idx="315">
                  <c:v>-156.976115819055</c:v>
                </c:pt>
                <c:pt idx="316">
                  <c:v>-166.473606275509</c:v>
                </c:pt>
                <c:pt idx="317">
                  <c:v>-176.269011040582</c:v>
                </c:pt>
                <c:pt idx="318">
                  <c:v>-186.340211830955</c:v>
                </c:pt>
                <c:pt idx="319">
                  <c:v>-196.664555726891</c:v>
                </c:pt>
                <c:pt idx="320">
                  <c:v>-207.218914987828</c:v>
                </c:pt>
                <c:pt idx="321">
                  <c:v>-217.97974819219</c:v>
                </c:pt>
                <c:pt idx="322">
                  <c:v>-228.923162491372</c:v>
                </c:pt>
                <c:pt idx="323">
                  <c:v>-240.024976759882</c:v>
                </c:pt>
                <c:pt idx="324">
                  <c:v>-251.260785416827</c:v>
                </c:pt>
                <c:pt idx="325">
                  <c:v>-262.606022688554</c:v>
                </c:pt>
                <c:pt idx="326">
                  <c:v>-274.036027078253</c:v>
                </c:pt>
                <c:pt idx="327">
                  <c:v>-285.526105805772</c:v>
                </c:pt>
                <c:pt idx="328">
                  <c:v>-297.051598979841</c:v>
                </c:pt>
                <c:pt idx="329">
                  <c:v>-308.587943265394</c:v>
                </c:pt>
                <c:pt idx="330">
                  <c:v>-320.110734810643</c:v>
                </c:pt>
                <c:pt idx="331">
                  <c:v>-331.595791202075</c:v>
                </c:pt>
                <c:pt idx="332">
                  <c:v>-343.019212220535</c:v>
                </c:pt>
                <c:pt idx="333">
                  <c:v>-354.357439178004</c:v>
                </c:pt>
                <c:pt idx="334">
                  <c:v>-365.587312622491</c:v>
                </c:pt>
                <c:pt idx="335">
                  <c:v>-376.686128207638</c:v>
                </c:pt>
                <c:pt idx="336">
                  <c:v>-387.631690533994</c:v>
                </c:pt>
                <c:pt idx="337">
                  <c:v>-398.402364780458</c:v>
                </c:pt>
                <c:pt idx="338">
                  <c:v>-408.977125956948</c:v>
                </c:pt>
                <c:pt idx="339">
                  <c:v>-419.335605622834</c:v>
                </c:pt>
                <c:pt idx="340">
                  <c:v>-429.458135929948</c:v>
                </c:pt>
                <c:pt idx="341">
                  <c:v>-439.325790863925</c:v>
                </c:pt>
                <c:pt idx="342">
                  <c:v>-448.920424573136</c:v>
                </c:pt>
                <c:pt idx="343">
                  <c:v>-458.224706690307</c:v>
                </c:pt>
                <c:pt idx="344">
                  <c:v>-467.22215456813</c:v>
                </c:pt>
                <c:pt idx="345">
                  <c:v>-475.897162366387</c:v>
                </c:pt>
                <c:pt idx="346">
                  <c:v>-484.235026944442</c:v>
                </c:pt>
                <c:pt idx="347">
                  <c:v>-492.221970529071</c:v>
                </c:pt>
                <c:pt idx="348">
                  <c:v>-499.845160143515</c:v>
                </c:pt>
                <c:pt idx="349">
                  <c:v>-507.092723799185</c:v>
                </c:pt>
                <c:pt idx="350">
                  <c:v>-513.953763466497</c:v>
                </c:pt>
                <c:pt idx="351">
                  <c:v>-520.418364855825</c:v>
                </c:pt>
                <c:pt idx="352">
                  <c:v>-526.477604053381</c:v>
                </c:pt>
                <c:pt idx="353">
                  <c:v>-532.123551069939</c:v>
                </c:pt>
                <c:pt idx="354">
                  <c:v>-537.349270372591</c:v>
                </c:pt>
                <c:pt idx="355">
                  <c:v>-542.148818481184</c:v>
                </c:pt>
                <c:pt idx="356">
                  <c:v>-546.517238721549</c:v>
                </c:pt>
                <c:pt idx="357">
                  <c:v>-550.450553237241</c:v>
                </c:pt>
                <c:pt idx="358">
                  <c:v>-553.945752370091</c:v>
                </c:pt>
                <c:pt idx="359">
                  <c:v>-557.000781527467</c:v>
                </c:pt>
                <c:pt idx="360">
                  <c:v>-559.614525660757</c:v>
                </c:pt>
                <c:pt idx="361">
                  <c:v>-561.786791485223</c:v>
                </c:pt>
                <c:pt idx="362">
                  <c:v>-563.518287575998</c:v>
                </c:pt>
                <c:pt idx="363">
                  <c:v>-564.810602478691</c:v>
                </c:pt>
                <c:pt idx="364">
                  <c:v>-565.666180975841</c:v>
                </c:pt>
                <c:pt idx="365">
                  <c:v>-566.088298652267</c:v>
                </c:pt>
                <c:pt idx="366">
                  <c:v>-566.081034903425</c:v>
                </c:pt>
                <c:pt idx="367">
                  <c:v>-565.64924453101</c:v>
                </c:pt>
                <c:pt idx="368">
                  <c:v>-564.798528069477</c:v>
                </c:pt>
                <c:pt idx="369">
                  <c:v>-563.535200985862</c:v>
                </c:pt>
                <c:pt idx="370">
                  <c:v>-561.866261893291</c:v>
                </c:pt>
                <c:pt idx="371">
                  <c:v>-559.799359915992</c:v>
                </c:pt>
                <c:pt idx="372">
                  <c:v>-557.342761340508</c:v>
                </c:pt>
                <c:pt idx="373">
                  <c:v>-554.505315684144</c:v>
                </c:pt>
                <c:pt idx="374">
                  <c:v>-551.296421307613</c:v>
                </c:pt>
                <c:pt idx="375">
                  <c:v>-547.7259906944</c:v>
                </c:pt>
                <c:pt idx="376">
                  <c:v>-543.804415514506</c:v>
                </c:pt>
                <c:pt idx="377">
                  <c:v>-539.542531585208</c:v>
                </c:pt>
                <c:pt idx="378">
                  <c:v>-534.951583836104</c:v>
                </c:pt>
                <c:pt idx="379">
                  <c:v>-530.043191380227</c:v>
                </c:pt>
                <c:pt idx="380">
                  <c:v>-524.829312787379</c:v>
                </c:pt>
                <c:pt idx="381">
                  <c:v>-519.322211650068</c:v>
                </c:pt>
                <c:pt idx="382">
                  <c:v>-513.534422526669</c:v>
                </c:pt>
                <c:pt idx="383">
                  <c:v>-507.478717340598</c:v>
                </c:pt>
                <c:pt idx="384">
                  <c:v>-501.168072308515</c:v>
                </c:pt>
                <c:pt idx="385">
                  <c:v>-494.615635464815</c:v>
                </c:pt>
                <c:pt idx="386">
                  <c:v>-487.834694844002</c:v>
                </c:pt>
                <c:pt idx="387">
                  <c:v>-480.838647377005</c:v>
                </c:pt>
                <c:pt idx="388">
                  <c:v>-473.640968552052</c:v>
                </c:pt>
                <c:pt idx="389">
                  <c:v>-466.255182885429</c:v>
                </c:pt>
                <c:pt idx="390">
                  <c:v>-458.694835242366</c:v>
                </c:pt>
                <c:pt idx="391">
                  <c:v>-450.973463043359</c:v>
                </c:pt>
                <c:pt idx="392">
                  <c:v>-443.104569386481</c:v>
                </c:pt>
                <c:pt idx="393">
                  <c:v>-435.101597111755</c:v>
                </c:pt>
                <c:pt idx="394">
                  <c:v>-426.977903829319</c:v>
                </c:pt>
                <c:pt idx="395">
                  <c:v>-418.746737929052</c:v>
                </c:pt>
                <c:pt idx="396">
                  <c:v>-410.421215585447</c:v>
                </c:pt>
                <c:pt idx="397">
                  <c:v>-402.014298767935</c:v>
                </c:pt>
                <c:pt idx="398">
                  <c:v>-393.538774263397</c:v>
                </c:pt>
                <c:pt idx="399">
                  <c:v>-385.007233714506</c:v>
                </c:pt>
                <c:pt idx="400">
                  <c:v>-376.432054674558</c:v>
                </c:pt>
                <c:pt idx="401">
                  <c:v>-367.82538267674</c:v>
                </c:pt>
                <c:pt idx="402">
                  <c:v>-359.199114313312</c:v>
                </c:pt>
                <c:pt idx="403">
                  <c:v>-350.564881317885</c:v>
                </c:pt>
                <c:pt idx="404">
                  <c:v>-341.934035641907</c:v>
                </c:pt>
                <c:pt idx="405">
                  <c:v>-333.317635514614</c:v>
                </c:pt>
                <c:pt idx="406">
                  <c:v>-324.726432474021</c:v>
                </c:pt>
                <c:pt idx="407">
                  <c:v>-316.170859355048</c:v>
                </c:pt>
                <c:pt idx="408">
                  <c:v>-307.661019219555</c:v>
                </c:pt>
                <c:pt idx="409">
                  <c:v>-299.206675211938</c:v>
                </c:pt>
                <c:pt idx="410">
                  <c:v>-290.81724132292</c:v>
                </c:pt>
                <c:pt idx="411">
                  <c:v>-282.501774043378</c:v>
                </c:pt>
                <c:pt idx="412">
                  <c:v>-274.268964889312</c:v>
                </c:pt>
                <c:pt idx="413">
                  <c:v>-266.127133778503</c:v>
                </c:pt>
                <c:pt idx="414">
                  <c:v>-258.084223238988</c:v>
                </c:pt>
                <c:pt idx="415">
                  <c:v>-250.147793429074</c:v>
                </c:pt>
                <c:pt idx="416">
                  <c:v>-242.325017948446</c:v>
                </c:pt>
                <c:pt idx="417">
                  <c:v>-234.622680419695</c:v>
                </c:pt>
                <c:pt idx="418">
                  <c:v>-227.047171819584</c:v>
                </c:pt>
                <c:pt idx="419">
                  <c:v>-219.604488539292</c:v>
                </c:pt>
                <c:pt idx="420">
                  <c:v>-212.300231153008</c:v>
                </c:pt>
                <c:pt idx="421">
                  <c:v>-205.139603874266</c:v>
                </c:pt>
                <c:pt idx="422">
                  <c:v>-198.127414679635</c:v>
                </c:pt>
                <c:pt idx="423">
                  <c:v>-191.268076079515</c:v>
                </c:pt>
                <c:pt idx="424">
                  <c:v>-184.565606516006</c:v>
                </c:pt>
                <c:pt idx="425">
                  <c:v>-178.023632368065</c:v>
                </c:pt>
                <c:pt idx="426">
                  <c:v>-171.645390544396</c:v>
                </c:pt>
                <c:pt idx="427">
                  <c:v>-165.433731644767</c:v>
                </c:pt>
                <c:pt idx="428">
                  <c:v>-159.391123670724</c:v>
                </c:pt>
                <c:pt idx="429">
                  <c:v>-153.519656266887</c:v>
                </c:pt>
                <c:pt idx="430">
                  <c:v>-147.821045474308</c:v>
                </c:pt>
                <c:pt idx="431">
                  <c:v>-142.296638977552</c:v>
                </c:pt>
                <c:pt idx="432">
                  <c:v>-136.94742182743</c:v>
                </c:pt>
                <c:pt idx="433">
                  <c:v>-131.774022621473</c:v>
                </c:pt>
                <c:pt idx="434">
                  <c:v>-126.776720124457</c:v>
                </c:pt>
                <c:pt idx="435">
                  <c:v>-121.955450311417</c:v>
                </c:pt>
                <c:pt idx="436">
                  <c:v>-117.309813815759</c:v>
                </c:pt>
                <c:pt idx="437">
                  <c:v>-112.839083765156</c:v>
                </c:pt>
                <c:pt idx="438">
                  <c:v>-108.542213988053</c:v>
                </c:pt>
                <c:pt idx="439">
                  <c:v>-104.417847573622</c:v>
                </c:pt>
                <c:pt idx="440">
                  <c:v>-100.464325768094</c:v>
                </c:pt>
                <c:pt idx="441">
                  <c:v>-96.6796971903873</c:v>
                </c:pt>
                <c:pt idx="442">
                  <c:v>-93.061727349975</c:v>
                </c:pt>
                <c:pt idx="443">
                  <c:v>-89.6079084498882</c:v>
                </c:pt>
                <c:pt idx="444">
                  <c:v>-86.3154694577382</c:v>
                </c:pt>
                <c:pt idx="445">
                  <c:v>-83.1813864275733</c:v>
                </c:pt>
                <c:pt idx="446">
                  <c:v>-80.2023930553208</c:v>
                </c:pt>
                <c:pt idx="447">
                  <c:v>-77.3749914504906</c:v>
                </c:pt>
                <c:pt idx="448">
                  <c:v>-74.6954631067265</c:v>
                </c:pt>
                <c:pt idx="449">
                  <c:v>-72.159880053705</c:v>
                </c:pt>
                <c:pt idx="450">
                  <c:v>-69.7641161727818</c:v>
                </c:pt>
                <c:pt idx="451">
                  <c:v>-67.5038586587002</c:v>
                </c:pt>
                <c:pt idx="452">
                  <c:v>-65.3746196095801</c:v>
                </c:pt>
                <c:pt idx="453">
                  <c:v>-63.3717477273221</c:v>
                </c:pt>
                <c:pt idx="454">
                  <c:v>-61.4904401104851</c:v>
                </c:pt>
                <c:pt idx="455">
                  <c:v>-59.7257541216284</c:v>
                </c:pt>
                <c:pt idx="456">
                  <c:v>-58.072619311056</c:v>
                </c:pt>
                <c:pt idx="457">
                  <c:v>-56.5258493788658</c:v>
                </c:pt>
                <c:pt idx="458">
                  <c:v>-55.080154157189</c:v>
                </c:pt>
                <c:pt idx="459">
                  <c:v>-53.7301515945069</c:v>
                </c:pt>
                <c:pt idx="460">
                  <c:v>-52.4703797239627</c:v>
                </c:pt>
                <c:pt idx="461">
                  <c:v>-51.2953085976363</c:v>
                </c:pt>
                <c:pt idx="462">
                  <c:v>-50.1993521688323</c:v>
                </c:pt>
                <c:pt idx="463">
                  <c:v>-49.1768801045381</c:v>
                </c:pt>
                <c:pt idx="464">
                  <c:v>-48.2222295103513</c:v>
                </c:pt>
                <c:pt idx="465">
                  <c:v>-47.3297165503436</c:v>
                </c:pt>
                <c:pt idx="466">
                  <c:v>-46.4936479445327</c:v>
                </c:pt>
                <c:pt idx="467">
                  <c:v>-45.7083323268677</c:v>
                </c:pt>
                <c:pt idx="468">
                  <c:v>-44.9680914469036</c:v>
                </c:pt>
                <c:pt idx="469">
                  <c:v>-44.2672711986396</c:v>
                </c:pt>
                <c:pt idx="470">
                  <c:v>-43.6002524603322</c:v>
                </c:pt>
                <c:pt idx="471">
                  <c:v>-42.9614617294588</c:v>
                </c:pt>
                <c:pt idx="472">
                  <c:v>-42.3453815374061</c:v>
                </c:pt>
                <c:pt idx="473">
                  <c:v>-41.7465606288865</c:v>
                </c:pt>
                <c:pt idx="474">
                  <c:v>-41.1596238915431</c:v>
                </c:pt>
                <c:pt idx="475">
                  <c:v>-40.5792820216904</c:v>
                </c:pt>
                <c:pt idx="476">
                  <c:v>-40.0003411519925</c:v>
                </c:pt>
                <c:pt idx="477">
                  <c:v>-39.4177125711023</c:v>
                </c:pt>
                <c:pt idx="478">
                  <c:v>-38.8264220917512</c:v>
                </c:pt>
                <c:pt idx="479">
                  <c:v>-38.2216190467754</c:v>
                </c:pt>
                <c:pt idx="480">
                  <c:v>-37.5985849010505</c:v>
                </c:pt>
                <c:pt idx="481">
                  <c:v>-36.9527414682871</c:v>
                </c:pt>
                <c:pt idx="482">
                  <c:v>-36.2796587226266</c:v>
                </c:pt>
                <c:pt idx="483">
                  <c:v>-35.5750621959625</c:v>
                </c:pt>
                <c:pt idx="484">
                  <c:v>-34.8348399528896</c:v>
                </c:pt>
                <c:pt idx="485">
                  <c:v>-34.0550491361524</c:v>
                </c:pt>
                <c:pt idx="486">
                  <c:v>-33.2319220764224</c:v>
                </c:pt>
                <c:pt idx="487">
                  <c:v>-32.3618719611733</c:v>
                </c:pt>
                <c:pt idx="488">
                  <c:v>-31.4414980583485</c:v>
                </c:pt>
                <c:pt idx="489">
                  <c:v>-30.4675904914145</c:v>
                </c:pt>
                <c:pt idx="490">
                  <c:v>-29.4371345632739</c:v>
                </c:pt>
                <c:pt idx="491">
                  <c:v>-28.3473146273651</c:v>
                </c:pt>
                <c:pt idx="492">
                  <c:v>-27.1955175050992</c:v>
                </c:pt>
                <c:pt idx="493">
                  <c:v>-25.979335449582</c:v>
                </c:pt>
                <c:pt idx="494">
                  <c:v>-24.6965686563341</c:v>
                </c:pt>
                <c:pt idx="495">
                  <c:v>-23.3452273224557</c:v>
                </c:pt>
                <c:pt idx="496">
                  <c:v>-21.9235332563834</c:v>
                </c:pt>
                <c:pt idx="497">
                  <c:v>-20.4299210410555</c:v>
                </c:pt>
                <c:pt idx="498">
                  <c:v>-18.863038753935</c:v>
                </c:pt>
                <c:pt idx="499">
                  <c:v>-17.221748247941</c:v>
                </c:pt>
                <c:pt idx="500">
                  <c:v>-15.5051249979417</c:v>
                </c:pt>
                <c:pt idx="501">
                  <c:v>-13.7124575182999</c:v>
                </c:pt>
                <c:pt idx="502">
                  <c:v>-11.8432463575034</c:v>
                </c:pt>
                <c:pt idx="503">
                  <c:v>-9.89720267633519</c:v>
                </c:pt>
                <c:pt idx="504">
                  <c:v>-7.87424641643752</c:v>
                </c:pt>
                <c:pt idx="505">
                  <c:v>-5.7745040664874</c:v>
                </c:pt>
                <c:pt idx="506">
                  <c:v>-3.59830603354709</c:v>
                </c:pt>
                <c:pt idx="507">
                  <c:v>-1.34618362747032</c:v>
                </c:pt>
                <c:pt idx="508">
                  <c:v>0.98113433345707</c:v>
                </c:pt>
                <c:pt idx="509">
                  <c:v>3.38271558591589</c:v>
                </c:pt>
                <c:pt idx="510">
                  <c:v>5.85735204585092</c:v>
                </c:pt>
                <c:pt idx="511">
                  <c:v>8.40362171787306</c:v>
                </c:pt>
                <c:pt idx="512">
                  <c:v>11.0199118832367</c:v>
                </c:pt>
                <c:pt idx="513">
                  <c:v>13.7044244384144</c:v>
                </c:pt>
                <c:pt idx="514">
                  <c:v>16.4551815819058</c:v>
                </c:pt>
                <c:pt idx="515">
                  <c:v>19.270031841646</c:v>
                </c:pt>
                <c:pt idx="516">
                  <c:v>22.1466564895972</c:v>
                </c:pt>
                <c:pt idx="517">
                  <c:v>25.0825763333043</c:v>
                </c:pt>
                <c:pt idx="518">
                  <c:v>28.0751588733232</c:v>
                </c:pt>
                <c:pt idx="519">
                  <c:v>31.1216258145299</c:v>
                </c:pt>
                <c:pt idx="520">
                  <c:v>34.2190609184233</c:v>
                </c:pt>
                <c:pt idx="521">
                  <c:v>37.3644181826206</c:v>
                </c:pt>
                <c:pt idx="522">
                  <c:v>40.5545303328387</c:v>
                </c:pt>
                <c:pt idx="523">
                  <c:v>43.7861176117386</c:v>
                </c:pt>
                <c:pt idx="524">
                  <c:v>47.0557968481067</c:v>
                </c:pt>
                <c:pt idx="525">
                  <c:v>50.3600907889367</c:v>
                </c:pt>
                <c:pt idx="526">
                  <c:v>53.6954376760916</c:v>
                </c:pt>
                <c:pt idx="527">
                  <c:v>57.0582010483439</c:v>
                </c:pt>
                <c:pt idx="528">
                  <c:v>60.4446797487401</c:v>
                </c:pt>
                <c:pt idx="529">
                  <c:v>63.8511181164034</c:v>
                </c:pt>
                <c:pt idx="530">
                  <c:v>67.2737163410891</c:v>
                </c:pt>
                <c:pt idx="531">
                  <c:v>70.7086409580393</c:v>
                </c:pt>
                <c:pt idx="532">
                  <c:v>74.1520354599577</c:v>
                </c:pt>
                <c:pt idx="533">
                  <c:v>77.6000310022381</c:v>
                </c:pt>
                <c:pt idx="534">
                  <c:v>81.0487571769442</c:v>
                </c:pt>
                <c:pt idx="535">
                  <c:v>84.4943528304521</c:v>
                </c:pt>
                <c:pt idx="536">
                  <c:v>87.9329768991342</c:v>
                </c:pt>
                <c:pt idx="537">
                  <c:v>91.3608192369924</c:v>
                </c:pt>
                <c:pt idx="538">
                  <c:v>94.7741114087357</c:v>
                </c:pt>
                <c:pt idx="539">
                  <c:v>98.1691374214533</c:v>
                </c:pt>
                <c:pt idx="540">
                  <c:v>101.542244367756</c:v>
                </c:pt>
                <c:pt idx="541">
                  <c:v>104.889852953047</c:v>
                </c:pt>
                <c:pt idx="542">
                  <c:v>108.208467879462</c:v>
                </c:pt>
                <c:pt idx="543">
                  <c:v>111.494688058926</c:v>
                </c:pt>
                <c:pt idx="544">
                  <c:v>114.745216627838</c:v>
                </c:pt>
                <c:pt idx="545">
                  <c:v>117.95687073593</c:v>
                </c:pt>
                <c:pt idx="546">
                  <c:v>121.12659108206</c:v>
                </c:pt>
                <c:pt idx="547">
                  <c:v>124.251451169936</c:v>
                </c:pt>
                <c:pt idx="548">
                  <c:v>127.328666257062</c:v>
                </c:pt>
                <c:pt idx="549">
                  <c:v>130.355601970664</c:v>
                </c:pt>
                <c:pt idx="550">
                  <c:v>133.329782564771</c:v>
                </c:pt>
                <c:pt idx="551">
                  <c:v>136.248898793243</c:v>
                </c:pt>
                <c:pt idx="552">
                  <c:v>139.110815374126</c:v>
                </c:pt>
                <c:pt idx="553">
                  <c:v>141.91357802147</c:v>
                </c:pt>
                <c:pt idx="554">
                  <c:v>144.65542002151</c:v>
                </c:pt>
                <c:pt idx="555">
                  <c:v>147.334768330961</c:v>
                </c:pt>
                <c:pt idx="556">
                  <c:v>149.950249176145</c:v>
                </c:pt>
                <c:pt idx="557">
                  <c:v>152.500693132618</c:v>
                </c:pt>
                <c:pt idx="558">
                  <c:v>154.98513966608</c:v>
                </c:pt>
                <c:pt idx="559">
                  <c:v>157.402841116447</c:v>
                </c:pt>
                <c:pt idx="560">
                  <c:v>159.753266108166</c:v>
                </c:pt>
                <c:pt idx="561">
                  <c:v>162.036102371127</c:v>
                </c:pt>
                <c:pt idx="562">
                  <c:v>164.251258957798</c:v>
                </c:pt>
                <c:pt idx="563">
                  <c:v>166.398867843606</c:v>
                </c:pt>
                <c:pt idx="564">
                  <c:v>168.479284898988</c:v>
                </c:pt>
                <c:pt idx="565">
                  <c:v>170.493090223007</c:v>
                </c:pt>
                <c:pt idx="566">
                  <c:v>172.441087829926</c:v>
                </c:pt>
                <c:pt idx="567">
                  <c:v>174.324304681714</c:v>
                </c:pt>
                <c:pt idx="568">
                  <c:v>176.143989061018</c:v>
                </c:pt>
                <c:pt idx="569">
                  <c:v>177.901608280804</c:v>
                </c:pt>
                <c:pt idx="570">
                  <c:v>179.598845728498</c:v>
                </c:pt>
                <c:pt idx="571">
                  <c:v>181.2375972442</c:v>
                </c:pt>
                <c:pt idx="572">
                  <c:v>182.81996683423</c:v>
                </c:pt>
                <c:pt idx="573">
                  <c:v>184.348261723036</c:v>
                </c:pt>
                <c:pt idx="574">
                  <c:v>185.824986748278</c:v>
                </c:pt>
                <c:pt idx="575">
                  <c:v>187.252838105672</c:v>
                </c:pt>
                <c:pt idx="576">
                  <c:v>188.634696451995</c:v>
                </c:pt>
                <c:pt idx="577">
                  <c:v>189.973619376486</c:v>
                </c:pt>
                <c:pt idx="578">
                  <c:v>191.27283325268</c:v>
                </c:pt>
                <c:pt idx="579">
                  <c:v>192.535724484572</c:v>
                </c:pt>
                <c:pt idx="580">
                  <c:v>193.765830162827</c:v>
                </c:pt>
                <c:pt idx="581">
                  <c:v>194.96682814857</c:v>
                </c:pt>
                <c:pt idx="582">
                  <c:v>196.142526604164</c:v>
                </c:pt>
                <c:pt idx="583">
                  <c:v>197.296852992125</c:v>
                </c:pt>
                <c:pt idx="584">
                  <c:v>198.433842565187</c:v>
                </c:pt>
                <c:pt idx="585">
                  <c:v>199.557626372257</c:v>
                </c:pt>
                <c:pt idx="586">
                  <c:v>200.672418806783</c:v>
                </c:pt>
                <c:pt idx="587">
                  <c:v>201.782504725764</c:v>
                </c:pt>
                <c:pt idx="588">
                  <c:v>202.892226169306</c:v>
                </c:pt>
                <c:pt idx="589">
                  <c:v>204.005968712306</c:v>
                </c:pt>
                <c:pt idx="590">
                  <c:v>205.12814748139</c:v>
                </c:pt>
                <c:pt idx="591">
                  <c:v>206.263192871838</c:v>
                </c:pt>
                <c:pt idx="592">
                  <c:v>207.415536000648</c:v>
                </c:pt>
                <c:pt idx="593">
                  <c:v>208.589593933373</c:v>
                </c:pt>
                <c:pt idx="594">
                  <c:v>209.789754723664</c:v>
                </c:pt>
                <c:pt idx="595">
                  <c:v>211.020362305756</c:v>
                </c:pt>
                <c:pt idx="596">
                  <c:v>212.285701281302</c:v>
                </c:pt>
                <c:pt idx="597">
                  <c:v>213.589981643064</c:v>
                </c:pt>
                <c:pt idx="598">
                  <c:v>214.937323478971</c:v>
                </c:pt>
                <c:pt idx="599">
                  <c:v>216.331741700934</c:v>
                </c:pt>
                <c:pt idx="600">
                  <c:v>217.777130843589</c:v>
                </c:pt>
                <c:pt idx="601">
                  <c:v>219.277249978838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Arkusz1!$AT$35:$AT$36</c:f>
              <c:strCache>
                <c:ptCount val="1"/>
                <c:pt idx="0">
                  <c:v>Q_5 m^3/h</c:v>
                </c:pt>
              </c:strCache>
            </c:strRef>
          </c:tx>
          <c:spPr>
            <a:solidFill>
              <a:srgbClr val="83caff"/>
            </a:solidFill>
            <a:ln w="28800">
              <a:solidFill>
                <a:srgbClr val="83c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Arkusz1!$AN$37:$AN$638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Arkusz1!$AT$37:$AT$638</c:f>
              <c:numCache>
                <c:formatCode>General</c:formatCode>
                <c:ptCount val="602"/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499.999999999996</c:v>
                </c:pt>
                <c:pt idx="18">
                  <c:v>499.999999999977</c:v>
                </c:pt>
                <c:pt idx="19">
                  <c:v>499.999999999899</c:v>
                </c:pt>
                <c:pt idx="20">
                  <c:v>499.999999999648</c:v>
                </c:pt>
                <c:pt idx="21">
                  <c:v>499.999999998948</c:v>
                </c:pt>
                <c:pt idx="22">
                  <c:v>499.999999997206</c:v>
                </c:pt>
                <c:pt idx="23">
                  <c:v>499.999999993244</c:v>
                </c:pt>
                <c:pt idx="24">
                  <c:v>499.999999984866</c:v>
                </c:pt>
                <c:pt idx="25">
                  <c:v>499.999999968195</c:v>
                </c:pt>
                <c:pt idx="26">
                  <c:v>499.999999936688</c:v>
                </c:pt>
                <c:pt idx="27">
                  <c:v>499.999999879711</c:v>
                </c:pt>
                <c:pt idx="28">
                  <c:v>499.999999780553</c:v>
                </c:pt>
                <c:pt idx="29">
                  <c:v>499.999999613701</c:v>
                </c:pt>
                <c:pt idx="30">
                  <c:v>499.999999341181</c:v>
                </c:pt>
                <c:pt idx="31">
                  <c:v>499.999998907747</c:v>
                </c:pt>
                <c:pt idx="32">
                  <c:v>499.999998234637</c:v>
                </c:pt>
                <c:pt idx="33">
                  <c:v>499.999997211596</c:v>
                </c:pt>
                <c:pt idx="34">
                  <c:v>499.999995686824</c:v>
                </c:pt>
                <c:pt idx="35">
                  <c:v>499.999993454437</c:v>
                </c:pt>
                <c:pt idx="36">
                  <c:v>499.999990239027</c:v>
                </c:pt>
                <c:pt idx="37">
                  <c:v>499.999985676806</c:v>
                </c:pt>
                <c:pt idx="38">
                  <c:v>499.999979292815</c:v>
                </c:pt>
                <c:pt idx="39">
                  <c:v>499.999970473587</c:v>
                </c:pt>
                <c:pt idx="40">
                  <c:v>499.99995843464</c:v>
                </c:pt>
                <c:pt idx="41">
                  <c:v>499.99994218208</c:v>
                </c:pt>
                <c:pt idx="42">
                  <c:v>499.999920467569</c:v>
                </c:pt>
                <c:pt idx="43">
                  <c:v>499.99989173585</c:v>
                </c:pt>
                <c:pt idx="44">
                  <c:v>499.999854063964</c:v>
                </c:pt>
                <c:pt idx="45">
                  <c:v>499.999805091235</c:v>
                </c:pt>
                <c:pt idx="46">
                  <c:v>499.999741939059</c:v>
                </c:pt>
                <c:pt idx="47">
                  <c:v>499.999661119477</c:v>
                </c:pt>
                <c:pt idx="48">
                  <c:v>499.999558431444</c:v>
                </c:pt>
                <c:pt idx="49">
                  <c:v>499.999428843705</c:v>
                </c:pt>
                <c:pt idx="50">
                  <c:v>499.999266363078</c:v>
                </c:pt>
                <c:pt idx="51">
                  <c:v>499.999063886973</c:v>
                </c:pt>
                <c:pt idx="52">
                  <c:v>499.998813038889</c:v>
                </c:pt>
                <c:pt idx="53">
                  <c:v>499.998503985612</c:v>
                </c:pt>
                <c:pt idx="54">
                  <c:v>499.998125234823</c:v>
                </c:pt>
                <c:pt idx="55">
                  <c:v>499.997663411781</c:v>
                </c:pt>
                <c:pt idx="56">
                  <c:v>499.997103013738</c:v>
                </c:pt>
                <c:pt idx="57">
                  <c:v>499.99642614073</c:v>
                </c:pt>
                <c:pt idx="58">
                  <c:v>499.995612201379</c:v>
                </c:pt>
                <c:pt idx="59">
                  <c:v>499.994637592345</c:v>
                </c:pt>
                <c:pt idx="60">
                  <c:v>499.993475350068</c:v>
                </c:pt>
                <c:pt idx="61">
                  <c:v>499.992094773466</c:v>
                </c:pt>
                <c:pt idx="62">
                  <c:v>499.990461016255</c:v>
                </c:pt>
                <c:pt idx="63">
                  <c:v>499.988534647617</c:v>
                </c:pt>
                <c:pt idx="64">
                  <c:v>499.98627117995</c:v>
                </c:pt>
                <c:pt idx="65">
                  <c:v>499.983620562489</c:v>
                </c:pt>
                <c:pt idx="66">
                  <c:v>499.980526639664</c:v>
                </c:pt>
                <c:pt idx="67">
                  <c:v>499.976926573069</c:v>
                </c:pt>
                <c:pt idx="68">
                  <c:v>499.972750226047</c:v>
                </c:pt>
                <c:pt idx="69">
                  <c:v>499.967919509939</c:v>
                </c:pt>
                <c:pt idx="70">
                  <c:v>499.962347691125</c:v>
                </c:pt>
                <c:pt idx="71">
                  <c:v>499.955938658121</c:v>
                </c:pt>
                <c:pt idx="72">
                  <c:v>499.948586148053</c:v>
                </c:pt>
                <c:pt idx="73">
                  <c:v>499.940172931975</c:v>
                </c:pt>
                <c:pt idx="74">
                  <c:v>499.930569958602</c:v>
                </c:pt>
                <c:pt idx="75">
                  <c:v>499.919635456163</c:v>
                </c:pt>
                <c:pt idx="76">
                  <c:v>499.907213992214</c:v>
                </c:pt>
                <c:pt idx="77">
                  <c:v>499.893135491391</c:v>
                </c:pt>
                <c:pt idx="78">
                  <c:v>499.87721421125</c:v>
                </c:pt>
                <c:pt idx="79">
                  <c:v>499.859247676465</c:v>
                </c:pt>
                <c:pt idx="80">
                  <c:v>499.839015571856</c:v>
                </c:pt>
                <c:pt idx="81">
                  <c:v>499.816278594869</c:v>
                </c:pt>
                <c:pt idx="82">
                  <c:v>499.790777268305</c:v>
                </c:pt>
                <c:pt idx="83">
                  <c:v>499.76223071428</c:v>
                </c:pt>
                <c:pt idx="84">
                  <c:v>499.730335390585</c:v>
                </c:pt>
                <c:pt idx="85">
                  <c:v>499.694763790792</c:v>
                </c:pt>
                <c:pt idx="86">
                  <c:v>499.655163109668</c:v>
                </c:pt>
                <c:pt idx="87">
                  <c:v>499.611153875617</c:v>
                </c:pt>
                <c:pt idx="88">
                  <c:v>499.562328552102</c:v>
                </c:pt>
                <c:pt idx="89">
                  <c:v>499.508250110181</c:v>
                </c:pt>
                <c:pt idx="90">
                  <c:v>499.448450574481</c:v>
                </c:pt>
                <c:pt idx="91">
                  <c:v>499.382429545151</c:v>
                </c:pt>
                <c:pt idx="92">
                  <c:v>499.309652698524</c:v>
                </c:pt>
                <c:pt idx="93">
                  <c:v>499.229550269401</c:v>
                </c:pt>
                <c:pt idx="94">
                  <c:v>499.141515518095</c:v>
                </c:pt>
                <c:pt idx="95">
                  <c:v>499.044903185528</c:v>
                </c:pt>
                <c:pt idx="96">
                  <c:v>498.939027939888</c:v>
                </c:pt>
                <c:pt idx="97">
                  <c:v>498.82316281852</c:v>
                </c:pt>
                <c:pt idx="98">
                  <c:v>498.696537668908</c:v>
                </c:pt>
                <c:pt idx="99">
                  <c:v>498.558337592772</c:v>
                </c:pt>
                <c:pt idx="100">
                  <c:v>498.407701397483</c:v>
                </c:pt>
                <c:pt idx="101">
                  <c:v>498.24372005914</c:v>
                </c:pt>
                <c:pt idx="102">
                  <c:v>498.065435201824</c:v>
                </c:pt>
                <c:pt idx="103">
                  <c:v>497.871837597675</c:v>
                </c:pt>
                <c:pt idx="104">
                  <c:v>497.661865692589</c:v>
                </c:pt>
                <c:pt idx="105">
                  <c:v>497.434404162445</c:v>
                </c:pt>
                <c:pt idx="106">
                  <c:v>497.18828250489</c:v>
                </c:pt>
                <c:pt idx="107">
                  <c:v>496.922273671829</c:v>
                </c:pt>
                <c:pt idx="108">
                  <c:v>496.635092747842</c:v>
                </c:pt>
                <c:pt idx="109">
                  <c:v>496.325395679832</c:v>
                </c:pt>
                <c:pt idx="110">
                  <c:v>495.991778063301</c:v>
                </c:pt>
                <c:pt idx="111">
                  <c:v>495.632773990657</c:v>
                </c:pt>
                <c:pt idx="112">
                  <c:v>495.246854967042</c:v>
                </c:pt>
                <c:pt idx="113">
                  <c:v>494.832428899161</c:v>
                </c:pt>
                <c:pt idx="114">
                  <c:v>494.387839162614</c:v>
                </c:pt>
                <c:pt idx="115">
                  <c:v>493.911363753227</c:v>
                </c:pt>
                <c:pt idx="116">
                  <c:v>493.401214527845</c:v>
                </c:pt>
                <c:pt idx="117">
                  <c:v>492.855536540015</c:v>
                </c:pt>
                <c:pt idx="118">
                  <c:v>492.272407475935</c:v>
                </c:pt>
                <c:pt idx="119">
                  <c:v>491.649837195958</c:v>
                </c:pt>
                <c:pt idx="120">
                  <c:v>490.985767386862</c:v>
                </c:pt>
                <c:pt idx="121">
                  <c:v>490.278071329985</c:v>
                </c:pt>
                <c:pt idx="122">
                  <c:v>489.524553790191</c:v>
                </c:pt>
                <c:pt idx="123">
                  <c:v>488.722951030508</c:v>
                </c:pt>
                <c:pt idx="124">
                  <c:v>487.870930957116</c:v>
                </c:pt>
                <c:pt idx="125">
                  <c:v>486.96609339917</c:v>
                </c:pt>
                <c:pt idx="126">
                  <c:v>486.005970527792</c:v>
                </c:pt>
                <c:pt idx="127">
                  <c:v>484.98802741832</c:v>
                </c:pt>
                <c:pt idx="128">
                  <c:v>483.909662759715</c:v>
                </c:pt>
                <c:pt idx="129">
                  <c:v>482.768209714766</c:v>
                </c:pt>
                <c:pt idx="130">
                  <c:v>481.560936934515</c:v>
                </c:pt>
                <c:pt idx="131">
                  <c:v>480.285049730022</c:v>
                </c:pt>
                <c:pt idx="132">
                  <c:v>478.93769140436</c:v>
                </c:pt>
                <c:pt idx="133">
                  <c:v>477.515944747754</c:v>
                </c:pt>
                <c:pt idx="134">
                  <c:v>476.016833699458</c:v>
                </c:pt>
                <c:pt idx="135">
                  <c:v>474.437325179631</c:v>
                </c:pt>
                <c:pt idx="136">
                  <c:v>472.774331094114</c:v>
                </c:pt>
                <c:pt idx="137">
                  <c:v>471.024710514578</c:v>
                </c:pt>
                <c:pt idx="138">
                  <c:v>469.185272036123</c:v>
                </c:pt>
                <c:pt idx="139">
                  <c:v>467.252776313936</c:v>
                </c:pt>
                <c:pt idx="140">
                  <c:v>465.223938780197</c:v>
                </c:pt>
                <c:pt idx="141">
                  <c:v>463.095432541935</c:v>
                </c:pt>
                <c:pt idx="142">
                  <c:v>460.86389146006</c:v>
                </c:pt>
                <c:pt idx="143">
                  <c:v>458.525913409349</c:v>
                </c:pt>
                <c:pt idx="144">
                  <c:v>456.078063718621</c:v>
                </c:pt>
                <c:pt idx="145">
                  <c:v>453.516878789888</c:v>
                </c:pt>
                <c:pt idx="146">
                  <c:v>450.838869894748</c:v>
                </c:pt>
                <c:pt idx="147">
                  <c:v>448.040527145805</c:v>
                </c:pt>
                <c:pt idx="148">
                  <c:v>445.11832364038</c:v>
                </c:pt>
                <c:pt idx="149">
                  <c:v>442.068719773322</c:v>
                </c:pt>
                <c:pt idx="150">
                  <c:v>438.888167715211</c:v>
                </c:pt>
                <c:pt idx="151">
                  <c:v>435.573116051778</c:v>
                </c:pt>
                <c:pt idx="152">
                  <c:v>432.120014579893</c:v>
                </c:pt>
                <c:pt idx="153">
                  <c:v>428.525319255028</c:v>
                </c:pt>
                <c:pt idx="154">
                  <c:v>424.785497284614</c:v>
                </c:pt>
                <c:pt idx="155">
                  <c:v>420.897032361337</c:v>
                </c:pt>
                <c:pt idx="156">
                  <c:v>416.856430029933</c:v>
                </c:pt>
                <c:pt idx="157">
                  <c:v>412.660223180703</c:v>
                </c:pt>
                <c:pt idx="158">
                  <c:v>408.304977662523</c:v>
                </c:pt>
                <c:pt idx="159">
                  <c:v>403.787298007817</c:v>
                </c:pt>
                <c:pt idx="160">
                  <c:v>399.103833261564</c:v>
                </c:pt>
                <c:pt idx="161">
                  <c:v>394.251282906106</c:v>
                </c:pt>
                <c:pt idx="162">
                  <c:v>389.226402873227</c:v>
                </c:pt>
                <c:pt idx="163">
                  <c:v>384.02601163466</c:v>
                </c:pt>
                <c:pt idx="164">
                  <c:v>378.646996361943</c:v>
                </c:pt>
                <c:pt idx="165">
                  <c:v>373.086319146282</c:v>
                </c:pt>
                <c:pt idx="166">
                  <c:v>367.341023268873</c:v>
                </c:pt>
                <c:pt idx="167">
                  <c:v>361.40823951193</c:v>
                </c:pt>
                <c:pt idx="168">
                  <c:v>355.285192500481</c:v>
                </c:pt>
                <c:pt idx="169">
                  <c:v>348.969207064861</c:v>
                </c:pt>
                <c:pt idx="170">
                  <c:v>342.457714613659</c:v>
                </c:pt>
                <c:pt idx="171">
                  <c:v>335.748311673657</c:v>
                </c:pt>
                <c:pt idx="172">
                  <c:v>328.838810602279</c:v>
                </c:pt>
                <c:pt idx="173">
                  <c:v>321.727240702025</c:v>
                </c:pt>
                <c:pt idx="174">
                  <c:v>314.411849048004</c:v>
                </c:pt>
                <c:pt idx="175">
                  <c:v>306.891101032993</c:v>
                </c:pt>
                <c:pt idx="176">
                  <c:v>299.163680634911</c:v>
                </c:pt>
                <c:pt idx="177">
                  <c:v>291.228490412119</c:v>
                </c:pt>
                <c:pt idx="178">
                  <c:v>283.084651232363</c:v>
                </c:pt>
                <c:pt idx="179">
                  <c:v>274.731501741594</c:v>
                </c:pt>
                <c:pt idx="180">
                  <c:v>266.168597579267</c:v>
                </c:pt>
                <c:pt idx="181">
                  <c:v>257.39571034705</c:v>
                </c:pt>
                <c:pt idx="182">
                  <c:v>248.412826338176</c:v>
                </c:pt>
                <c:pt idx="183">
                  <c:v>239.220145034925</c:v>
                </c:pt>
                <c:pt idx="184">
                  <c:v>229.818077381969</c:v>
                </c:pt>
                <c:pt idx="185">
                  <c:v>220.20724384346</c:v>
                </c:pt>
                <c:pt idx="186">
                  <c:v>210.388472251955</c:v>
                </c:pt>
                <c:pt idx="187">
                  <c:v>200.489973133147</c:v>
                </c:pt>
                <c:pt idx="188">
                  <c:v>190.609580462363</c:v>
                </c:pt>
                <c:pt idx="189">
                  <c:v>180.746391104134</c:v>
                </c:pt>
                <c:pt idx="190">
                  <c:v>170.899508155149</c:v>
                </c:pt>
                <c:pt idx="191">
                  <c:v>161.068040609326</c:v>
                </c:pt>
                <c:pt idx="192">
                  <c:v>151.251103027437</c:v>
                </c:pt>
                <c:pt idx="193">
                  <c:v>141.447815211022</c:v>
                </c:pt>
                <c:pt idx="194">
                  <c:v>131.657301880335</c:v>
                </c:pt>
                <c:pt idx="195">
                  <c:v>121.878692356055</c:v>
                </c:pt>
                <c:pt idx="196">
                  <c:v>112.111120244524</c:v>
                </c:pt>
                <c:pt idx="197">
                  <c:v>102.353723126259</c:v>
                </c:pt>
                <c:pt idx="198">
                  <c:v>92.6056422475035</c:v>
                </c:pt>
                <c:pt idx="199">
                  <c:v>82.8660222145665</c:v>
                </c:pt>
                <c:pt idx="200">
                  <c:v>73.1340106907345</c:v>
                </c:pt>
                <c:pt idx="201">
                  <c:v>63.4087580955107</c:v>
                </c:pt>
                <c:pt idx="202">
                  <c:v>53.6894173059608</c:v>
                </c:pt>
                <c:pt idx="203">
                  <c:v>43.9751433599391</c:v>
                </c:pt>
                <c:pt idx="204">
                  <c:v>34.2650931609732</c:v>
                </c:pt>
                <c:pt idx="205">
                  <c:v>24.5584251845867</c:v>
                </c:pt>
                <c:pt idx="206">
                  <c:v>14.8542991858407</c:v>
                </c:pt>
                <c:pt idx="207">
                  <c:v>5.15187590788045</c:v>
                </c:pt>
                <c:pt idx="208">
                  <c:v>-4.54968320873186</c:v>
                </c:pt>
                <c:pt idx="209">
                  <c:v>-14.2510320086695</c:v>
                </c:pt>
                <c:pt idx="210">
                  <c:v>-23.9515688067078</c:v>
                </c:pt>
                <c:pt idx="211">
                  <c:v>-33.6504557745324</c:v>
                </c:pt>
                <c:pt idx="212">
                  <c:v>-43.346855545267</c:v>
                </c:pt>
                <c:pt idx="213">
                  <c:v>-53.0399315026534</c:v>
                </c:pt>
                <c:pt idx="214">
                  <c:v>-62.7288480697419</c:v>
                </c:pt>
                <c:pt idx="215">
                  <c:v>-72.4127709968792</c:v>
                </c:pt>
                <c:pt idx="216">
                  <c:v>-82.0908676487851</c:v>
                </c:pt>
                <c:pt idx="217">
                  <c:v>-91.7623072905059</c:v>
                </c:pt>
                <c:pt idx="218">
                  <c:v>-101.426261372037</c:v>
                </c:pt>
                <c:pt idx="219">
                  <c:v>-111.08190381141</c:v>
                </c:pt>
                <c:pt idx="220">
                  <c:v>-120.728411276035</c:v>
                </c:pt>
                <c:pt idx="221">
                  <c:v>-130.364963462096</c:v>
                </c:pt>
                <c:pt idx="222">
                  <c:v>-139.990743371811</c:v>
                </c:pt>
                <c:pt idx="223">
                  <c:v>-149.604937588333</c:v>
                </c:pt>
                <c:pt idx="224">
                  <c:v>-159.206736548124</c:v>
                </c:pt>
                <c:pt idx="225">
                  <c:v>-168.7953348106</c:v>
                </c:pt>
                <c:pt idx="226">
                  <c:v>-178.369931324844</c:v>
                </c:pt>
                <c:pt idx="227">
                  <c:v>-187.929729693232</c:v>
                </c:pt>
                <c:pt idx="228">
                  <c:v>-197.473938431765</c:v>
                </c:pt>
                <c:pt idx="229">
                  <c:v>-207.001771226936</c:v>
                </c:pt>
                <c:pt idx="230">
                  <c:v>-216.51244718897</c:v>
                </c:pt>
                <c:pt idx="231">
                  <c:v>-226.005191101255</c:v>
                </c:pt>
                <c:pt idx="232">
                  <c:v>-235.479233665807</c:v>
                </c:pt>
                <c:pt idx="233">
                  <c:v>-244.933811744601</c:v>
                </c:pt>
                <c:pt idx="234">
                  <c:v>-254.368168596633</c:v>
                </c:pt>
                <c:pt idx="235">
                  <c:v>-263.781554110538</c:v>
                </c:pt>
                <c:pt idx="236">
                  <c:v>-273.173225032636</c:v>
                </c:pt>
                <c:pt idx="237">
                  <c:v>-282.542445190269</c:v>
                </c:pt>
                <c:pt idx="238">
                  <c:v>-291.88848571028</c:v>
                </c:pt>
                <c:pt idx="239">
                  <c:v>-301.210625232528</c:v>
                </c:pt>
                <c:pt idx="240">
                  <c:v>-310.508150118291</c:v>
                </c:pt>
                <c:pt idx="241">
                  <c:v>-319.780354653471</c:v>
                </c:pt>
                <c:pt idx="242">
                  <c:v>-329.026541246462</c:v>
                </c:pt>
                <c:pt idx="243">
                  <c:v>-338.246020620594</c:v>
                </c:pt>
                <c:pt idx="244">
                  <c:v>-347.438112001052</c:v>
                </c:pt>
                <c:pt idx="245">
                  <c:v>-356.602143296177</c:v>
                </c:pt>
                <c:pt idx="246">
                  <c:v>-365.737451273057</c:v>
                </c:pt>
                <c:pt idx="247">
                  <c:v>-374.843381727339</c:v>
                </c:pt>
                <c:pt idx="248">
                  <c:v>-383.919289647181</c:v>
                </c:pt>
                <c:pt idx="249">
                  <c:v>-392.964539371283</c:v>
                </c:pt>
                <c:pt idx="250">
                  <c:v>-401.978504740932</c:v>
                </c:pt>
                <c:pt idx="251">
                  <c:v>-410.960569246</c:v>
                </c:pt>
                <c:pt idx="252">
                  <c:v>-419.91012616487</c:v>
                </c:pt>
                <c:pt idx="253">
                  <c:v>-428.826578698218</c:v>
                </c:pt>
                <c:pt idx="254">
                  <c:v>-437.709340096641</c:v>
                </c:pt>
                <c:pt idx="255">
                  <c:v>-446.557833782083</c:v>
                </c:pt>
                <c:pt idx="256">
                  <c:v>-455.371493463051</c:v>
                </c:pt>
                <c:pt idx="257">
                  <c:v>-464.149763243596</c:v>
                </c:pt>
                <c:pt idx="258">
                  <c:v>-472.892097726044</c:v>
                </c:pt>
                <c:pt idx="259">
                  <c:v>-481.597962107486</c:v>
                </c:pt>
                <c:pt idx="260">
                  <c:v>-490.266832270013</c:v>
                </c:pt>
                <c:pt idx="261">
                  <c:v>-498.898194864716</c:v>
                </c:pt>
                <c:pt idx="262">
                  <c:v>-507.491547389451</c:v>
                </c:pt>
                <c:pt idx="263">
                  <c:v>-516.046398260399</c:v>
                </c:pt>
                <c:pt idx="264">
                  <c:v>-524.562266877439</c:v>
                </c:pt>
                <c:pt idx="265">
                  <c:v>-533.038683683364</c:v>
                </c:pt>
                <c:pt idx="266">
                  <c:v>-541.475190216973</c:v>
                </c:pt>
                <c:pt idx="267">
                  <c:v>-549.871339160086</c:v>
                </c:pt>
                <c:pt idx="268">
                  <c:v>-558.226694378516</c:v>
                </c:pt>
                <c:pt idx="269">
                  <c:v>-566.540830957058</c:v>
                </c:pt>
                <c:pt idx="270">
                  <c:v>-574.813335228546</c:v>
                </c:pt>
                <c:pt idx="271">
                  <c:v>-583.043804797034</c:v>
                </c:pt>
                <c:pt idx="272">
                  <c:v>-591.231848555168</c:v>
                </c:pt>
                <c:pt idx="273">
                  <c:v>-599.377086695819</c:v>
                </c:pt>
                <c:pt idx="274">
                  <c:v>-607.479150718046</c:v>
                </c:pt>
                <c:pt idx="275">
                  <c:v>-615.537683427466</c:v>
                </c:pt>
                <c:pt idx="276">
                  <c:v>-623.552338931113</c:v>
                </c:pt>
                <c:pt idx="277">
                  <c:v>-631.522782626867</c:v>
                </c:pt>
                <c:pt idx="278">
                  <c:v>-639.448691187544</c:v>
                </c:pt>
                <c:pt idx="279">
                  <c:v>-647.329752539734</c:v>
                </c:pt>
                <c:pt idx="280">
                  <c:v>-655.165665837484</c:v>
                </c:pt>
                <c:pt idx="281">
                  <c:v>-662.956141430921</c:v>
                </c:pt>
                <c:pt idx="282">
                  <c:v>-670.700900829919</c:v>
                </c:pt>
                <c:pt idx="283">
                  <c:v>-678.399676662905</c:v>
                </c:pt>
                <c:pt idx="284">
                  <c:v>-686.052212630911</c:v>
                </c:pt>
                <c:pt idx="285">
                  <c:v>-693.658263456993</c:v>
                </c:pt>
                <c:pt idx="286">
                  <c:v>-701.217594831102</c:v>
                </c:pt>
                <c:pt idx="287">
                  <c:v>-708.729983350541</c:v>
                </c:pt>
                <c:pt idx="288">
                  <c:v>-715.897867292799</c:v>
                </c:pt>
                <c:pt idx="289">
                  <c:v>-722.628934041272</c:v>
                </c:pt>
                <c:pt idx="290">
                  <c:v>-728.919219034288</c:v>
                </c:pt>
                <c:pt idx="291">
                  <c:v>-734.7654546659</c:v>
                </c:pt>
                <c:pt idx="292">
                  <c:v>-740.16506729694</c:v>
                </c:pt>
                <c:pt idx="293">
                  <c:v>-745.116172804533</c:v>
                </c:pt>
                <c:pt idx="294">
                  <c:v>-749.617570717298</c:v>
                </c:pt>
                <c:pt idx="295">
                  <c:v>-753.668736986177</c:v>
                </c:pt>
                <c:pt idx="296">
                  <c:v>-757.269815443288</c:v>
                </c:pt>
                <c:pt idx="297">
                  <c:v>-760.421608003259</c:v>
                </c:pt>
                <c:pt idx="298">
                  <c:v>-763.12556366331</c:v>
                </c:pt>
                <c:pt idx="299">
                  <c:v>-765.383766359793</c:v>
                </c:pt>
                <c:pt idx="300">
                  <c:v>-767.198921740138</c:v>
                </c:pt>
                <c:pt idx="301">
                  <c:v>-768.574342910001</c:v>
                </c:pt>
                <c:pt idx="302">
                  <c:v>-769.513935216126</c:v>
                </c:pt>
                <c:pt idx="303">
                  <c:v>-770.022180125784</c:v>
                </c:pt>
                <c:pt idx="304">
                  <c:v>-770.104118263855</c:v>
                </c:pt>
                <c:pt idx="305">
                  <c:v>-769.765331668575</c:v>
                </c:pt>
                <c:pt idx="306">
                  <c:v>-769.011925326722</c:v>
                </c:pt>
                <c:pt idx="307">
                  <c:v>-767.850508048602</c:v>
                </c:pt>
                <c:pt idx="308">
                  <c:v>-766.288172742625</c:v>
                </c:pt>
                <c:pt idx="309">
                  <c:v>-764.332476148507</c:v>
                </c:pt>
                <c:pt idx="310">
                  <c:v>-761.991418087282</c:v>
                </c:pt>
                <c:pt idx="311">
                  <c:v>-759.273420285322</c:v>
                </c:pt>
                <c:pt idx="312">
                  <c:v>-756.187304828462</c:v>
                </c:pt>
                <c:pt idx="313">
                  <c:v>-752.74227230115</c:v>
                </c:pt>
                <c:pt idx="314">
                  <c:v>-748.947879664283</c:v>
                </c:pt>
                <c:pt idx="315">
                  <c:v>-744.81401792403</c:v>
                </c:pt>
                <c:pt idx="316">
                  <c:v>-740.350889642585</c:v>
                </c:pt>
                <c:pt idx="317">
                  <c:v>-735.568986340323</c:v>
                </c:pt>
                <c:pt idx="318">
                  <c:v>-730.479065837352</c:v>
                </c:pt>
                <c:pt idx="319">
                  <c:v>-725.092129580943</c:v>
                </c:pt>
                <c:pt idx="320">
                  <c:v>-719.419400003771</c:v>
                </c:pt>
                <c:pt idx="321">
                  <c:v>-713.472297956315</c:v>
                </c:pt>
                <c:pt idx="322">
                  <c:v>-707.26242025523</c:v>
                </c:pt>
                <c:pt idx="323">
                  <c:v>-700.801517387839</c:v>
                </c:pt>
                <c:pt idx="324">
                  <c:v>-694.101471411359</c:v>
                </c:pt>
                <c:pt idx="325">
                  <c:v>-687.17427408383</c:v>
                </c:pt>
                <c:pt idx="326">
                  <c:v>-680.032005262114</c:v>
                </c:pt>
                <c:pt idx="327">
                  <c:v>-672.686811600738</c:v>
                </c:pt>
                <c:pt idx="328">
                  <c:v>-665.15088558374</c:v>
                </c:pt>
                <c:pt idx="329">
                  <c:v>-657.436444920082</c:v>
                </c:pt>
                <c:pt idx="330">
                  <c:v>-649.555712331614</c:v>
                </c:pt>
                <c:pt idx="331">
                  <c:v>-641.520895760969</c:v>
                </c:pt>
                <c:pt idx="332">
                  <c:v>-633.344169025221</c:v>
                </c:pt>
                <c:pt idx="333">
                  <c:v>-625.03765293956</c:v>
                </c:pt>
                <c:pt idx="334">
                  <c:v>-616.613396933691</c:v>
                </c:pt>
                <c:pt idx="335">
                  <c:v>-608.083361182127</c:v>
                </c:pt>
                <c:pt idx="336">
                  <c:v>-599.459399268038</c:v>
                </c:pt>
                <c:pt idx="337">
                  <c:v>-590.753241398776</c:v>
                </c:pt>
                <c:pt idx="338">
                  <c:v>-581.976478189758</c:v>
                </c:pt>
                <c:pt idx="339">
                  <c:v>-573.140545031857</c:v>
                </c:pt>
                <c:pt idx="340">
                  <c:v>-564.256707056058</c:v>
                </c:pt>
                <c:pt idx="341">
                  <c:v>-555.336044707664</c:v>
                </c:pt>
                <c:pt idx="342">
                  <c:v>-546.38943994094</c:v>
                </c:pt>
                <c:pt idx="343">
                  <c:v>-537.427563043713</c:v>
                </c:pt>
                <c:pt idx="344">
                  <c:v>-528.460860100065</c:v>
                </c:pt>
                <c:pt idx="345">
                  <c:v>-519.49954109794</c:v>
                </c:pt>
                <c:pt idx="346">
                  <c:v>-510.553568687176</c:v>
                </c:pt>
                <c:pt idx="347">
                  <c:v>-501.632647592205</c:v>
                </c:pt>
                <c:pt idx="348">
                  <c:v>-492.746214682415</c:v>
                </c:pt>
                <c:pt idx="349">
                  <c:v>-483.903429701966</c:v>
                </c:pt>
                <c:pt idx="350">
                  <c:v>-475.113166659677</c:v>
                </c:pt>
                <c:pt idx="351">
                  <c:v>-466.384005878451</c:v>
                </c:pt>
                <c:pt idx="352">
                  <c:v>-457.724226702618</c:v>
                </c:pt>
                <c:pt idx="353">
                  <c:v>-449.141800860498</c:v>
                </c:pt>
                <c:pt idx="354">
                  <c:v>-440.644386478459</c:v>
                </c:pt>
                <c:pt idx="355">
                  <c:v>-432.239322741751</c:v>
                </c:pt>
                <c:pt idx="356">
                  <c:v>-423.933625196465</c:v>
                </c:pt>
                <c:pt idx="357">
                  <c:v>-415.733981686022</c:v>
                </c:pt>
                <c:pt idx="358">
                  <c:v>-407.646748914748</c:v>
                </c:pt>
                <c:pt idx="359">
                  <c:v>-399.677949630256</c:v>
                </c:pt>
                <c:pt idx="360">
                  <c:v>-391.833270415537</c:v>
                </c:pt>
                <c:pt idx="361">
                  <c:v>-384.118060080944</c:v>
                </c:pt>
                <c:pt idx="362">
                  <c:v>-376.5373286455</c:v>
                </c:pt>
                <c:pt idx="363">
                  <c:v>-369.095746896298</c:v>
                </c:pt>
                <c:pt idx="364">
                  <c:v>-361.79764651412</c:v>
                </c:pt>
                <c:pt idx="365">
                  <c:v>-354.647020752783</c:v>
                </c:pt>
                <c:pt idx="366">
                  <c:v>-347.647525659162</c:v>
                </c:pt>
                <c:pt idx="367">
                  <c:v>-340.802481820294</c:v>
                </c:pt>
                <c:pt idx="368">
                  <c:v>-334.114876623466</c:v>
                </c:pt>
                <c:pt idx="369">
                  <c:v>-327.58736701472</c:v>
                </c:pt>
                <c:pt idx="370">
                  <c:v>-321.222282740778</c:v>
                </c:pt>
                <c:pt idx="371">
                  <c:v>-315.021630058964</c:v>
                </c:pt>
                <c:pt idx="372">
                  <c:v>-308.987095899334</c:v>
                </c:pt>
                <c:pt idx="373">
                  <c:v>-303.120052462882</c:v>
                </c:pt>
                <c:pt idx="374">
                  <c:v>-297.421562239348</c:v>
                </c:pt>
                <c:pt idx="375">
                  <c:v>-291.892383427881</c:v>
                </c:pt>
                <c:pt idx="376">
                  <c:v>-286.532975743534</c:v>
                </c:pt>
                <c:pt idx="377">
                  <c:v>-281.343506592309</c:v>
                </c:pt>
                <c:pt idx="378">
                  <c:v>-276.323857597294</c:v>
                </c:pt>
                <c:pt idx="379">
                  <c:v>-271.473631458188</c:v>
                </c:pt>
                <c:pt idx="380">
                  <c:v>-266.792159126386</c:v>
                </c:pt>
                <c:pt idx="381">
                  <c:v>-262.278507277613</c:v>
                </c:pt>
                <c:pt idx="382">
                  <c:v>-257.93148606401</c:v>
                </c:pt>
                <c:pt idx="383">
                  <c:v>-253.749657127435</c:v>
                </c:pt>
                <c:pt idx="384">
                  <c:v>-249.731341855695</c:v>
                </c:pt>
                <c:pt idx="385">
                  <c:v>-245.874629863353</c:v>
                </c:pt>
                <c:pt idx="386">
                  <c:v>-242.177387678721</c:v>
                </c:pt>
                <c:pt idx="387">
                  <c:v>-238.637267618651</c:v>
                </c:pt>
                <c:pt idx="388">
                  <c:v>-235.251716832728</c:v>
                </c:pt>
                <c:pt idx="389">
                  <c:v>-232.017986498524</c:v>
                </c:pt>
                <c:pt idx="390">
                  <c:v>-228.933141149604</c:v>
                </c:pt>
                <c:pt idx="391">
                  <c:v>-225.994068118085</c:v>
                </c:pt>
                <c:pt idx="392">
                  <c:v>-223.197487073611</c:v>
                </c:pt>
                <c:pt idx="393">
                  <c:v>-220.539959640774</c:v>
                </c:pt>
                <c:pt idx="394">
                  <c:v>-218.017899077128</c:v>
                </c:pt>
                <c:pt idx="395">
                  <c:v>-215.627579994136</c:v>
                </c:pt>
                <c:pt idx="396">
                  <c:v>-213.365148103558</c:v>
                </c:pt>
                <c:pt idx="397">
                  <c:v>-211.22662997205</c:v>
                </c:pt>
                <c:pt idx="398">
                  <c:v>-209.207942766945</c:v>
                </c:pt>
                <c:pt idx="399">
                  <c:v>-207.304903976476</c:v>
                </c:pt>
                <c:pt idx="400">
                  <c:v>-205.513241087988</c:v>
                </c:pt>
                <c:pt idx="401">
                  <c:v>-203.828601208009</c:v>
                </c:pt>
                <c:pt idx="402">
                  <c:v>-202.246560608359</c:v>
                </c:pt>
                <c:pt idx="403">
                  <c:v>-200.762634182889</c:v>
                </c:pt>
                <c:pt idx="404">
                  <c:v>-199.372284799762</c:v>
                </c:pt>
                <c:pt idx="405">
                  <c:v>-198.070932534669</c:v>
                </c:pt>
                <c:pt idx="406">
                  <c:v>-196.853963770725</c:v>
                </c:pt>
                <c:pt idx="407">
                  <c:v>-195.71674015132</c:v>
                </c:pt>
                <c:pt idx="408">
                  <c:v>-194.654607372603</c:v>
                </c:pt>
                <c:pt idx="409">
                  <c:v>-193.662903802814</c:v>
                </c:pt>
                <c:pt idx="410">
                  <c:v>-192.73696891619</c:v>
                </c:pt>
                <c:pt idx="411">
                  <c:v>-191.872151529661</c:v>
                </c:pt>
                <c:pt idx="412">
                  <c:v>-191.063817831159</c:v>
                </c:pt>
                <c:pt idx="413">
                  <c:v>-190.307359188882</c:v>
                </c:pt>
                <c:pt idx="414">
                  <c:v>-189.598199731449</c:v>
                </c:pt>
                <c:pt idx="415">
                  <c:v>-188.931803689495</c:v>
                </c:pt>
                <c:pt idx="416">
                  <c:v>-188.303682489819</c:v>
                </c:pt>
                <c:pt idx="417">
                  <c:v>-187.709401593863</c:v>
                </c:pt>
                <c:pt idx="418">
                  <c:v>-187.144587072889</c:v>
                </c:pt>
                <c:pt idx="419">
                  <c:v>-186.604931912883</c:v>
                </c:pt>
                <c:pt idx="420">
                  <c:v>-186.086202042842</c:v>
                </c:pt>
                <c:pt idx="421">
                  <c:v>-185.58424208075</c:v>
                </c:pt>
                <c:pt idx="422">
                  <c:v>-185.094980792212</c:v>
                </c:pt>
                <c:pt idx="423">
                  <c:v>-184.614436257345</c:v>
                </c:pt>
                <c:pt idx="424">
                  <c:v>-184.138720742207</c:v>
                </c:pt>
                <c:pt idx="425">
                  <c:v>-183.664045271672</c:v>
                </c:pt>
                <c:pt idx="426">
                  <c:v>-183.18672390133</c:v>
                </c:pt>
                <c:pt idx="427">
                  <c:v>-182.70317768661</c:v>
                </c:pt>
                <c:pt idx="428">
                  <c:v>-182.209938347999</c:v>
                </c:pt>
                <c:pt idx="429">
                  <c:v>-181.703651631824</c:v>
                </c:pt>
                <c:pt idx="430">
                  <c:v>-181.18108036672</c:v>
                </c:pt>
                <c:pt idx="431">
                  <c:v>-180.639107216487</c:v>
                </c:pt>
                <c:pt idx="432">
                  <c:v>-180.074737130674</c:v>
                </c:pt>
                <c:pt idx="433">
                  <c:v>-179.485099494785</c:v>
                </c:pt>
                <c:pt idx="434">
                  <c:v>-178.867449982593</c:v>
                </c:pt>
                <c:pt idx="435">
                  <c:v>-178.219172113598</c:v>
                </c:pt>
                <c:pt idx="436">
                  <c:v>-177.537778519204</c:v>
                </c:pt>
                <c:pt idx="437">
                  <c:v>-176.820911921727</c:v>
                </c:pt>
                <c:pt idx="438">
                  <c:v>-176.066345830819</c:v>
                </c:pt>
                <c:pt idx="439">
                  <c:v>-175.27198496241</c:v>
                </c:pt>
                <c:pt idx="440">
                  <c:v>-174.435865385721</c:v>
                </c:pt>
                <c:pt idx="441">
                  <c:v>-173.55615440432</c:v>
                </c:pt>
                <c:pt idx="442">
                  <c:v>-172.63115017766</c:v>
                </c:pt>
                <c:pt idx="443">
                  <c:v>-171.65928108989</c:v>
                </c:pt>
                <c:pt idx="444">
                  <c:v>-170.639104873132</c:v>
                </c:pt>
                <c:pt idx="445">
                  <c:v>-169.569307492752</c:v>
                </c:pt>
                <c:pt idx="446">
                  <c:v>-168.448701802496</c:v>
                </c:pt>
                <c:pt idx="447">
                  <c:v>-167.276225977647</c:v>
                </c:pt>
                <c:pt idx="448">
                  <c:v>-166.050941734654</c:v>
                </c:pt>
                <c:pt idx="449">
                  <c:v>-164.772032345926</c:v>
                </c:pt>
                <c:pt idx="450">
                  <c:v>-163.438800458729</c:v>
                </c:pt>
                <c:pt idx="451">
                  <c:v>-162.050665727316</c:v>
                </c:pt>
                <c:pt idx="452">
                  <c:v>-160.607162267611</c:v>
                </c:pt>
                <c:pt idx="453">
                  <c:v>-159.107935943927</c:v>
                </c:pt>
                <c:pt idx="454">
                  <c:v>-157.552741497333</c:v>
                </c:pt>
                <c:pt idx="455">
                  <c:v>-155.941439525396</c:v>
                </c:pt>
                <c:pt idx="456">
                  <c:v>-154.273993323118</c:v>
                </c:pt>
                <c:pt idx="457">
                  <c:v>-152.550465594944</c:v>
                </c:pt>
                <c:pt idx="458">
                  <c:v>-150.771015047786</c:v>
                </c:pt>
                <c:pt idx="459">
                  <c:v>-148.935892875013</c:v>
                </c:pt>
                <c:pt idx="460">
                  <c:v>-147.045439141359</c:v>
                </c:pt>
                <c:pt idx="461">
                  <c:v>-145.100079078711</c:v>
                </c:pt>
                <c:pt idx="462">
                  <c:v>-143.10031930267</c:v>
                </c:pt>
                <c:pt idx="463">
                  <c:v>-141.046743959752</c:v>
                </c:pt>
                <c:pt idx="464">
                  <c:v>-138.94001081501</c:v>
                </c:pt>
                <c:pt idx="465">
                  <c:v>-136.780847289765</c:v>
                </c:pt>
                <c:pt idx="466">
                  <c:v>-134.570046459045</c:v>
                </c:pt>
                <c:pt idx="467">
                  <c:v>-132.308463018191</c:v>
                </c:pt>
                <c:pt idx="468">
                  <c:v>-129.997009227964</c:v>
                </c:pt>
                <c:pt idx="469">
                  <c:v>-127.636650847325</c:v>
                </c:pt>
                <c:pt idx="470">
                  <c:v>-125.22840306291</c:v>
                </c:pt>
                <c:pt idx="471">
                  <c:v>-122.773326424019</c:v>
                </c:pt>
                <c:pt idx="472">
                  <c:v>-120.272522791781</c:v>
                </c:pt>
                <c:pt idx="473">
                  <c:v>-117.727131310916</c:v>
                </c:pt>
                <c:pt idx="474">
                  <c:v>-115.138324412338</c:v>
                </c:pt>
                <c:pt idx="475">
                  <c:v>-112.507303854592</c:v>
                </c:pt>
                <c:pt idx="476">
                  <c:v>-109.835296811893</c:v>
                </c:pt>
                <c:pt idx="477">
                  <c:v>-107.123552016457</c:v>
                </c:pt>
                <c:pt idx="478">
                  <c:v>-104.373335962761</c:v>
                </c:pt>
                <c:pt idx="479">
                  <c:v>-101.585929181103</c:v>
                </c:pt>
                <c:pt idx="480">
                  <c:v>-98.7626225875409</c:v>
                </c:pt>
                <c:pt idx="481">
                  <c:v>-95.9047139169507</c:v>
                </c:pt>
                <c:pt idx="482">
                  <c:v>-93.0135042456637</c:v>
                </c:pt>
                <c:pt idx="483">
                  <c:v>-90.0902946098017</c:v>
                </c:pt>
                <c:pt idx="484">
                  <c:v>-87.1363827251157</c:v>
                </c:pt>
                <c:pt idx="485">
                  <c:v>-84.1530598138021</c:v>
                </c:pt>
                <c:pt idx="486">
                  <c:v>-81.1416075434414</c:v>
                </c:pt>
                <c:pt idx="487">
                  <c:v>-78.1032950828702</c:v>
                </c:pt>
                <c:pt idx="488">
                  <c:v>-75.0393762794623</c:v>
                </c:pt>
                <c:pt idx="489">
                  <c:v>-71.9510869619586</c:v>
                </c:pt>
                <c:pt idx="490">
                  <c:v>-68.8396423726464</c:v>
                </c:pt>
                <c:pt idx="491">
                  <c:v>-65.7062347323542</c:v>
                </c:pt>
                <c:pt idx="492">
                  <c:v>-62.5520309413874</c:v>
                </c:pt>
                <c:pt idx="493">
                  <c:v>-59.378170419196</c:v>
                </c:pt>
                <c:pt idx="494">
                  <c:v>-56.185763085229</c:v>
                </c:pt>
                <c:pt idx="495">
                  <c:v>-52.9758874830962</c:v>
                </c:pt>
                <c:pt idx="496">
                  <c:v>-49.7495890498278</c:v>
                </c:pt>
                <c:pt idx="497">
                  <c:v>-46.5078785316907</c:v>
                </c:pt>
                <c:pt idx="498">
                  <c:v>-43.2517305476938</c:v>
                </c:pt>
                <c:pt idx="499">
                  <c:v>-39.9820823015944</c:v>
                </c:pt>
                <c:pt idx="500">
                  <c:v>-36.6998324428915</c:v>
                </c:pt>
                <c:pt idx="501">
                  <c:v>-33.4058400769808</c:v>
                </c:pt>
                <c:pt idx="502">
                  <c:v>-30.1009239243294</c:v>
                </c:pt>
                <c:pt idx="503">
                  <c:v>-26.7858616282236</c:v>
                </c:pt>
                <c:pt idx="504">
                  <c:v>-23.4613892103359</c:v>
                </c:pt>
                <c:pt idx="505">
                  <c:v>-20.1282006730619</c:v>
                </c:pt>
                <c:pt idx="506">
                  <c:v>-16.786947747282</c:v>
                </c:pt>
                <c:pt idx="507">
                  <c:v>-13.4382397839157</c:v>
                </c:pt>
                <c:pt idx="508">
                  <c:v>-10.0826437873509</c:v>
                </c:pt>
                <c:pt idx="509">
                  <c:v>-6.72068458855674</c:v>
                </c:pt>
                <c:pt idx="510">
                  <c:v>-3.35284516130068</c:v>
                </c:pt>
                <c:pt idx="511">
                  <c:v>0.0204328748354479</c:v>
                </c:pt>
                <c:pt idx="512">
                  <c:v>3.39874859880251</c:v>
                </c:pt>
                <c:pt idx="513">
                  <c:v>6.78163816313061</c:v>
                </c:pt>
                <c:pt idx="514">
                  <c:v>10.1685758280181</c:v>
                </c:pt>
                <c:pt idx="515">
                  <c:v>13.559073234855</c:v>
                </c:pt>
                <c:pt idx="516">
                  <c:v>16.9526784553118</c:v>
                </c:pt>
                <c:pt idx="517">
                  <c:v>20.3489749114835</c:v>
                </c:pt>
                <c:pt idx="518">
                  <c:v>23.7475801720277</c:v>
                </c:pt>
                <c:pt idx="519">
                  <c:v>27.1481446295576</c:v>
                </c:pt>
                <c:pt idx="520">
                  <c:v>30.5503500648749</c:v>
                </c:pt>
                <c:pt idx="521">
                  <c:v>33.9539081039261</c:v>
                </c:pt>
                <c:pt idx="522">
                  <c:v>37.3585585736594</c:v>
                </c:pt>
                <c:pt idx="523">
                  <c:v>40.7640677632306</c:v>
                </c:pt>
                <c:pt idx="524">
                  <c:v>44.170226597272</c:v>
                </c:pt>
                <c:pt idx="525">
                  <c:v>47.576848728175</c:v>
                </c:pt>
                <c:pt idx="526">
                  <c:v>50.9837685545691</c:v>
                </c:pt>
                <c:pt idx="527">
                  <c:v>54.3908391733869</c:v>
                </c:pt>
                <c:pt idx="528">
                  <c:v>57.7979302730949</c:v>
                </c:pt>
                <c:pt idx="529">
                  <c:v>61.2049259758423</c:v>
                </c:pt>
                <c:pt idx="530">
                  <c:v>64.6117226364329</c:v>
                </c:pt>
                <c:pt idx="531">
                  <c:v>68.0182266061542</c:v>
                </c:pt>
                <c:pt idx="532">
                  <c:v>71.424351969614</c:v>
                </c:pt>
                <c:pt idx="533">
                  <c:v>74.8300182628185</c:v>
                </c:pt>
                <c:pt idx="534">
                  <c:v>78.2351481808015</c:v>
                </c:pt>
                <c:pt idx="535">
                  <c:v>81.6396652831529</c:v>
                </c:pt>
                <c:pt idx="536">
                  <c:v>85.043491705826</c:v>
                </c:pt>
                <c:pt idx="537">
                  <c:v>88.4465458875983</c:v>
                </c:pt>
                <c:pt idx="538">
                  <c:v>91.8487403195413</c:v>
                </c:pt>
                <c:pt idx="539">
                  <c:v>95.2499793258108</c:v>
                </c:pt>
                <c:pt idx="540">
                  <c:v>98.6501568839959</c:v>
                </c:pt>
                <c:pt idx="541">
                  <c:v>102.049154493179</c:v>
                </c:pt>
                <c:pt idx="542">
                  <c:v>105.446839097739</c:v>
                </c:pt>
                <c:pt idx="543">
                  <c:v>108.843061074789</c:v>
                </c:pt>
                <c:pt idx="544">
                  <c:v>112.237652292984</c:v>
                </c:pt>
                <c:pt idx="545">
                  <c:v>115.630424250243</c:v>
                </c:pt>
                <c:pt idx="546">
                  <c:v>119.021166297721</c:v>
                </c:pt>
                <c:pt idx="547">
                  <c:v>122.409643957134</c:v>
                </c:pt>
                <c:pt idx="548">
                  <c:v>125.795597338284</c:v>
                </c:pt>
                <c:pt idx="549">
                  <c:v>129.178739663372</c:v>
                </c:pt>
                <c:pt idx="550">
                  <c:v>132.55875590435</c:v>
                </c:pt>
                <c:pt idx="551">
                  <c:v>135.93530153929</c:v>
                </c:pt>
                <c:pt idx="552">
                  <c:v>139.308001433377</c:v>
                </c:pt>
                <c:pt idx="553">
                  <c:v>142.676448849776</c:v>
                </c:pt>
                <c:pt idx="554">
                  <c:v>146.040204595272</c:v>
                </c:pt>
                <c:pt idx="555">
                  <c:v>149.398796305142</c:v>
                </c:pt>
                <c:pt idx="556">
                  <c:v>152.75171787135</c:v>
                </c:pt>
                <c:pt idx="557">
                  <c:v>156.098429017685</c:v>
                </c:pt>
                <c:pt idx="558">
                  <c:v>159.438355025051</c:v>
                </c:pt>
                <c:pt idx="559">
                  <c:v>162.770886609641</c:v>
                </c:pt>
                <c:pt idx="560">
                  <c:v>166.095379956248</c:v>
                </c:pt>
                <c:pt idx="561">
                  <c:v>169.411156908509</c:v>
                </c:pt>
                <c:pt idx="562">
                  <c:v>172.717505317353</c:v>
                </c:pt>
                <c:pt idx="563">
                  <c:v>176.013679548439</c:v>
                </c:pt>
                <c:pt idx="564">
                  <c:v>179.298901148857</c:v>
                </c:pt>
                <c:pt idx="565">
                  <c:v>182.572359672838</c:v>
                </c:pt>
                <c:pt idx="566">
                  <c:v>185.833213665704</c:v>
                </c:pt>
                <c:pt idx="567">
                  <c:v>189.080591804766</c:v>
                </c:pt>
                <c:pt idx="568">
                  <c:v>192.31359419533</c:v>
                </c:pt>
                <c:pt idx="569">
                  <c:v>195.531293819477</c:v>
                </c:pt>
                <c:pt idx="570">
                  <c:v>198.732738134718</c:v>
                </c:pt>
                <c:pt idx="571">
                  <c:v>201.916950819123</c:v>
                </c:pt>
                <c:pt idx="572">
                  <c:v>205.082933659004</c:v>
                </c:pt>
                <c:pt idx="573">
                  <c:v>208.229668574703</c:v>
                </c:pt>
                <c:pt idx="574">
                  <c:v>211.356119779532</c:v>
                </c:pt>
                <c:pt idx="575">
                  <c:v>214.461236066442</c:v>
                </c:pt>
                <c:pt idx="576">
                  <c:v>217.543953216464</c:v>
                </c:pt>
                <c:pt idx="577">
                  <c:v>220.603196522534</c:v>
                </c:pt>
                <c:pt idx="578">
                  <c:v>223.637883421832</c:v>
                </c:pt>
                <c:pt idx="579">
                  <c:v>226.646926229324</c:v>
                </c:pt>
                <c:pt idx="580">
                  <c:v>229.62923496477</c:v>
                </c:pt>
                <c:pt idx="581">
                  <c:v>232.583720265068</c:v>
                </c:pt>
                <c:pt idx="582">
                  <c:v>235.509296373376</c:v>
                </c:pt>
                <c:pt idx="583">
                  <c:v>238.404884196145</c:v>
                </c:pt>
                <c:pt idx="584">
                  <c:v>241.269414418788</c:v>
                </c:pt>
                <c:pt idx="585">
                  <c:v>244.101830670461</c:v>
                </c:pt>
                <c:pt idx="586">
                  <c:v>246.901092728063</c:v>
                </c:pt>
                <c:pt idx="587">
                  <c:v>249.666179749368</c:v>
                </c:pt>
                <c:pt idx="588">
                  <c:v>252.396093524904</c:v>
                </c:pt>
                <c:pt idx="589">
                  <c:v>255.089861738025</c:v>
                </c:pt>
                <c:pt idx="590">
                  <c:v>257.746541222412</c:v>
                </c:pt>
                <c:pt idx="591">
                  <c:v>260.365221206113</c:v>
                </c:pt>
                <c:pt idx="592">
                  <c:v>262.9450265311</c:v>
                </c:pt>
                <c:pt idx="593">
                  <c:v>265.485120837233</c:v>
                </c:pt>
                <c:pt idx="594">
                  <c:v>267.984709699484</c:v>
                </c:pt>
                <c:pt idx="595">
                  <c:v>270.443043707227</c:v>
                </c:pt>
                <c:pt idx="596">
                  <c:v>272.859421474457</c:v>
                </c:pt>
                <c:pt idx="597">
                  <c:v>275.233192569784</c:v>
                </c:pt>
                <c:pt idx="598">
                  <c:v>277.56376035521</c:v>
                </c:pt>
                <c:pt idx="599">
                  <c:v>279.850584722734</c:v>
                </c:pt>
                <c:pt idx="600">
                  <c:v>282.093184718052</c:v>
                </c:pt>
                <c:pt idx="601">
                  <c:v>284.291141040742</c:v>
                </c:pt>
              </c:numCache>
            </c:numRef>
          </c:yVal>
          <c:smooth val="0"/>
        </c:ser>
        <c:axId val="21074343"/>
        <c:axId val="22246531"/>
      </c:scatterChart>
      <c:valAx>
        <c:axId val="2107434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 [ s 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2246531"/>
        <c:crosses val="autoZero"/>
        <c:crossBetween val="midCat"/>
      </c:valAx>
      <c:valAx>
        <c:axId val="2224653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Przepływ [m^3/h]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107434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Arkusz1!$AW$35:$AW$36</c:f>
              <c:strCache>
                <c:ptCount val="1"/>
                <c:pt idx="0">
                  <c:v>p_1 bar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Arkusz1!$AV$37:$AV$638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Arkusz1!$AW$37:$AW$638</c:f>
              <c:numCache>
                <c:formatCode>General</c:formatCode>
                <c:ptCount val="602"/>
                <c:pt idx="1">
                  <c:v>30.9279408712087</c:v>
                </c:pt>
                <c:pt idx="2">
                  <c:v>30.9279408712087</c:v>
                </c:pt>
                <c:pt idx="3">
                  <c:v>30.9279408712087</c:v>
                </c:pt>
                <c:pt idx="4">
                  <c:v>30.9279408712087</c:v>
                </c:pt>
                <c:pt idx="5">
                  <c:v>30.9279408712087</c:v>
                </c:pt>
                <c:pt idx="6">
                  <c:v>30.9279408712087</c:v>
                </c:pt>
                <c:pt idx="7">
                  <c:v>30.9279408712087</c:v>
                </c:pt>
                <c:pt idx="8">
                  <c:v>30.9279408712087</c:v>
                </c:pt>
                <c:pt idx="9">
                  <c:v>30.9279408712087</c:v>
                </c:pt>
                <c:pt idx="10">
                  <c:v>30.9279408712087</c:v>
                </c:pt>
                <c:pt idx="11">
                  <c:v>30.2181096129202</c:v>
                </c:pt>
                <c:pt idx="12">
                  <c:v>29.5092939603678</c:v>
                </c:pt>
                <c:pt idx="13">
                  <c:v>28.8024976417338</c:v>
                </c:pt>
                <c:pt idx="14">
                  <c:v>28.0987102391024</c:v>
                </c:pt>
                <c:pt idx="15">
                  <c:v>27.3989050158245</c:v>
                </c:pt>
                <c:pt idx="16">
                  <c:v>26.7040368431126</c:v>
                </c:pt>
                <c:pt idx="17">
                  <c:v>26.0150402285098</c:v>
                </c:pt>
                <c:pt idx="18">
                  <c:v>25.3328274482423</c:v>
                </c:pt>
                <c:pt idx="19">
                  <c:v>24.6582867848691</c:v>
                </c:pt>
                <c:pt idx="20">
                  <c:v>23.9922808710931</c:v>
                </c:pt>
                <c:pt idx="21">
                  <c:v>23.3356451400915</c:v>
                </c:pt>
                <c:pt idx="22">
                  <c:v>22.6891863822628</c:v>
                </c:pt>
                <c:pt idx="23">
                  <c:v>22.0536814078746</c:v>
                </c:pt>
                <c:pt idx="24">
                  <c:v>21.4298758147288</c:v>
                </c:pt>
                <c:pt idx="25">
                  <c:v>20.8184828596321</c:v>
                </c:pt>
                <c:pt idx="26">
                  <c:v>20.2201824321836</c:v>
                </c:pt>
                <c:pt idx="27">
                  <c:v>19.6356201291471</c:v>
                </c:pt>
                <c:pt idx="28">
                  <c:v>19.0654064274766</c:v>
                </c:pt>
                <c:pt idx="29">
                  <c:v>18.5101159538991</c:v>
                </c:pt>
                <c:pt idx="30">
                  <c:v>17.9702868488286</c:v>
                </c:pt>
                <c:pt idx="31">
                  <c:v>17.4464202222907</c:v>
                </c:pt>
                <c:pt idx="32">
                  <c:v>16.938979699465</c:v>
                </c:pt>
                <c:pt idx="33">
                  <c:v>16.4483910534166</c:v>
                </c:pt>
                <c:pt idx="34">
                  <c:v>15.9750419225663</c:v>
                </c:pt>
                <c:pt idx="35">
                  <c:v>15.519281610457</c:v>
                </c:pt>
                <c:pt idx="36">
                  <c:v>15.0814209653957</c:v>
                </c:pt>
                <c:pt idx="37">
                  <c:v>14.6617323375905</c:v>
                </c:pt>
                <c:pt idx="38">
                  <c:v>14.2604496114532</c:v>
                </c:pt>
                <c:pt idx="39">
                  <c:v>13.8777683108075</c:v>
                </c:pt>
                <c:pt idx="40">
                  <c:v>13.5138457748101</c:v>
                </c:pt>
                <c:pt idx="41">
                  <c:v>13.1688014024765</c:v>
                </c:pt>
                <c:pt idx="42">
                  <c:v>12.8427169637883</c:v>
                </c:pt>
                <c:pt idx="43">
                  <c:v>12.5356369754433</c:v>
                </c:pt>
                <c:pt idx="44">
                  <c:v>12.2475691394011</c:v>
                </c:pt>
                <c:pt idx="45">
                  <c:v>11.9784848424649</c:v>
                </c:pt>
                <c:pt idx="46">
                  <c:v>11.7283197152211</c:v>
                </c:pt>
                <c:pt idx="47">
                  <c:v>11.496974248746</c:v>
                </c:pt>
                <c:pt idx="48">
                  <c:v>11.2843144675569</c:v>
                </c:pt>
                <c:pt idx="49">
                  <c:v>11.0901726573605</c:v>
                </c:pt>
                <c:pt idx="50">
                  <c:v>10.9143481462066</c:v>
                </c:pt>
                <c:pt idx="51">
                  <c:v>10.7566081377121</c:v>
                </c:pt>
                <c:pt idx="52">
                  <c:v>10.616688595056</c:v>
                </c:pt>
                <c:pt idx="53">
                  <c:v>10.4942951744833</c:v>
                </c:pt>
                <c:pt idx="54">
                  <c:v>10.3891042070696</c:v>
                </c:pt>
                <c:pt idx="55">
                  <c:v>10.3007637275075</c:v>
                </c:pt>
                <c:pt idx="56">
                  <c:v>10.22889454867</c:v>
                </c:pt>
                <c:pt idx="57">
                  <c:v>10.1730913806857</c:v>
                </c:pt>
                <c:pt idx="58">
                  <c:v>10.1329239932279</c:v>
                </c:pt>
                <c:pt idx="59">
                  <c:v>10.1079384196736</c:v>
                </c:pt>
                <c:pt idx="60">
                  <c:v>10.0976582017266</c:v>
                </c:pt>
                <c:pt idx="61">
                  <c:v>10.1015856730261</c:v>
                </c:pt>
                <c:pt idx="62">
                  <c:v>10.1192030782818</c:v>
                </c:pt>
                <c:pt idx="63">
                  <c:v>10.1499704738519</c:v>
                </c:pt>
                <c:pt idx="64">
                  <c:v>10.1933263174883</c:v>
                </c:pt>
                <c:pt idx="65">
                  <c:v>10.2486894888547</c:v>
                </c:pt>
                <c:pt idx="66">
                  <c:v>10.3154613485474</c:v>
                </c:pt>
                <c:pt idx="67">
                  <c:v>10.3930278264385</c:v>
                </c:pt>
                <c:pt idx="68">
                  <c:v>10.4807615302566</c:v>
                </c:pt>
                <c:pt idx="69">
                  <c:v>10.5780238654835</c:v>
                </c:pt>
                <c:pt idx="70">
                  <c:v>10.6841671578548</c:v>
                </c:pt>
                <c:pt idx="71">
                  <c:v>10.7985367700087</c:v>
                </c:pt>
                <c:pt idx="72">
                  <c:v>10.9204732041336</c:v>
                </c:pt>
                <c:pt idx="73">
                  <c:v>11.0493141827969</c:v>
                </c:pt>
                <c:pt idx="74">
                  <c:v>11.1843967005128</c:v>
                </c:pt>
                <c:pt idx="75">
                  <c:v>11.3250590390013</c:v>
                </c:pt>
                <c:pt idx="76">
                  <c:v>11.4706427395102</c:v>
                </c:pt>
                <c:pt idx="77">
                  <c:v>11.6204945260061</c:v>
                </c:pt>
                <c:pt idx="78">
                  <c:v>11.7739681734853</c:v>
                </c:pt>
                <c:pt idx="79">
                  <c:v>11.9304263161126</c:v>
                </c:pt>
                <c:pt idx="80">
                  <c:v>12.0892421903442</c:v>
                </c:pt>
                <c:pt idx="81">
                  <c:v>12.2498013086512</c:v>
                </c:pt>
                <c:pt idx="82">
                  <c:v>12.4115030599037</c:v>
                </c:pt>
                <c:pt idx="83">
                  <c:v>12.5737622329155</c:v>
                </c:pt>
                <c:pt idx="84">
                  <c:v>12.7360104600793</c:v>
                </c:pt>
                <c:pt idx="85">
                  <c:v>12.8976975784326</c:v>
                </c:pt>
                <c:pt idx="86">
                  <c:v>13.0582929058958</c:v>
                </c:pt>
                <c:pt idx="87">
                  <c:v>13.2172864308002</c:v>
                </c:pt>
                <c:pt idx="88">
                  <c:v>13.3741899131889</c:v>
                </c:pt>
                <c:pt idx="89">
                  <c:v>13.5285378967107</c:v>
                </c:pt>
                <c:pt idx="90">
                  <c:v>13.6798886302515</c:v>
                </c:pt>
                <c:pt idx="91">
                  <c:v>13.8278248987457</c:v>
                </c:pt>
                <c:pt idx="92">
                  <c:v>13.971954762892</c:v>
                </c:pt>
                <c:pt idx="93">
                  <c:v>14.1119122077572</c:v>
                </c:pt>
                <c:pt idx="94">
                  <c:v>14.2473577004918</c:v>
                </c:pt>
                <c:pt idx="95">
                  <c:v>14.3779786576044</c:v>
                </c:pt>
                <c:pt idx="96">
                  <c:v>14.5034898220915</c:v>
                </c:pt>
                <c:pt idx="97">
                  <c:v>14.6236335476381</c:v>
                </c:pt>
                <c:pt idx="98">
                  <c:v>14.738179990205</c:v>
                </c:pt>
                <c:pt idx="99">
                  <c:v>14.8469272085267</c:v>
                </c:pt>
                <c:pt idx="100">
                  <c:v>14.9497011752358</c:v>
                </c:pt>
                <c:pt idx="101">
                  <c:v>15.0463557005026</c:v>
                </c:pt>
                <c:pt idx="102">
                  <c:v>15.1367722702388</c:v>
                </c:pt>
                <c:pt idx="103">
                  <c:v>15.2208598010618</c:v>
                </c:pt>
                <c:pt idx="104">
                  <c:v>15.2985543143517</c:v>
                </c:pt>
                <c:pt idx="105">
                  <c:v>15.3698185318565</c:v>
                </c:pt>
                <c:pt idx="106">
                  <c:v>15.4346413954204</c:v>
                </c:pt>
                <c:pt idx="107">
                  <c:v>15.4930375135144</c:v>
                </c:pt>
                <c:pt idx="108">
                  <c:v>15.5450465373526</c:v>
                </c:pt>
                <c:pt idx="109">
                  <c:v>15.5907324694718</c:v>
                </c:pt>
                <c:pt idx="110">
                  <c:v>15.6301829077428</c:v>
                </c:pt>
                <c:pt idx="111">
                  <c:v>15.6635082278702</c:v>
                </c:pt>
                <c:pt idx="112">
                  <c:v>15.6908407075186</c:v>
                </c:pt>
                <c:pt idx="113">
                  <c:v>15.7123335952864</c:v>
                </c:pt>
                <c:pt idx="114">
                  <c:v>15.7281601278271</c:v>
                </c:pt>
                <c:pt idx="115">
                  <c:v>15.7385124984942</c:v>
                </c:pt>
                <c:pt idx="116">
                  <c:v>15.7436007809623</c:v>
                </c:pt>
                <c:pt idx="117">
                  <c:v>15.7436518113529</c:v>
                </c:pt>
                <c:pt idx="118">
                  <c:v>15.738908032464</c:v>
                </c:pt>
                <c:pt idx="119">
                  <c:v>15.7296265983116</c:v>
                </c:pt>
                <c:pt idx="120">
                  <c:v>15.7160783968792</c:v>
                </c:pt>
                <c:pt idx="121">
                  <c:v>15.6985467046329</c:v>
                </c:pt>
                <c:pt idx="122">
                  <c:v>15.6773258172825</c:v>
                </c:pt>
                <c:pt idx="123">
                  <c:v>15.652719662616</c:v>
                </c:pt>
                <c:pt idx="124">
                  <c:v>15.6250404011536</c:v>
                </c:pt>
                <c:pt idx="125">
                  <c:v>15.5946070202972</c:v>
                </c:pt>
                <c:pt idx="126">
                  <c:v>15.5617439275479</c:v>
                </c:pt>
                <c:pt idx="127">
                  <c:v>15.526779548241</c:v>
                </c:pt>
                <c:pt idx="128">
                  <c:v>15.4900449330976</c:v>
                </c:pt>
                <c:pt idx="129">
                  <c:v>15.4518723807239</c:v>
                </c:pt>
                <c:pt idx="130">
                  <c:v>15.4125940799996</c:v>
                </c:pt>
                <c:pt idx="131">
                  <c:v>15.3725407770953</c:v>
                </c:pt>
                <c:pt idx="132">
                  <c:v>15.3320404716369</c:v>
                </c:pt>
                <c:pt idx="133">
                  <c:v>15.2914171463096</c:v>
                </c:pt>
                <c:pt idx="134">
                  <c:v>15.2509895339456</c:v>
                </c:pt>
                <c:pt idx="135">
                  <c:v>15.2110699258952</c:v>
                </c:pt>
                <c:pt idx="136">
                  <c:v>15.1719630252214</c:v>
                </c:pt>
                <c:pt idx="137">
                  <c:v>15.1339648480029</c:v>
                </c:pt>
                <c:pt idx="138">
                  <c:v>15.0973616757683</c:v>
                </c:pt>
                <c:pt idx="139">
                  <c:v>15.0624290618236</c:v>
                </c:pt>
                <c:pt idx="140">
                  <c:v>15.0294308939799</c:v>
                </c:pt>
                <c:pt idx="141">
                  <c:v>14.9986185159258</c:v>
                </c:pt>
                <c:pt idx="142">
                  <c:v>14.9702299092435</c:v>
                </c:pt>
                <c:pt idx="143">
                  <c:v>14.9444889378152</c:v>
                </c:pt>
                <c:pt idx="144">
                  <c:v>14.9216046561243</c:v>
                </c:pt>
                <c:pt idx="145">
                  <c:v>14.9017706827228</c:v>
                </c:pt>
                <c:pt idx="146">
                  <c:v>14.8851646399023</c:v>
                </c:pt>
                <c:pt idx="147">
                  <c:v>14.871947660386</c:v>
                </c:pt>
                <c:pt idx="148">
                  <c:v>14.8622639616401</c:v>
                </c:pt>
                <c:pt idx="149">
                  <c:v>14.8562404881958</c:v>
                </c:pt>
                <c:pt idx="150">
                  <c:v>14.8539866221692</c:v>
                </c:pt>
                <c:pt idx="151">
                  <c:v>14.855593961971</c:v>
                </c:pt>
                <c:pt idx="152">
                  <c:v>14.8611361351931</c:v>
                </c:pt>
                <c:pt idx="153">
                  <c:v>14.8706684124223</c:v>
                </c:pt>
                <c:pt idx="154">
                  <c:v>14.8842276047903</c:v>
                </c:pt>
                <c:pt idx="155">
                  <c:v>14.901832102658</c:v>
                </c:pt>
                <c:pt idx="156">
                  <c:v>14.9234819882751</c:v>
                </c:pt>
                <c:pt idx="157">
                  <c:v>14.9491592214224</c:v>
                </c:pt>
                <c:pt idx="158">
                  <c:v>14.9788278967391</c:v>
                </c:pt>
                <c:pt idx="159">
                  <c:v>15.0124345711284</c:v>
                </c:pt>
                <c:pt idx="160">
                  <c:v>15.0499086593449</c:v>
                </c:pt>
                <c:pt idx="161">
                  <c:v>15.0911628955795</c:v>
                </c:pt>
                <c:pt idx="162">
                  <c:v>15.1360938585883</c:v>
                </c:pt>
                <c:pt idx="163">
                  <c:v>15.1845825576947</c:v>
                </c:pt>
                <c:pt idx="164">
                  <c:v>15.236495077349</c:v>
                </c:pt>
                <c:pt idx="165">
                  <c:v>15.2916832771767</c:v>
                </c:pt>
                <c:pt idx="166">
                  <c:v>15.3499855439865</c:v>
                </c:pt>
                <c:pt idx="167">
                  <c:v>15.4112275920184</c:v>
                </c:pt>
                <c:pt idx="168">
                  <c:v>15.4752233075437</c:v>
                </c:pt>
                <c:pt idx="169">
                  <c:v>15.5417756337869</c:v>
                </c:pt>
                <c:pt idx="170">
                  <c:v>15.6106774920139</c:v>
                </c:pt>
                <c:pt idx="171">
                  <c:v>15.6817127345397</c:v>
                </c:pt>
                <c:pt idx="172">
                  <c:v>15.7546571254186</c:v>
                </c:pt>
                <c:pt idx="173">
                  <c:v>15.8292793446059</c:v>
                </c:pt>
                <c:pt idx="174">
                  <c:v>15.9053420113391</c:v>
                </c:pt>
                <c:pt idx="175">
                  <c:v>15.982602722469</c:v>
                </c:pt>
                <c:pt idx="176">
                  <c:v>16.0608151014733</c:v>
                </c:pt>
                <c:pt idx="177">
                  <c:v>16.1397298539073</c:v>
                </c:pt>
                <c:pt idx="178">
                  <c:v>16.2190958250866</c:v>
                </c:pt>
                <c:pt idx="179">
                  <c:v>16.2986610558568</c:v>
                </c:pt>
                <c:pt idx="180">
                  <c:v>16.378173832377</c:v>
                </c:pt>
                <c:pt idx="181">
                  <c:v>16.4573837259366</c:v>
                </c:pt>
                <c:pt idx="182">
                  <c:v>16.536042618927</c:v>
                </c:pt>
                <c:pt idx="183">
                  <c:v>16.6139057132081</c:v>
                </c:pt>
                <c:pt idx="184">
                  <c:v>16.690732517235</c:v>
                </c:pt>
                <c:pt idx="185">
                  <c:v>16.7662878084504</c:v>
                </c:pt>
                <c:pt idx="186">
                  <c:v>16.8403425675932</c:v>
                </c:pt>
                <c:pt idx="187">
                  <c:v>16.912674881729</c:v>
                </c:pt>
                <c:pt idx="188">
                  <c:v>16.9830708129682</c:v>
                </c:pt>
                <c:pt idx="189">
                  <c:v>17.051325230002</c:v>
                </c:pt>
                <c:pt idx="190">
                  <c:v>17.1172425997594</c:v>
                </c:pt>
                <c:pt idx="191">
                  <c:v>17.180637736657</c:v>
                </c:pt>
                <c:pt idx="192">
                  <c:v>17.2413365070924</c:v>
                </c:pt>
                <c:pt idx="193">
                  <c:v>17.2991764870078</c:v>
                </c:pt>
                <c:pt idx="194">
                  <c:v>17.3540075705271</c:v>
                </c:pt>
                <c:pt idx="195">
                  <c:v>17.405692527849</c:v>
                </c:pt>
                <c:pt idx="196">
                  <c:v>17.4541075107574</c:v>
                </c:pt>
                <c:pt idx="197">
                  <c:v>17.4991425042849</c:v>
                </c:pt>
                <c:pt idx="198">
                  <c:v>17.5407017230291</c:v>
                </c:pt>
                <c:pt idx="199">
                  <c:v>17.5787039504677</c:v>
                </c:pt>
                <c:pt idx="200">
                  <c:v>17.6130828202714</c:v>
                </c:pt>
                <c:pt idx="201">
                  <c:v>17.6437870388186</c:v>
                </c:pt>
                <c:pt idx="202">
                  <c:v>17.6707805483058</c:v>
                </c:pt>
                <c:pt idx="203">
                  <c:v>17.6940426300332</c:v>
                </c:pt>
                <c:pt idx="204">
                  <c:v>17.7135679476329</c:v>
                </c:pt>
                <c:pt idx="205">
                  <c:v>17.7293665302144</c:v>
                </c:pt>
                <c:pt idx="206">
                  <c:v>17.7414636957492</c:v>
                </c:pt>
                <c:pt idx="207">
                  <c:v>17.749899915211</c:v>
                </c:pt>
                <c:pt idx="208">
                  <c:v>17.7547306181779</c:v>
                </c:pt>
                <c:pt idx="209">
                  <c:v>17.7560259407934</c:v>
                </c:pt>
                <c:pt idx="210">
                  <c:v>17.7538704171677</c:v>
                </c:pt>
                <c:pt idx="211">
                  <c:v>17.7483626762985</c:v>
                </c:pt>
                <c:pt idx="212">
                  <c:v>17.7396152387927</c:v>
                </c:pt>
                <c:pt idx="213">
                  <c:v>17.7277540389468</c:v>
                </c:pt>
                <c:pt idx="214">
                  <c:v>17.712917870194</c:v>
                </c:pt>
                <c:pt idx="215">
                  <c:v>17.6952577785723</c:v>
                </c:pt>
                <c:pt idx="216">
                  <c:v>17.6749364071228</c:v>
                </c:pt>
                <c:pt idx="217">
                  <c:v>17.6521272943301</c:v>
                </c:pt>
                <c:pt idx="218">
                  <c:v>17.6270141298993</c:v>
                </c:pt>
                <c:pt idx="219">
                  <c:v>17.5997899713251</c:v>
                </c:pt>
                <c:pt idx="220">
                  <c:v>17.5706564248505</c:v>
                </c:pt>
                <c:pt idx="221">
                  <c:v>17.5398227945366</c:v>
                </c:pt>
                <c:pt idx="222">
                  <c:v>17.5075052032622</c:v>
                </c:pt>
                <c:pt idx="223">
                  <c:v>17.4739256895544</c:v>
                </c:pt>
                <c:pt idx="224">
                  <c:v>17.439311284211</c:v>
                </c:pt>
                <c:pt idx="225">
                  <c:v>17.4038930707123</c:v>
                </c:pt>
                <c:pt idx="226">
                  <c:v>17.367905233442</c:v>
                </c:pt>
                <c:pt idx="227">
                  <c:v>17.3315840977357</c:v>
                </c:pt>
                <c:pt idx="228">
                  <c:v>17.2951671657584</c:v>
                </c:pt>
                <c:pt idx="229">
                  <c:v>17.2588921521745</c:v>
                </c:pt>
                <c:pt idx="230">
                  <c:v>17.2229960235259</c:v>
                </c:pt>
                <c:pt idx="231">
                  <c:v>17.1877140451612</c:v>
                </c:pt>
                <c:pt idx="232">
                  <c:v>17.153278839481</c:v>
                </c:pt>
                <c:pt idx="233">
                  <c:v>17.1199194591661</c:v>
                </c:pt>
                <c:pt idx="234">
                  <c:v>17.0878604789485</c:v>
                </c:pt>
                <c:pt idx="235">
                  <c:v>17.0573211093672</c:v>
                </c:pt>
                <c:pt idx="236">
                  <c:v>17.0285143358213</c:v>
                </c:pt>
                <c:pt idx="237">
                  <c:v>17.0016460860943</c:v>
                </c:pt>
                <c:pt idx="238">
                  <c:v>16.9769144293817</c:v>
                </c:pt>
                <c:pt idx="239">
                  <c:v>16.9545088096975</c:v>
                </c:pt>
                <c:pt idx="240">
                  <c:v>16.9346093163815</c:v>
                </c:pt>
                <c:pt idx="241">
                  <c:v>16.9173859942651</c:v>
                </c:pt>
                <c:pt idx="242">
                  <c:v>16.9029981958858</c:v>
                </c:pt>
                <c:pt idx="243">
                  <c:v>16.8915939779737</c:v>
                </c:pt>
                <c:pt idx="244">
                  <c:v>16.8833095442562</c:v>
                </c:pt>
                <c:pt idx="245">
                  <c:v>16.8782687364567</c:v>
                </c:pt>
                <c:pt idx="246">
                  <c:v>16.8765825751811</c:v>
                </c:pt>
                <c:pt idx="247">
                  <c:v>16.8783488522118</c:v>
                </c:pt>
                <c:pt idx="248">
                  <c:v>16.8836517347149</c:v>
                </c:pt>
                <c:pt idx="249">
                  <c:v>16.8925612187247</c:v>
                </c:pt>
                <c:pt idx="250">
                  <c:v>16.905132826446</c:v>
                </c:pt>
                <c:pt idx="251">
                  <c:v>16.9214074022268</c:v>
                </c:pt>
                <c:pt idx="252">
                  <c:v>16.9414109709753</c:v>
                </c:pt>
                <c:pt idx="253">
                  <c:v>16.9651546597266</c:v>
                </c:pt>
                <c:pt idx="254">
                  <c:v>16.9926346827831</c:v>
                </c:pt>
                <c:pt idx="255">
                  <c:v>17.023832390564</c:v>
                </c:pt>
                <c:pt idx="256">
                  <c:v>17.0587143820157</c:v>
                </c:pt>
                <c:pt idx="257">
                  <c:v>17.0972326801439</c:v>
                </c:pt>
                <c:pt idx="258">
                  <c:v>17.1393249699465</c:v>
                </c:pt>
                <c:pt idx="259">
                  <c:v>17.1849148977436</c:v>
                </c:pt>
                <c:pt idx="260">
                  <c:v>17.2339124306266</c:v>
                </c:pt>
                <c:pt idx="261">
                  <c:v>17.2862142744787</c:v>
                </c:pt>
                <c:pt idx="262">
                  <c:v>17.3417043487612</c:v>
                </c:pt>
                <c:pt idx="263">
                  <c:v>17.4002543160088</c:v>
                </c:pt>
                <c:pt idx="264">
                  <c:v>17.4617241637396</c:v>
                </c:pt>
                <c:pt idx="265">
                  <c:v>17.5259628362601</c:v>
                </c:pt>
                <c:pt idx="266">
                  <c:v>17.5928089136376</c:v>
                </c:pt>
                <c:pt idx="267">
                  <c:v>17.6620913350885</c:v>
                </c:pt>
                <c:pt idx="268">
                  <c:v>17.7336301637272</c:v>
                </c:pt>
                <c:pt idx="269">
                  <c:v>17.8072373893282</c:v>
                </c:pt>
                <c:pt idx="270">
                  <c:v>17.8827177656112</c:v>
                </c:pt>
                <c:pt idx="271">
                  <c:v>17.9598696784285</c:v>
                </c:pt>
                <c:pt idx="272">
                  <c:v>18.0384860411302</c:v>
                </c:pt>
                <c:pt idx="273">
                  <c:v>18.1183552132893</c:v>
                </c:pt>
                <c:pt idx="274">
                  <c:v>18.1992619389047</c:v>
                </c:pt>
                <c:pt idx="275">
                  <c:v>18.2809883001472</c:v>
                </c:pt>
                <c:pt idx="276">
                  <c:v>18.3633146826834</c:v>
                </c:pt>
                <c:pt idx="277">
                  <c:v>18.4460207485996</c:v>
                </c:pt>
                <c:pt idx="278">
                  <c:v>18.5288864129513</c:v>
                </c:pt>
                <c:pt idx="279">
                  <c:v>18.6116928199854</c:v>
                </c:pt>
                <c:pt idx="280">
                  <c:v>18.6942233151199</c:v>
                </c:pt>
                <c:pt idx="281">
                  <c:v>18.776264408815</c:v>
                </c:pt>
                <c:pt idx="282">
                  <c:v>18.8576067285383</c:v>
                </c:pt>
                <c:pt idx="283">
                  <c:v>18.9380459551026</c:v>
                </c:pt>
                <c:pt idx="284">
                  <c:v>19.0173837397474</c:v>
                </c:pt>
                <c:pt idx="285">
                  <c:v>19.095428598434</c:v>
                </c:pt>
                <c:pt idx="286">
                  <c:v>19.1719967799367</c:v>
                </c:pt>
                <c:pt idx="287">
                  <c:v>19.2469131043333</c:v>
                </c:pt>
                <c:pt idx="288">
                  <c:v>19.3200117683686</c:v>
                </c:pt>
                <c:pt idx="289">
                  <c:v>19.3911371145166</c:v>
                </c:pt>
                <c:pt idx="290">
                  <c:v>19.460144360726</c:v>
                </c:pt>
                <c:pt idx="291">
                  <c:v>19.5269002879769</c:v>
                </c:pt>
                <c:pt idx="292">
                  <c:v>19.5912838829315</c:v>
                </c:pt>
                <c:pt idx="293">
                  <c:v>19.6531869331209</c:v>
                </c:pt>
                <c:pt idx="294">
                  <c:v>19.7125145722753</c:v>
                </c:pt>
                <c:pt idx="295">
                  <c:v>19.7691857735777</c:v>
                </c:pt>
                <c:pt idx="296">
                  <c:v>19.8231337887961</c:v>
                </c:pt>
                <c:pt idx="297">
                  <c:v>19.8743065314336</c:v>
                </c:pt>
                <c:pt idx="298">
                  <c:v>19.9226669022179</c:v>
                </c:pt>
                <c:pt idx="299">
                  <c:v>19.9681930554473</c:v>
                </c:pt>
                <c:pt idx="300">
                  <c:v>20.0108786048995</c:v>
                </c:pt>
                <c:pt idx="301">
                  <c:v>20.0507327682119</c:v>
                </c:pt>
                <c:pt idx="302">
                  <c:v>20.0877804488402</c:v>
                </c:pt>
                <c:pt idx="303">
                  <c:v>20.1220622549107</c:v>
                </c:pt>
                <c:pt idx="304">
                  <c:v>20.1536344544861</c:v>
                </c:pt>
                <c:pt idx="305">
                  <c:v>20.1825688669788</c:v>
                </c:pt>
                <c:pt idx="306">
                  <c:v>20.208952690659</c:v>
                </c:pt>
                <c:pt idx="307">
                  <c:v>20.2328882664185</c:v>
                </c:pt>
                <c:pt idx="308">
                  <c:v>20.2544927781755</c:v>
                </c:pt>
                <c:pt idx="309">
                  <c:v>20.2738978905208</c:v>
                </c:pt>
                <c:pt idx="310">
                  <c:v>20.2912493244323</c:v>
                </c:pt>
                <c:pt idx="311">
                  <c:v>20.3067063721084</c:v>
                </c:pt>
                <c:pt idx="312">
                  <c:v>20.3204413521933</c:v>
                </c:pt>
                <c:pt idx="313">
                  <c:v>20.3326390068977</c:v>
                </c:pt>
                <c:pt idx="314">
                  <c:v>20.3434958427392</c:v>
                </c:pt>
                <c:pt idx="315">
                  <c:v>20.3532194168556</c:v>
                </c:pt>
                <c:pt idx="316">
                  <c:v>20.3620275710677</c:v>
                </c:pt>
                <c:pt idx="317">
                  <c:v>20.370147616087</c:v>
                </c:pt>
                <c:pt idx="318">
                  <c:v>20.3778154684889</c:v>
                </c:pt>
                <c:pt idx="319">
                  <c:v>20.3852747432817</c:v>
                </c:pt>
                <c:pt idx="320">
                  <c:v>20.392775805116</c:v>
                </c:pt>
                <c:pt idx="321">
                  <c:v>20.4005747813831</c:v>
                </c:pt>
                <c:pt idx="322">
                  <c:v>20.4089325406497</c:v>
                </c:pt>
                <c:pt idx="323">
                  <c:v>20.4181136400644</c:v>
                </c:pt>
                <c:pt idx="324">
                  <c:v>20.428385245556</c:v>
                </c:pt>
                <c:pt idx="325">
                  <c:v>20.440016028809</c:v>
                </c:pt>
                <c:pt idx="326">
                  <c:v>20.4532750451647</c:v>
                </c:pt>
                <c:pt idx="327">
                  <c:v>20.4684305967361</c:v>
                </c:pt>
                <c:pt idx="328">
                  <c:v>20.4857490851608</c:v>
                </c:pt>
                <c:pt idx="329">
                  <c:v>20.505493858524</c:v>
                </c:pt>
                <c:pt idx="330">
                  <c:v>20.5279240570851</c:v>
                </c:pt>
                <c:pt idx="331">
                  <c:v>20.553293462519</c:v>
                </c:pt>
                <c:pt idx="332">
                  <c:v>20.5818493554378</c:v>
                </c:pt>
                <c:pt idx="333">
                  <c:v>20.6138313860017</c:v>
                </c:pt>
                <c:pt idx="334">
                  <c:v>20.6494704624379</c:v>
                </c:pt>
                <c:pt idx="335">
                  <c:v>20.6889876622828</c:v>
                </c:pt>
                <c:pt idx="336">
                  <c:v>20.7325931711287</c:v>
                </c:pt>
                <c:pt idx="337">
                  <c:v>20.7804852536015</c:v>
                </c:pt>
                <c:pt idx="338">
                  <c:v>20.8328492612171</c:v>
                </c:pt>
                <c:pt idx="339">
                  <c:v>20.8898566816563</c:v>
                </c:pt>
                <c:pt idx="340">
                  <c:v>20.9516642338683</c:v>
                </c:pt>
                <c:pt idx="341">
                  <c:v>21.0184130132603</c:v>
                </c:pt>
                <c:pt idx="342">
                  <c:v>21.0902276910469</c:v>
                </c:pt>
                <c:pt idx="343">
                  <c:v>21.1672157716314</c:v>
                </c:pt>
                <c:pt idx="344">
                  <c:v>21.2494669116662</c:v>
                </c:pt>
                <c:pt idx="345">
                  <c:v>21.3370523041863</c:v>
                </c:pt>
                <c:pt idx="346">
                  <c:v>21.4300241309465</c:v>
                </c:pt>
                <c:pt idx="347">
                  <c:v>21.528415085798</c:v>
                </c:pt>
                <c:pt idx="348">
                  <c:v>21.6322379716411</c:v>
                </c:pt>
                <c:pt idx="349">
                  <c:v>21.7414853731623</c:v>
                </c:pt>
                <c:pt idx="350">
                  <c:v>21.8561294072354</c:v>
                </c:pt>
                <c:pt idx="351">
                  <c:v>21.9761215525145</c:v>
                </c:pt>
                <c:pt idx="352">
                  <c:v>22.1013925593961</c:v>
                </c:pt>
                <c:pt idx="353">
                  <c:v>22.2318524411623</c:v>
                </c:pt>
                <c:pt idx="354">
                  <c:v>22.3673905467523</c:v>
                </c:pt>
                <c:pt idx="355">
                  <c:v>22.5078757152431</c:v>
                </c:pt>
                <c:pt idx="356">
                  <c:v>22.6531565117516</c:v>
                </c:pt>
                <c:pt idx="357">
                  <c:v>22.8030615441095</c:v>
                </c:pt>
                <c:pt idx="358">
                  <c:v>22.9573998593031</c:v>
                </c:pt>
                <c:pt idx="359">
                  <c:v>23.1159614183238</c:v>
                </c:pt>
                <c:pt idx="360">
                  <c:v>23.2785176477353</c:v>
                </c:pt>
                <c:pt idx="361">
                  <c:v>23.4448220659389</c:v>
                </c:pt>
                <c:pt idx="362">
                  <c:v>23.6146109818062</c:v>
                </c:pt>
                <c:pt idx="363">
                  <c:v>23.7876042630582</c:v>
                </c:pt>
                <c:pt idx="364">
                  <c:v>23.9635061714882</c:v>
                </c:pt>
                <c:pt idx="365">
                  <c:v>24.1420062618733</c:v>
                </c:pt>
                <c:pt idx="366">
                  <c:v>24.3227803411834</c:v>
                </c:pt>
                <c:pt idx="367">
                  <c:v>24.5054914844777</c:v>
                </c:pt>
                <c:pt idx="368">
                  <c:v>24.6897911036925</c:v>
                </c:pt>
                <c:pt idx="369">
                  <c:v>24.8753200653489</c:v>
                </c:pt>
                <c:pt idx="370">
                  <c:v>25.0617098530664</c:v>
                </c:pt>
                <c:pt idx="371">
                  <c:v>25.2485837706404</c:v>
                </c:pt>
                <c:pt idx="372">
                  <c:v>25.4355581813431</c:v>
                </c:pt>
                <c:pt idx="373">
                  <c:v>25.6222437790269</c:v>
                </c:pt>
                <c:pt idx="374">
                  <c:v>25.8082468865494</c:v>
                </c:pt>
                <c:pt idx="375">
                  <c:v>25.9931707770052</c:v>
                </c:pt>
                <c:pt idx="376">
                  <c:v>26.1766170132283</c:v>
                </c:pt>
                <c:pt idx="377">
                  <c:v>26.3581868010324</c:v>
                </c:pt>
                <c:pt idx="378">
                  <c:v>26.5374823516719</c:v>
                </c:pt>
                <c:pt idx="379">
                  <c:v>26.7141082490434</c:v>
                </c:pt>
                <c:pt idx="380">
                  <c:v>26.8876728171927</c:v>
                </c:pt>
                <c:pt idx="381">
                  <c:v>27.0577894837564</c:v>
                </c:pt>
                <c:pt idx="382">
                  <c:v>27.224078135041</c:v>
                </c:pt>
                <c:pt idx="383">
                  <c:v>27.3861664585237</c:v>
                </c:pt>
                <c:pt idx="384">
                  <c:v>27.5436912686552</c:v>
                </c:pt>
                <c:pt idx="385">
                  <c:v>27.6962998119428</c:v>
                </c:pt>
                <c:pt idx="386">
                  <c:v>27.8436510473983</c:v>
                </c:pt>
                <c:pt idx="387">
                  <c:v>27.9854168985499</c:v>
                </c:pt>
                <c:pt idx="388">
                  <c:v>28.1212834733268</c:v>
                </c:pt>
                <c:pt idx="389">
                  <c:v>28.2509522482494</c:v>
                </c:pt>
                <c:pt idx="390">
                  <c:v>28.3741412134727</c:v>
                </c:pt>
                <c:pt idx="391">
                  <c:v>28.4905859753533</c:v>
                </c:pt>
                <c:pt idx="392">
                  <c:v>28.6000408133309</c:v>
                </c:pt>
                <c:pt idx="393">
                  <c:v>28.7022796880358</c:v>
                </c:pt>
                <c:pt idx="394">
                  <c:v>28.7970971976523</c:v>
                </c:pt>
                <c:pt idx="395">
                  <c:v>28.8843094796886</c:v>
                </c:pt>
                <c:pt idx="396">
                  <c:v>28.963755055418</c:v>
                </c:pt>
                <c:pt idx="397">
                  <c:v>29.0352956143765</c:v>
                </c:pt>
                <c:pt idx="398">
                  <c:v>29.0988167364115</c:v>
                </c:pt>
                <c:pt idx="399">
                  <c:v>29.1542285488945</c:v>
                </c:pt>
                <c:pt idx="400">
                  <c:v>29.2014663168223</c:v>
                </c:pt>
                <c:pt idx="401">
                  <c:v>29.2404909636429</c:v>
                </c:pt>
                <c:pt idx="402">
                  <c:v>29.2712895207584</c:v>
                </c:pt>
                <c:pt idx="403">
                  <c:v>29.2938755037702</c:v>
                </c:pt>
                <c:pt idx="404">
                  <c:v>29.3082892136485</c:v>
                </c:pt>
                <c:pt idx="405">
                  <c:v>29.3145979611278</c:v>
                </c:pt>
                <c:pt idx="406">
                  <c:v>29.3128962127523</c:v>
                </c:pt>
                <c:pt idx="407">
                  <c:v>29.3033056950268</c:v>
                </c:pt>
                <c:pt idx="408">
                  <c:v>29.2859764696038</c:v>
                </c:pt>
                <c:pt idx="409">
                  <c:v>29.2610872662341</c:v>
                </c:pt>
                <c:pt idx="410">
                  <c:v>29.2288451866945</c:v>
                </c:pt>
                <c:pt idx="411">
                  <c:v>29.189485301402</c:v>
                </c:pt>
                <c:pt idx="412">
                  <c:v>29.143270140065</c:v>
                </c:pt>
                <c:pt idx="413">
                  <c:v>29.0904890782305</c:v>
                </c:pt>
                <c:pt idx="414">
                  <c:v>29.0314576220832</c:v>
                </c:pt>
                <c:pt idx="415">
                  <c:v>28.9665165943248</c:v>
                </c:pt>
                <c:pt idx="416">
                  <c:v>28.8960312244117</c:v>
                </c:pt>
                <c:pt idx="417">
                  <c:v>28.8203901468529</c:v>
                </c:pt>
                <c:pt idx="418">
                  <c:v>28.7400043116619</c:v>
                </c:pt>
                <c:pt idx="419">
                  <c:v>28.6553058114161</c:v>
                </c:pt>
                <c:pt idx="420">
                  <c:v>28.5667466297016</c:v>
                </c:pt>
                <c:pt idx="421">
                  <c:v>28.4747973160104</c:v>
                </c:pt>
                <c:pt idx="422">
                  <c:v>28.3799455924055</c:v>
                </c:pt>
                <c:pt idx="423">
                  <c:v>28.2826948974829</c:v>
                </c:pt>
                <c:pt idx="424">
                  <c:v>28.18356287333</c:v>
                </c:pt>
                <c:pt idx="425">
                  <c:v>28.0830798013143</c:v>
                </c:pt>
                <c:pt idx="426">
                  <c:v>27.9817869926323</c:v>
                </c:pt>
                <c:pt idx="427">
                  <c:v>27.8802351396045</c:v>
                </c:pt>
                <c:pt idx="428">
                  <c:v>27.7789826337262</c:v>
                </c:pt>
                <c:pt idx="429">
                  <c:v>27.6785938564687</c:v>
                </c:pt>
                <c:pt idx="430">
                  <c:v>27.5796374487835</c:v>
                </c:pt>
                <c:pt idx="431">
                  <c:v>27.4826845651837</c:v>
                </c:pt>
                <c:pt idx="432">
                  <c:v>27.388307118176</c:v>
                </c:pt>
                <c:pt idx="433">
                  <c:v>27.2970760186882</c:v>
                </c:pt>
                <c:pt idx="434">
                  <c:v>27.209559417986</c:v>
                </c:pt>
                <c:pt idx="435">
                  <c:v>27.1263209564041</c:v>
                </c:pt>
                <c:pt idx="436">
                  <c:v>27.0479180240305</c:v>
                </c:pt>
                <c:pt idx="437">
                  <c:v>26.974900038282</c:v>
                </c:pt>
                <c:pt idx="438">
                  <c:v>26.9078067430996</c:v>
                </c:pt>
                <c:pt idx="439">
                  <c:v>26.8471665342744</c:v>
                </c:pt>
                <c:pt idx="440">
                  <c:v>26.79349481519</c:v>
                </c:pt>
                <c:pt idx="441">
                  <c:v>26.7472923870434</c:v>
                </c:pt>
                <c:pt idx="442">
                  <c:v>26.709043877379</c:v>
                </c:pt>
                <c:pt idx="443">
                  <c:v>26.6792162105489</c:v>
                </c:pt>
                <c:pt idx="444">
                  <c:v>26.658257123491</c:v>
                </c:pt>
                <c:pt idx="445">
                  <c:v>26.6465937300072</c:v>
                </c:pt>
                <c:pt idx="446">
                  <c:v>26.6446311365152</c:v>
                </c:pt>
                <c:pt idx="447">
                  <c:v>26.6527511120569</c:v>
                </c:pt>
                <c:pt idx="448">
                  <c:v>26.6713099521822</c:v>
                </c:pt>
                <c:pt idx="449">
                  <c:v>26.7006353478114</c:v>
                </c:pt>
                <c:pt idx="450">
                  <c:v>26.7410249197316</c:v>
                </c:pt>
                <c:pt idx="451">
                  <c:v>26.7927448976665</c:v>
                </c:pt>
                <c:pt idx="452">
                  <c:v>26.8560289000928</c:v>
                </c:pt>
                <c:pt idx="453">
                  <c:v>26.9310768209547</c:v>
                </c:pt>
                <c:pt idx="454">
                  <c:v>27.018053828946</c:v>
                </c:pt>
                <c:pt idx="455">
                  <c:v>27.1170894845011</c:v>
                </c:pt>
                <c:pt idx="456">
                  <c:v>27.2282769790646</c:v>
                </c:pt>
                <c:pt idx="457">
                  <c:v>27.3516725005949</c:v>
                </c:pt>
                <c:pt idx="458">
                  <c:v>27.4872947286167</c:v>
                </c:pt>
                <c:pt idx="459">
                  <c:v>27.6351244614614</c:v>
                </c:pt>
                <c:pt idx="460">
                  <c:v>27.7951043776394</c:v>
                </c:pt>
                <c:pt idx="461">
                  <c:v>27.9671389325776</c:v>
                </c:pt>
                <c:pt idx="462">
                  <c:v>28.1510943912342</c:v>
                </c:pt>
                <c:pt idx="463">
                  <c:v>28.3467989963786</c:v>
                </c:pt>
                <c:pt idx="464">
                  <c:v>28.5540432716039</c:v>
                </c:pt>
                <c:pt idx="465">
                  <c:v>28.7725804574314</c:v>
                </c:pt>
                <c:pt idx="466">
                  <c:v>29.0021270781719</c:v>
                </c:pt>
                <c:pt idx="467">
                  <c:v>29.2423636365411</c:v>
                </c:pt>
                <c:pt idx="468">
                  <c:v>29.4929354323852</c:v>
                </c:pt>
                <c:pt idx="469">
                  <c:v>29.7534535012694</c:v>
                </c:pt>
                <c:pt idx="470">
                  <c:v>30.0234956681149</c:v>
                </c:pt>
                <c:pt idx="471">
                  <c:v>30.3026077105505</c:v>
                </c:pt>
                <c:pt idx="472">
                  <c:v>30.5903046261714</c:v>
                </c:pt>
                <c:pt idx="473">
                  <c:v>30.8860719974782</c:v>
                </c:pt>
                <c:pt idx="474">
                  <c:v>31.1893674478983</c:v>
                </c:pt>
                <c:pt idx="475">
                  <c:v>31.4996221819848</c:v>
                </c:pt>
                <c:pt idx="476">
                  <c:v>31.8162426026291</c:v>
                </c:pt>
                <c:pt idx="477">
                  <c:v>32.1386119979283</c:v>
                </c:pt>
                <c:pt idx="478">
                  <c:v>32.4660922902065</c:v>
                </c:pt>
                <c:pt idx="479">
                  <c:v>32.7980258396066</c:v>
                </c:pt>
                <c:pt idx="480">
                  <c:v>33.1337372946377</c:v>
                </c:pt>
                <c:pt idx="481">
                  <c:v>33.4725354820837</c:v>
                </c:pt>
                <c:pt idx="482">
                  <c:v>33.8137153287516</c:v>
                </c:pt>
                <c:pt idx="483">
                  <c:v>34.1565598076535</c:v>
                </c:pt>
                <c:pt idx="484">
                  <c:v>34.500341901375</c:v>
                </c:pt>
                <c:pt idx="485">
                  <c:v>34.8443265755835</c:v>
                </c:pt>
                <c:pt idx="486">
                  <c:v>35.1877727558594</c:v>
                </c:pt>
                <c:pt idx="487">
                  <c:v>35.5299353013003</c:v>
                </c:pt>
                <c:pt idx="488">
                  <c:v>35.8700669686349</c:v>
                </c:pt>
                <c:pt idx="489">
                  <c:v>36.2074203608985</c:v>
                </c:pt>
                <c:pt idx="490">
                  <c:v>36.541249855047</c:v>
                </c:pt>
                <c:pt idx="491">
                  <c:v>36.8708135032347</c:v>
                </c:pt>
                <c:pt idx="492">
                  <c:v>37.1953749028265</c:v>
                </c:pt>
                <c:pt idx="493">
                  <c:v>37.5142050305799</c:v>
                </c:pt>
                <c:pt idx="494">
                  <c:v>37.8265840367846</c:v>
                </c:pt>
                <c:pt idx="495">
                  <c:v>38.1318029955091</c:v>
                </c:pt>
                <c:pt idx="496">
                  <c:v>38.4291656074551</c:v>
                </c:pt>
                <c:pt idx="497">
                  <c:v>38.7179898522639</c:v>
                </c:pt>
                <c:pt idx="498">
                  <c:v>38.9976095874544</c:v>
                </c:pt>
                <c:pt idx="499">
                  <c:v>39.2673760915586</c:v>
                </c:pt>
                <c:pt idx="500">
                  <c:v>39.5266595498621</c:v>
                </c:pt>
                <c:pt idx="501">
                  <c:v>39.7748504809176</c:v>
                </c:pt>
                <c:pt idx="502">
                  <c:v>40.0113611021095</c:v>
                </c:pt>
                <c:pt idx="503">
                  <c:v>40.2356266328057</c:v>
                </c:pt>
                <c:pt idx="504">
                  <c:v>40.4471065338685</c:v>
                </c:pt>
                <c:pt idx="505">
                  <c:v>40.6452856825154</c:v>
                </c:pt>
                <c:pt idx="506">
                  <c:v>40.8296754817199</c:v>
                </c:pt>
                <c:pt idx="507">
                  <c:v>40.9998149035218</c:v>
                </c:pt>
                <c:pt idx="508">
                  <c:v>41.1552714657726</c:v>
                </c:pt>
                <c:pt idx="509">
                  <c:v>41.2956421419866</c:v>
                </c:pt>
                <c:pt idx="510">
                  <c:v>41.420554204084</c:v>
                </c:pt>
                <c:pt idx="511">
                  <c:v>41.5296659979172</c:v>
                </c:pt>
                <c:pt idx="512">
                  <c:v>41.6226676515571</c:v>
                </c:pt>
                <c:pt idx="513">
                  <c:v>41.6992817163812</c:v>
                </c:pt>
                <c:pt idx="514">
                  <c:v>41.7592637410619</c:v>
                </c:pt>
                <c:pt idx="515">
                  <c:v>41.8024027785873</c:v>
                </c:pt>
                <c:pt idx="516">
                  <c:v>41.8285218264738</c:v>
                </c:pt>
                <c:pt idx="517">
                  <c:v>41.8374782003421</c:v>
                </c:pt>
                <c:pt idx="518">
                  <c:v>41.8291638410296</c:v>
                </c:pt>
                <c:pt idx="519">
                  <c:v>41.8035064601899</c:v>
                </c:pt>
                <c:pt idx="520">
                  <c:v>41.7604756148725</c:v>
                </c:pt>
                <c:pt idx="521">
                  <c:v>41.7000839032376</c:v>
                </c:pt>
                <c:pt idx="522">
                  <c:v>41.6223869546444</c:v>
                </c:pt>
                <c:pt idx="523">
                  <c:v>41.5274832639063</c:v>
                </c:pt>
                <c:pt idx="524">
                  <c:v>41.4155138706231</c:v>
                </c:pt>
                <c:pt idx="525">
                  <c:v>41.2866618853871</c:v>
                </c:pt>
                <c:pt idx="526">
                  <c:v>41.1411518655407</c:v>
                </c:pt>
                <c:pt idx="527">
                  <c:v>40.9792490440094</c:v>
                </c:pt>
                <c:pt idx="528">
                  <c:v>40.801258415555</c:v>
                </c:pt>
                <c:pt idx="529">
                  <c:v>40.6075236855688</c:v>
                </c:pt>
                <c:pt idx="530">
                  <c:v>40.3984260872536</c:v>
                </c:pt>
                <c:pt idx="531">
                  <c:v>40.1743830737157</c:v>
                </c:pt>
                <c:pt idx="532">
                  <c:v>39.9358468921025</c:v>
                </c:pt>
                <c:pt idx="533">
                  <c:v>39.6833030474687</c:v>
                </c:pt>
                <c:pt idx="534">
                  <c:v>39.4172686645314</c:v>
                </c:pt>
                <c:pt idx="535">
                  <c:v>39.1382907558854</c:v>
                </c:pt>
                <c:pt idx="536">
                  <c:v>38.8469444055772</c:v>
                </c:pt>
                <c:pt idx="537">
                  <c:v>38.5438308772015</c:v>
                </c:pt>
                <c:pt idx="538">
                  <c:v>38.2295756558617</c:v>
                </c:pt>
                <c:pt idx="539">
                  <c:v>37.9048264334507</c:v>
                </c:pt>
                <c:pt idx="540">
                  <c:v>37.5702510467437</c:v>
                </c:pt>
                <c:pt idx="541">
                  <c:v>37.2265353777669</c:v>
                </c:pt>
                <c:pt idx="542">
                  <c:v>36.8743812258071</c:v>
                </c:pt>
                <c:pt idx="543">
                  <c:v>36.5145041602707</c:v>
                </c:pt>
                <c:pt idx="544">
                  <c:v>36.1476313633845</c:v>
                </c:pt>
                <c:pt idx="545">
                  <c:v>35.7744994714645</c:v>
                </c:pt>
                <c:pt idx="546">
                  <c:v>35.3958524231626</c:v>
                </c:pt>
                <c:pt idx="547">
                  <c:v>35.0124393227472</c:v>
                </c:pt>
                <c:pt idx="548">
                  <c:v>34.6250123260825</c:v>
                </c:pt>
                <c:pt idx="549">
                  <c:v>34.2343245565485</c:v>
                </c:pt>
                <c:pt idx="550">
                  <c:v>33.8411280577002</c:v>
                </c:pt>
                <c:pt idx="551">
                  <c:v>33.4461717890015</c:v>
                </c:pt>
                <c:pt idx="552">
                  <c:v>33.0501996704905</c:v>
                </c:pt>
                <c:pt idx="553">
                  <c:v>32.65394868175</c:v>
                </c:pt>
                <c:pt idx="554">
                  <c:v>32.2581470200699</c:v>
                </c:pt>
                <c:pt idx="555">
                  <c:v>31.8635123222006</c:v>
                </c:pt>
                <c:pt idx="556">
                  <c:v>31.4707499536182</c:v>
                </c:pt>
                <c:pt idx="557">
                  <c:v>31.0805513687499</c:v>
                </c:pt>
                <c:pt idx="558">
                  <c:v>30.693592545152</c:v>
                </c:pt>
                <c:pt idx="559">
                  <c:v>30.3105324941879</c:v>
                </c:pt>
                <c:pt idx="560">
                  <c:v>29.9320118503334</c:v>
                </c:pt>
                <c:pt idx="561">
                  <c:v>29.5586515408273</c:v>
                </c:pt>
                <c:pt idx="562">
                  <c:v>29.19105153701</c:v>
                </c:pt>
                <c:pt idx="563">
                  <c:v>28.8297896883271</c:v>
                </c:pt>
                <c:pt idx="564">
                  <c:v>28.4754206396454</c:v>
                </c:pt>
                <c:pt idx="565">
                  <c:v>28.1284748322158</c:v>
                </c:pt>
                <c:pt idx="566">
                  <c:v>27.7894575883317</c:v>
                </c:pt>
                <c:pt idx="567">
                  <c:v>27.4588482794722</c:v>
                </c:pt>
                <c:pt idx="568">
                  <c:v>27.1370995774808</c:v>
                </c:pt>
                <c:pt idx="569">
                  <c:v>26.8246367881175</c:v>
                </c:pt>
                <c:pt idx="570">
                  <c:v>26.5218572661343</c:v>
                </c:pt>
                <c:pt idx="571">
                  <c:v>26.2291299108516</c:v>
                </c:pt>
                <c:pt idx="572">
                  <c:v>25.946794741069</c:v>
                </c:pt>
                <c:pt idx="573">
                  <c:v>25.6751625480144</c:v>
                </c:pt>
                <c:pt idx="574">
                  <c:v>25.4145146249263</c:v>
                </c:pt>
                <c:pt idx="575">
                  <c:v>25.1651025717701</c:v>
                </c:pt>
                <c:pt idx="576">
                  <c:v>24.9271481735124</c:v>
                </c:pt>
                <c:pt idx="577">
                  <c:v>24.7008433503139</c:v>
                </c:pt>
                <c:pt idx="578">
                  <c:v>24.4863501779486</c:v>
                </c:pt>
                <c:pt idx="579">
                  <c:v>24.2838009767165</c:v>
                </c:pt>
                <c:pt idx="580">
                  <c:v>24.0932984670884</c:v>
                </c:pt>
                <c:pt idx="581">
                  <c:v>23.9149159902923</c:v>
                </c:pt>
                <c:pt idx="582">
                  <c:v>23.7486977920403</c:v>
                </c:pt>
                <c:pt idx="583">
                  <c:v>23.5946593675763</c:v>
                </c:pt>
                <c:pt idx="584">
                  <c:v>23.4527878662224</c:v>
                </c:pt>
                <c:pt idx="585">
                  <c:v>23.3230425535923</c:v>
                </c:pt>
                <c:pt idx="586">
                  <c:v>23.2053553296353</c:v>
                </c:pt>
                <c:pt idx="587">
                  <c:v>23.0996313006732</c:v>
                </c:pt>
                <c:pt idx="588">
                  <c:v>23.005749403585</c:v>
                </c:pt>
                <c:pt idx="589">
                  <c:v>22.9235630802865</c:v>
                </c:pt>
                <c:pt idx="590">
                  <c:v>22.8529010006464</c:v>
                </c:pt>
                <c:pt idx="591">
                  <c:v>22.7935678319635</c:v>
                </c:pt>
                <c:pt idx="592">
                  <c:v>22.7453450531162</c:v>
                </c:pt>
                <c:pt idx="593">
                  <c:v>22.7079918114734</c:v>
                </c:pt>
                <c:pt idx="594">
                  <c:v>22.6812458206298</c:v>
                </c:pt>
                <c:pt idx="595">
                  <c:v>22.6648242969981</c:v>
                </c:pt>
                <c:pt idx="596">
                  <c:v>22.6584249332549</c:v>
                </c:pt>
                <c:pt idx="597">
                  <c:v>22.6617269065936</c:v>
                </c:pt>
                <c:pt idx="598">
                  <c:v>22.6743917769867</c:v>
                </c:pt>
                <c:pt idx="599">
                  <c:v>22.6960628877766</c:v>
                </c:pt>
                <c:pt idx="600">
                  <c:v>22.7263661929135</c:v>
                </c:pt>
                <c:pt idx="601">
                  <c:v>22.7649116572548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Arkusz1!$AX$35:$AX$36</c:f>
              <c:strCache>
                <c:ptCount val="1"/>
                <c:pt idx="0">
                  <c:v>p_2 bar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Arkusz1!$AV$37:$AV$638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Arkusz1!$AX$37:$AX$638</c:f>
              <c:numCache>
                <c:formatCode>General</c:formatCode>
                <c:ptCount val="602"/>
                <c:pt idx="1">
                  <c:v>23.7183229348644</c:v>
                </c:pt>
                <c:pt idx="2">
                  <c:v>23.7183229348645</c:v>
                </c:pt>
                <c:pt idx="3">
                  <c:v>23.7183229348645</c:v>
                </c:pt>
                <c:pt idx="4">
                  <c:v>23.7183229348645</c:v>
                </c:pt>
                <c:pt idx="5">
                  <c:v>23.7183229348645</c:v>
                </c:pt>
                <c:pt idx="6">
                  <c:v>23.7183229348645</c:v>
                </c:pt>
                <c:pt idx="7">
                  <c:v>23.7183229348645</c:v>
                </c:pt>
                <c:pt idx="8">
                  <c:v>23.7183229348645</c:v>
                </c:pt>
                <c:pt idx="9">
                  <c:v>23.7183229348645</c:v>
                </c:pt>
                <c:pt idx="10">
                  <c:v>23.7183229348645</c:v>
                </c:pt>
                <c:pt idx="11">
                  <c:v>23.7183229348645</c:v>
                </c:pt>
                <c:pt idx="12">
                  <c:v>23.7176270743669</c:v>
                </c:pt>
                <c:pt idx="13">
                  <c:v>23.71554843908</c:v>
                </c:pt>
                <c:pt idx="14">
                  <c:v>23.7114114064627</c:v>
                </c:pt>
                <c:pt idx="15">
                  <c:v>23.7045539054276</c:v>
                </c:pt>
                <c:pt idx="16">
                  <c:v>23.6943295848182</c:v>
                </c:pt>
                <c:pt idx="17">
                  <c:v>23.6801098858874</c:v>
                </c:pt>
                <c:pt idx="18">
                  <c:v>23.6612860145996</c:v>
                </c:pt>
                <c:pt idx="19">
                  <c:v>23.637270810154</c:v>
                </c:pt>
                <c:pt idx="20">
                  <c:v>23.6075005066735</c:v>
                </c:pt>
                <c:pt idx="21">
                  <c:v>23.5714363855335</c:v>
                </c:pt>
                <c:pt idx="22">
                  <c:v>23.5285663163034</c:v>
                </c:pt>
                <c:pt idx="23">
                  <c:v>23.4784061847459</c:v>
                </c:pt>
                <c:pt idx="24">
                  <c:v>23.4205012067665</c:v>
                </c:pt>
                <c:pt idx="25">
                  <c:v>23.3544271276257</c:v>
                </c:pt>
                <c:pt idx="26">
                  <c:v>23.2797913061145</c:v>
                </c:pt>
                <c:pt idx="27">
                  <c:v>23.1962336837625</c:v>
                </c:pt>
                <c:pt idx="28">
                  <c:v>23.1034276394827</c:v>
                </c:pt>
                <c:pt idx="29">
                  <c:v>23.0010807303721</c:v>
                </c:pt>
                <c:pt idx="30">
                  <c:v>22.8889353196725</c:v>
                </c:pt>
                <c:pt idx="31">
                  <c:v>22.7667690931603</c:v>
                </c:pt>
                <c:pt idx="32">
                  <c:v>22.634395465475</c:v>
                </c:pt>
                <c:pt idx="33">
                  <c:v>22.4916638781111</c:v>
                </c:pt>
                <c:pt idx="34">
                  <c:v>22.3384599909978</c:v>
                </c:pt>
                <c:pt idx="35">
                  <c:v>22.1747057697658</c:v>
                </c:pt>
                <c:pt idx="36">
                  <c:v>22.0003594709583</c:v>
                </c:pt>
                <c:pt idx="37">
                  <c:v>21.8154155275832</c:v>
                </c:pt>
                <c:pt idx="38">
                  <c:v>21.6199043375269</c:v>
                </c:pt>
                <c:pt idx="39">
                  <c:v>21.4138919574539</c:v>
                </c:pt>
                <c:pt idx="40">
                  <c:v>21.1974797049145</c:v>
                </c:pt>
                <c:pt idx="41">
                  <c:v>20.9708036714557</c:v>
                </c:pt>
                <c:pt idx="42">
                  <c:v>20.7340341495991</c:v>
                </c:pt>
                <c:pt idx="43">
                  <c:v>20.4873749766064</c:v>
                </c:pt>
                <c:pt idx="44">
                  <c:v>20.2310627979925</c:v>
                </c:pt>
                <c:pt idx="45">
                  <c:v>19.9653662537856</c:v>
                </c:pt>
                <c:pt idx="46">
                  <c:v>19.6905850905582</c:v>
                </c:pt>
                <c:pt idx="47">
                  <c:v>19.4070492022725</c:v>
                </c:pt>
                <c:pt idx="48">
                  <c:v>19.115117602997</c:v>
                </c:pt>
                <c:pt idx="49">
                  <c:v>18.8151773345604</c:v>
                </c:pt>
                <c:pt idx="50">
                  <c:v>18.5076423122097</c:v>
                </c:pt>
                <c:pt idx="51">
                  <c:v>18.1929521113457</c:v>
                </c:pt>
                <c:pt idx="52">
                  <c:v>17.8715706984017</c:v>
                </c:pt>
                <c:pt idx="53">
                  <c:v>17.5439851089337</c:v>
                </c:pt>
                <c:pt idx="54">
                  <c:v>17.210704075987</c:v>
                </c:pt>
                <c:pt idx="55">
                  <c:v>16.8722566118005</c:v>
                </c:pt>
                <c:pt idx="56">
                  <c:v>16.5291905459142</c:v>
                </c:pt>
                <c:pt idx="57">
                  <c:v>16.1820710227432</c:v>
                </c:pt>
                <c:pt idx="58">
                  <c:v>15.8314789616938</c:v>
                </c:pt>
                <c:pt idx="59">
                  <c:v>15.4780094829008</c:v>
                </c:pt>
                <c:pt idx="60">
                  <c:v>15.1222703016858</c:v>
                </c:pt>
                <c:pt idx="61">
                  <c:v>14.764880094852</c:v>
                </c:pt>
                <c:pt idx="62">
                  <c:v>14.4064669802881</c:v>
                </c:pt>
                <c:pt idx="63">
                  <c:v>14.0476692043124</c:v>
                </c:pt>
                <c:pt idx="64">
                  <c:v>13.6891339882139</c:v>
                </c:pt>
                <c:pt idx="65">
                  <c:v>13.3315153975356</c:v>
                </c:pt>
                <c:pt idx="66">
                  <c:v>12.9754721904417</c:v>
                </c:pt>
                <c:pt idx="67">
                  <c:v>12.6216656538325</c:v>
                </c:pt>
                <c:pt idx="68">
                  <c:v>12.2707574357528</c:v>
                </c:pt>
                <c:pt idx="69">
                  <c:v>11.9234073824798</c:v>
                </c:pt>
                <c:pt idx="70">
                  <c:v>11.5802713884765</c:v>
                </c:pt>
                <c:pt idx="71">
                  <c:v>11.2419992671547</c:v>
                </c:pt>
                <c:pt idx="72">
                  <c:v>10.9092326501212</c:v>
                </c:pt>
                <c:pt idx="73">
                  <c:v>10.5826029222779</c:v>
                </c:pt>
                <c:pt idx="74">
                  <c:v>10.2627291998179</c:v>
                </c:pt>
                <c:pt idx="75">
                  <c:v>9.95021635781635</c:v>
                </c:pt>
                <c:pt idx="76">
                  <c:v>9.64565311374574</c:v>
                </c:pt>
                <c:pt idx="77">
                  <c:v>9.34961017287214</c:v>
                </c:pt>
                <c:pt idx="78">
                  <c:v>9.06263844110239</c:v>
                </c:pt>
                <c:pt idx="79">
                  <c:v>8.78526731046216</c:v>
                </c:pt>
                <c:pt idx="80">
                  <c:v>8.51800302199315</c:v>
                </c:pt>
                <c:pt idx="81">
                  <c:v>8.26132711046729</c:v>
                </c:pt>
                <c:pt idx="82">
                  <c:v>8.0156949349295</c:v>
                </c:pt>
                <c:pt idx="83">
                  <c:v>7.78153429870111</c:v>
                </c:pt>
                <c:pt idx="84">
                  <c:v>7.55924416210489</c:v>
                </c:pt>
                <c:pt idx="85">
                  <c:v>7.34919345081206</c:v>
                </c:pt>
                <c:pt idx="86">
                  <c:v>7.15171996236303</c:v>
                </c:pt>
                <c:pt idx="87">
                  <c:v>6.96712937307683</c:v>
                </c:pt>
                <c:pt idx="88">
                  <c:v>6.79569434724232</c:v>
                </c:pt>
                <c:pt idx="89">
                  <c:v>6.63765375017474</c:v>
                </c:pt>
                <c:pt idx="90">
                  <c:v>6.49321196642673</c:v>
                </c:pt>
                <c:pt idx="91">
                  <c:v>6.36253832416161</c:v>
                </c:pt>
                <c:pt idx="92">
                  <c:v>6.24576662642914</c:v>
                </c:pt>
                <c:pt idx="93">
                  <c:v>6.14299478982878</c:v>
                </c:pt>
                <c:pt idx="94">
                  <c:v>6.05428459080258</c:v>
                </c:pt>
                <c:pt idx="95">
                  <c:v>5.9796612713908</c:v>
                </c:pt>
                <c:pt idx="96">
                  <c:v>5.91911096792439</c:v>
                </c:pt>
                <c:pt idx="97">
                  <c:v>5.87258028283887</c:v>
                </c:pt>
                <c:pt idx="98">
                  <c:v>5.83997669353168</c:v>
                </c:pt>
                <c:pt idx="99">
                  <c:v>5.82116909411151</c:v>
                </c:pt>
                <c:pt idx="100">
                  <c:v>5.81598846617185</c:v>
                </c:pt>
                <c:pt idx="101">
                  <c:v>5.82422867430338</c:v>
                </c:pt>
                <c:pt idx="102">
                  <c:v>5.84564738167498</c:v>
                </c:pt>
                <c:pt idx="103">
                  <c:v>5.87996708066254</c:v>
                </c:pt>
                <c:pt idx="104">
                  <c:v>5.92687623318812</c:v>
                </c:pt>
                <c:pt idx="105">
                  <c:v>5.98603051514951</c:v>
                </c:pt>
                <c:pt idx="106">
                  <c:v>6.05705415907223</c:v>
                </c:pt>
                <c:pt idx="107">
                  <c:v>6.13954138890069</c:v>
                </c:pt>
                <c:pt idx="108">
                  <c:v>6.23305794066323</c:v>
                </c:pt>
                <c:pt idx="109">
                  <c:v>6.33714266259526</c:v>
                </c:pt>
                <c:pt idx="110">
                  <c:v>6.45130918818466</c:v>
                </c:pt>
                <c:pt idx="111">
                  <c:v>6.57504767551283</c:v>
                </c:pt>
                <c:pt idx="112">
                  <c:v>6.70782660620154</c:v>
                </c:pt>
                <c:pt idx="113">
                  <c:v>6.84909463723847</c:v>
                </c:pt>
                <c:pt idx="114">
                  <c:v>6.99828249894143</c:v>
                </c:pt>
                <c:pt idx="115">
                  <c:v>7.1548049323306</c:v>
                </c:pt>
                <c:pt idx="116">
                  <c:v>7.31806265920832</c:v>
                </c:pt>
                <c:pt idx="117">
                  <c:v>7.4874443782948</c:v>
                </c:pt>
                <c:pt idx="118">
                  <c:v>7.66232878083401</c:v>
                </c:pt>
                <c:pt idx="119">
                  <c:v>7.8420863773589</c:v>
                </c:pt>
                <c:pt idx="120">
                  <c:v>8.0260813664028</c:v>
                </c:pt>
                <c:pt idx="121">
                  <c:v>8.21367373791754</c:v>
                </c:pt>
                <c:pt idx="122">
                  <c:v>8.40422137175885</c:v>
                </c:pt>
                <c:pt idx="123">
                  <c:v>8.59708212380236</c:v>
                </c:pt>
                <c:pt idx="124">
                  <c:v>8.79161589248177</c:v>
                </c:pt>
                <c:pt idx="125">
                  <c:v>8.98718665877044</c:v>
                </c:pt>
                <c:pt idx="126">
                  <c:v>9.18316449287955</c:v>
                </c:pt>
                <c:pt idx="127">
                  <c:v>9.37892752121771</c:v>
                </c:pt>
                <c:pt idx="128">
                  <c:v>9.57386384744456</c:v>
                </c:pt>
                <c:pt idx="129">
                  <c:v>9.7673734217528</c:v>
                </c:pt>
                <c:pt idx="130">
                  <c:v>9.95886985282557</c:v>
                </c:pt>
                <c:pt idx="131">
                  <c:v>10.1477821572375</c:v>
                </c:pt>
                <c:pt idx="132">
                  <c:v>10.3335564407896</c:v>
                </c:pt>
                <c:pt idx="133">
                  <c:v>10.5156575055494</c:v>
                </c:pt>
                <c:pt idx="134">
                  <c:v>10.6935703783436</c:v>
                </c:pt>
                <c:pt idx="135">
                  <c:v>10.866801756909</c:v>
                </c:pt>
                <c:pt idx="136">
                  <c:v>11.0348813702566</c:v>
                </c:pt>
                <c:pt idx="137">
                  <c:v>11.197363250153</c:v>
                </c:pt>
                <c:pt idx="138">
                  <c:v>11.3538269109645</c:v>
                </c:pt>
                <c:pt idx="139">
                  <c:v>11.5038784354418</c:v>
                </c:pt>
                <c:pt idx="140">
                  <c:v>11.6471514643505</c:v>
                </c:pt>
                <c:pt idx="141">
                  <c:v>11.7833080881692</c:v>
                </c:pt>
                <c:pt idx="142">
                  <c:v>11.9120396393852</c:v>
                </c:pt>
                <c:pt idx="143">
                  <c:v>12.0330673842138</c:v>
                </c:pt>
                <c:pt idx="144">
                  <c:v>12.1461431128593</c:v>
                </c:pt>
                <c:pt idx="145">
                  <c:v>12.2510496277095</c:v>
                </c:pt>
                <c:pt idx="146">
                  <c:v>12.3476011291288</c:v>
                </c:pt>
                <c:pt idx="147">
                  <c:v>12.4356434987722</c:v>
                </c:pt>
                <c:pt idx="148">
                  <c:v>12.5150544805949</c:v>
                </c:pt>
                <c:pt idx="149">
                  <c:v>12.5857437599735</c:v>
                </c:pt>
                <c:pt idx="150">
                  <c:v>12.6476529415931</c:v>
                </c:pt>
                <c:pt idx="151">
                  <c:v>12.7007554269802</c:v>
                </c:pt>
                <c:pt idx="152">
                  <c:v>12.7450562159539</c:v>
                </c:pt>
                <c:pt idx="153">
                  <c:v>12.7805917928451</c:v>
                </c:pt>
                <c:pt idx="154">
                  <c:v>12.8074297675898</c:v>
                </c:pt>
                <c:pt idx="155">
                  <c:v>12.825668370578</c:v>
                </c:pt>
                <c:pt idx="156">
                  <c:v>12.8354358486026</c:v>
                </c:pt>
                <c:pt idx="157">
                  <c:v>12.8368897640145</c:v>
                </c:pt>
                <c:pt idx="158">
                  <c:v>12.830216199501</c:v>
                </c:pt>
                <c:pt idx="159">
                  <c:v>12.8156288712173</c:v>
                </c:pt>
                <c:pt idx="160">
                  <c:v>12.7933681533047</c:v>
                </c:pt>
                <c:pt idx="161">
                  <c:v>12.7637000171268</c:v>
                </c:pt>
                <c:pt idx="162">
                  <c:v>12.7269149179754</c:v>
                </c:pt>
                <c:pt idx="163">
                  <c:v>12.6833270207986</c:v>
                </c:pt>
                <c:pt idx="164">
                  <c:v>12.6332729841069</c:v>
                </c:pt>
                <c:pt idx="165">
                  <c:v>12.5771104986436</c:v>
                </c:pt>
                <c:pt idx="166">
                  <c:v>12.5152167600659</c:v>
                </c:pt>
                <c:pt idx="167">
                  <c:v>12.4479868822654</c:v>
                </c:pt>
                <c:pt idx="168">
                  <c:v>12.3758322581248</c:v>
                </c:pt>
                <c:pt idx="169">
                  <c:v>12.2991788746269</c:v>
                </c:pt>
                <c:pt idx="170">
                  <c:v>12.2184655893233</c:v>
                </c:pt>
                <c:pt idx="171">
                  <c:v>12.1341424367863</c:v>
                </c:pt>
                <c:pt idx="172">
                  <c:v>12.0466689613792</c:v>
                </c:pt>
                <c:pt idx="173">
                  <c:v>11.9565125241682</c:v>
                </c:pt>
                <c:pt idx="174">
                  <c:v>11.8641465904185</c:v>
                </c:pt>
                <c:pt idx="175">
                  <c:v>11.7700490040902</c:v>
                </c:pt>
                <c:pt idx="176">
                  <c:v>11.6747002556926</c:v>
                </c:pt>
                <c:pt idx="177">
                  <c:v>11.5785817497727</c:v>
                </c:pt>
                <c:pt idx="178">
                  <c:v>11.482174078208</c:v>
                </c:pt>
                <c:pt idx="179">
                  <c:v>11.3859553053412</c:v>
                </c:pt>
                <c:pt idx="180">
                  <c:v>11.2903992708459</c:v>
                </c:pt>
                <c:pt idx="181">
                  <c:v>11.1959739160412</c:v>
                </c:pt>
                <c:pt idx="182">
                  <c:v>11.1031396391875</c:v>
                </c:pt>
                <c:pt idx="183">
                  <c:v>11.0123476850962</c:v>
                </c:pt>
                <c:pt idx="184">
                  <c:v>10.9240385741701</c:v>
                </c:pt>
                <c:pt idx="185">
                  <c:v>10.8386405757718</c:v>
                </c:pt>
                <c:pt idx="186">
                  <c:v>10.7565682305798</c:v>
                </c:pt>
                <c:pt idx="187">
                  <c:v>10.6782209263571</c:v>
                </c:pt>
                <c:pt idx="188">
                  <c:v>10.6039815313117</c:v>
                </c:pt>
                <c:pt idx="189">
                  <c:v>10.5342150889769</c:v>
                </c:pt>
                <c:pt idx="190">
                  <c:v>10.4692675782952</c:v>
                </c:pt>
                <c:pt idx="191">
                  <c:v>10.4094647423322</c:v>
                </c:pt>
                <c:pt idx="192">
                  <c:v>10.3551109887992</c:v>
                </c:pt>
                <c:pt idx="193">
                  <c:v>10.3064883653135</c:v>
                </c:pt>
                <c:pt idx="194">
                  <c:v>10.2638556120731</c:v>
                </c:pt>
                <c:pt idx="195">
                  <c:v>10.2274472943828</c:v>
                </c:pt>
                <c:pt idx="196">
                  <c:v>10.19747301722</c:v>
                </c:pt>
                <c:pt idx="197">
                  <c:v>10.1741165722526</c:v>
                </c:pt>
                <c:pt idx="198">
                  <c:v>10.1575349437226</c:v>
                </c:pt>
                <c:pt idx="199">
                  <c:v>10.1478577316708</c:v>
                </c:pt>
                <c:pt idx="200">
                  <c:v>10.1451866880524</c:v>
                </c:pt>
                <c:pt idx="201">
                  <c:v>10.1495953527477</c:v>
                </c:pt>
                <c:pt idx="202">
                  <c:v>10.1611287907806</c:v>
                </c:pt>
                <c:pt idx="203">
                  <c:v>10.1798034316703</c:v>
                </c:pt>
                <c:pt idx="204">
                  <c:v>10.2056070270037</c:v>
                </c:pt>
                <c:pt idx="205">
                  <c:v>10.2384988244873</c:v>
                </c:pt>
                <c:pt idx="206">
                  <c:v>10.2784098514205</c:v>
                </c:pt>
                <c:pt idx="207">
                  <c:v>10.3252433062037</c:v>
                </c:pt>
                <c:pt idx="208">
                  <c:v>10.3788750560739</c:v>
                </c:pt>
                <c:pt idx="209">
                  <c:v>10.4391542388425</c:v>
                </c:pt>
                <c:pt idx="210">
                  <c:v>10.5059039660101</c:v>
                </c:pt>
                <c:pt idx="211">
                  <c:v>10.5789220825742</c:v>
                </c:pt>
                <c:pt idx="212">
                  <c:v>10.6579819165799</c:v>
                </c:pt>
                <c:pt idx="213">
                  <c:v>10.7428332727337</c:v>
                </c:pt>
                <c:pt idx="214">
                  <c:v>10.8332035318132</c:v>
                </c:pt>
                <c:pt idx="215">
                  <c:v>10.9287988358005</c:v>
                </c:pt>
                <c:pt idx="216">
                  <c:v>11.0293053533719</c:v>
                </c:pt>
                <c:pt idx="217">
                  <c:v>11.1343906200675</c:v>
                </c:pt>
                <c:pt idx="218">
                  <c:v>11.2437049471947</c:v>
                </c:pt>
                <c:pt idx="219">
                  <c:v>11.3568828932825</c:v>
                </c:pt>
                <c:pt idx="220">
                  <c:v>11.4735447917026</c:v>
                </c:pt>
                <c:pt idx="221">
                  <c:v>11.5932983279095</c:v>
                </c:pt>
                <c:pt idx="222">
                  <c:v>11.7157401596256</c:v>
                </c:pt>
                <c:pt idx="223">
                  <c:v>11.8404575732016</c:v>
                </c:pt>
                <c:pt idx="224">
                  <c:v>11.9670301693299</c:v>
                </c:pt>
                <c:pt idx="225">
                  <c:v>12.0950315712608</c:v>
                </c:pt>
                <c:pt idx="226">
                  <c:v>12.2240311486839</c:v>
                </c:pt>
                <c:pt idx="227">
                  <c:v>12.3535957504758</c:v>
                </c:pt>
                <c:pt idx="228">
                  <c:v>12.4832914395856</c:v>
                </c:pt>
                <c:pt idx="229">
                  <c:v>12.6126852234267</c:v>
                </c:pt>
                <c:pt idx="230">
                  <c:v>12.7413467732652</c:v>
                </c:pt>
                <c:pt idx="231">
                  <c:v>12.8688501262448</c:v>
                </c:pt>
                <c:pt idx="232">
                  <c:v>12.9947753638513</c:v>
                </c:pt>
                <c:pt idx="233">
                  <c:v>13.1187102608109</c:v>
                </c:pt>
                <c:pt idx="234">
                  <c:v>13.2402518986173</c:v>
                </c:pt>
                <c:pt idx="235">
                  <c:v>13.3590082381036</c:v>
                </c:pt>
                <c:pt idx="236">
                  <c:v>13.4745996457054</c:v>
                </c:pt>
                <c:pt idx="237">
                  <c:v>13.5866603683062</c:v>
                </c:pt>
                <c:pt idx="238">
                  <c:v>13.6948399518039</c:v>
                </c:pt>
                <c:pt idx="239">
                  <c:v>13.7988045988021</c:v>
                </c:pt>
                <c:pt idx="240">
                  <c:v>13.8982384610875</c:v>
                </c:pt>
                <c:pt idx="241">
                  <c:v>13.9928448628293</c:v>
                </c:pt>
                <c:pt idx="242">
                  <c:v>14.0823474506363</c:v>
                </c:pt>
                <c:pt idx="243">
                  <c:v>14.1664912664349</c:v>
                </c:pt>
                <c:pt idx="244">
                  <c:v>14.2450437397338</c:v>
                </c:pt>
                <c:pt idx="245">
                  <c:v>14.317795596204</c:v>
                </c:pt>
                <c:pt idx="246">
                  <c:v>14.3845616797866</c:v>
                </c:pt>
                <c:pt idx="247">
                  <c:v>14.4451816858162</c:v>
                </c:pt>
                <c:pt idx="248">
                  <c:v>14.4995208309109</c:v>
                </c:pt>
                <c:pt idx="249">
                  <c:v>14.5474705698718</c:v>
                </c:pt>
                <c:pt idx="250">
                  <c:v>14.5889490880738</c:v>
                </c:pt>
                <c:pt idx="251">
                  <c:v>14.6239016679082</c:v>
                </c:pt>
                <c:pt idx="252">
                  <c:v>14.6523009534005</c:v>
                </c:pt>
                <c:pt idx="253">
                  <c:v>14.6741471119804</c:v>
                </c:pt>
                <c:pt idx="254">
                  <c:v>14.6894678927344</c:v>
                </c:pt>
                <c:pt idx="255">
                  <c:v>14.6983185808273</c:v>
                </c:pt>
                <c:pt idx="256">
                  <c:v>14.700781848134</c:v>
                </c:pt>
                <c:pt idx="257">
                  <c:v>14.6969675004826</c:v>
                </c:pt>
                <c:pt idx="258">
                  <c:v>14.6870121222626</c:v>
                </c:pt>
                <c:pt idx="259">
                  <c:v>14.6710786195074</c:v>
                </c:pt>
                <c:pt idx="260">
                  <c:v>14.6493556629115</c:v>
                </c:pt>
                <c:pt idx="261">
                  <c:v>14.6220570325895</c:v>
                </c:pt>
                <c:pt idx="262">
                  <c:v>14.5894208667253</c:v>
                </c:pt>
                <c:pt idx="263">
                  <c:v>14.5517088165977</c:v>
                </c:pt>
                <c:pt idx="264">
                  <c:v>14.5092051107984</c:v>
                </c:pt>
                <c:pt idx="265">
                  <c:v>14.4622155339908</c:v>
                </c:pt>
                <c:pt idx="266">
                  <c:v>14.4110664437455</c:v>
                </c:pt>
                <c:pt idx="267">
                  <c:v>14.3561036189973</c:v>
                </c:pt>
                <c:pt idx="268">
                  <c:v>14.2976909462813</c:v>
                </c:pt>
                <c:pt idx="269">
                  <c:v>14.2362090349873</c:v>
                </c:pt>
                <c:pt idx="270">
                  <c:v>14.1720537674618</c:v>
                </c:pt>
                <c:pt idx="271">
                  <c:v>14.1056347900057</c:v>
                </c:pt>
                <c:pt idx="272">
                  <c:v>14.0373739509996</c:v>
                </c:pt>
                <c:pt idx="273">
                  <c:v>13.9677036925387</c:v>
                </c:pt>
                <c:pt idx="274">
                  <c:v>13.8970654020707</c:v>
                </c:pt>
                <c:pt idx="275">
                  <c:v>13.825907730615</c:v>
                </c:pt>
                <c:pt idx="276">
                  <c:v>13.754684884184</c:v>
                </c:pt>
                <c:pt idx="277">
                  <c:v>13.6838548950469</c:v>
                </c:pt>
                <c:pt idx="278">
                  <c:v>13.6138778794604</c:v>
                </c:pt>
                <c:pt idx="279">
                  <c:v>13.5452142884431</c:v>
                </c:pt>
                <c:pt idx="280">
                  <c:v>13.4783231581045</c:v>
                </c:pt>
                <c:pt idx="281">
                  <c:v>13.4136603659384</c:v>
                </c:pt>
                <c:pt idx="282">
                  <c:v>13.351676899369</c:v>
                </c:pt>
                <c:pt idx="283">
                  <c:v>13.292817142701</c:v>
                </c:pt>
                <c:pt idx="284">
                  <c:v>13.2375171884561</c:v>
                </c:pt>
                <c:pt idx="285">
                  <c:v>13.1862031789051</c:v>
                </c:pt>
                <c:pt idx="286">
                  <c:v>13.13928961429</c:v>
                </c:pt>
                <c:pt idx="287">
                  <c:v>13.0971775227885</c:v>
                </c:pt>
                <c:pt idx="288">
                  <c:v>13.0602528285894</c:v>
                </c:pt>
                <c:pt idx="289">
                  <c:v>13.028884782129</c:v>
                </c:pt>
                <c:pt idx="290">
                  <c:v>13.003424445753</c:v>
                </c:pt>
                <c:pt idx="291">
                  <c:v>12.9842032410436</c:v>
                </c:pt>
                <c:pt idx="292">
                  <c:v>12.9715315638664</c:v>
                </c:pt>
                <c:pt idx="293">
                  <c:v>12.9656974729748</c:v>
                </c:pt>
                <c:pt idx="294">
                  <c:v>12.9669654577613</c:v>
                </c:pt>
                <c:pt idx="295">
                  <c:v>12.9755752904784</c:v>
                </c:pt>
                <c:pt idx="296">
                  <c:v>12.9917409679513</c:v>
                </c:pt>
                <c:pt idx="297">
                  <c:v>13.0156497474805</c:v>
                </c:pt>
                <c:pt idx="298">
                  <c:v>13.0474612812867</c:v>
                </c:pt>
                <c:pt idx="299">
                  <c:v>13.0873068534773</c:v>
                </c:pt>
                <c:pt idx="300">
                  <c:v>13.1352887231201</c:v>
                </c:pt>
                <c:pt idx="301">
                  <c:v>13.1914795765977</c:v>
                </c:pt>
                <c:pt idx="302">
                  <c:v>13.2559220919831</c:v>
                </c:pt>
                <c:pt idx="303">
                  <c:v>13.3286286177275</c:v>
                </c:pt>
                <c:pt idx="304">
                  <c:v>13.4095809674883</c:v>
                </c:pt>
                <c:pt idx="305">
                  <c:v>13.4987303324525</c:v>
                </c:pt>
                <c:pt idx="306">
                  <c:v>13.5959973120207</c:v>
                </c:pt>
                <c:pt idx="307">
                  <c:v>13.7012720632285</c:v>
                </c:pt>
                <c:pt idx="308">
                  <c:v>13.814414568784</c:v>
                </c:pt>
                <c:pt idx="309">
                  <c:v>13.9352550231</c:v>
                </c:pt>
                <c:pt idx="310">
                  <c:v>14.063594335202</c:v>
                </c:pt>
                <c:pt idx="311">
                  <c:v>14.1992047468983</c:v>
                </c:pt>
                <c:pt idx="312">
                  <c:v>14.3418305641092</c:v>
                </c:pt>
                <c:pt idx="313">
                  <c:v>14.4911889987717</c:v>
                </c:pt>
                <c:pt idx="314">
                  <c:v>14.6469711182692</c:v>
                </c:pt>
                <c:pt idx="315">
                  <c:v>14.8088428988775</c:v>
                </c:pt>
                <c:pt idx="316">
                  <c:v>14.976446379283</c:v>
                </c:pt>
                <c:pt idx="317">
                  <c:v>15.1494009098063</c:v>
                </c:pt>
                <c:pt idx="318">
                  <c:v>15.3273044925663</c:v>
                </c:pt>
                <c:pt idx="319">
                  <c:v>15.5097352074421</c:v>
                </c:pt>
                <c:pt idx="320">
                  <c:v>15.6962527183368</c:v>
                </c:pt>
                <c:pt idx="321">
                  <c:v>15.8863998539225</c:v>
                </c:pt>
                <c:pt idx="322">
                  <c:v>16.0797042567458</c:v>
                </c:pt>
                <c:pt idx="323">
                  <c:v>16.2756800943007</c:v>
                </c:pt>
                <c:pt idx="324">
                  <c:v>16.4738298254395</c:v>
                </c:pt>
                <c:pt idx="325">
                  <c:v>16.6736460152772</c:v>
                </c:pt>
                <c:pt idx="326">
                  <c:v>16.8746131915712</c:v>
                </c:pt>
                <c:pt idx="327">
                  <c:v>17.0762097354063</c:v>
                </c:pt>
                <c:pt idx="328">
                  <c:v>17.2779097989039</c:v>
                </c:pt>
                <c:pt idx="329">
                  <c:v>17.479185242589</c:v>
                </c:pt>
                <c:pt idx="330">
                  <c:v>17.6795075849998</c:v>
                </c:pt>
                <c:pt idx="331">
                  <c:v>17.8783499571038</c:v>
                </c:pt>
                <c:pt idx="332">
                  <c:v>18.0751890540992</c:v>
                </c:pt>
                <c:pt idx="333">
                  <c:v>18.2695070772222</c:v>
                </c:pt>
                <c:pt idx="334">
                  <c:v>18.4607936582566</c:v>
                </c:pt>
                <c:pt idx="335">
                  <c:v>18.6485477595429</c:v>
                </c:pt>
                <c:pt idx="336">
                  <c:v>18.8322795424199</c:v>
                </c:pt>
                <c:pt idx="337">
                  <c:v>19.0115121971872</c:v>
                </c:pt>
                <c:pt idx="338">
                  <c:v>19.1857837278666</c:v>
                </c:pt>
                <c:pt idx="339">
                  <c:v>19.3546486852497</c:v>
                </c:pt>
                <c:pt idx="340">
                  <c:v>19.5176798419527</c:v>
                </c:pt>
                <c:pt idx="341">
                  <c:v>19.6744698034609</c:v>
                </c:pt>
                <c:pt idx="342">
                  <c:v>19.8246325494182</c:v>
                </c:pt>
                <c:pt idx="343">
                  <c:v>19.9678048997182</c:v>
                </c:pt>
                <c:pt idx="344">
                  <c:v>20.103647900267</c:v>
                </c:pt>
                <c:pt idx="345">
                  <c:v>20.2318481236178</c:v>
                </c:pt>
                <c:pt idx="346">
                  <c:v>20.3521188800255</c:v>
                </c:pt>
                <c:pt idx="347">
                  <c:v>20.4642013348217</c:v>
                </c:pt>
                <c:pt idx="348">
                  <c:v>20.5678655283846</c:v>
                </c:pt>
                <c:pt idx="349">
                  <c:v>20.6629112953493</c:v>
                </c:pt>
                <c:pt idx="350">
                  <c:v>20.7491690800902</c:v>
                </c:pt>
                <c:pt idx="351">
                  <c:v>20.8265006458963</c:v>
                </c:pt>
                <c:pt idx="352">
                  <c:v>20.8947996756487</c:v>
                </c:pt>
                <c:pt idx="353">
                  <c:v>20.9539922622053</c:v>
                </c:pt>
                <c:pt idx="354">
                  <c:v>21.0040372870895</c:v>
                </c:pt>
                <c:pt idx="355">
                  <c:v>21.0449266864683</c:v>
                </c:pt>
                <c:pt idx="356">
                  <c:v>21.0766856037965</c:v>
                </c:pt>
                <c:pt idx="357">
                  <c:v>21.0993724288797</c:v>
                </c:pt>
                <c:pt idx="358">
                  <c:v>21.1130787234892</c:v>
                </c:pt>
                <c:pt idx="359">
                  <c:v>21.1179290340257</c:v>
                </c:pt>
                <c:pt idx="360">
                  <c:v>21.1140805920893</c:v>
                </c:pt>
                <c:pt idx="361">
                  <c:v>21.1017229041595</c:v>
                </c:pt>
                <c:pt idx="362">
                  <c:v>21.0810772319278</c:v>
                </c:pt>
                <c:pt idx="363">
                  <c:v>21.0523959651502</c:v>
                </c:pt>
                <c:pt idx="364">
                  <c:v>21.0159618892</c:v>
                </c:pt>
                <c:pt idx="365">
                  <c:v>20.9720873498021</c:v>
                </c:pt>
                <c:pt idx="366">
                  <c:v>20.921113317716</c:v>
                </c:pt>
                <c:pt idx="367">
                  <c:v>20.8634083564096</c:v>
                </c:pt>
                <c:pt idx="368">
                  <c:v>20.7993674960265</c:v>
                </c:pt>
                <c:pt idx="369">
                  <c:v>20.7294110171934</c:v>
                </c:pt>
                <c:pt idx="370">
                  <c:v>20.6539831484539</c:v>
                </c:pt>
                <c:pt idx="371">
                  <c:v>20.5735506813285</c:v>
                </c:pt>
                <c:pt idx="372">
                  <c:v>20.488601507216</c:v>
                </c:pt>
                <c:pt idx="373">
                  <c:v>20.3996430805425</c:v>
                </c:pt>
                <c:pt idx="374">
                  <c:v>20.3072008127524</c:v>
                </c:pt>
                <c:pt idx="375">
                  <c:v>20.2118164019061</c:v>
                </c:pt>
                <c:pt idx="376">
                  <c:v>20.1140461028151</c:v>
                </c:pt>
                <c:pt idx="377">
                  <c:v>20.014458942796</c:v>
                </c:pt>
                <c:pt idx="378">
                  <c:v>19.9136348882681</c:v>
                </c:pt>
                <c:pt idx="379">
                  <c:v>19.8121629675531</c:v>
                </c:pt>
                <c:pt idx="380">
                  <c:v>19.7106393553622</c:v>
                </c:pt>
                <c:pt idx="381">
                  <c:v>19.6096654245688</c:v>
                </c:pt>
                <c:pt idx="382">
                  <c:v>19.5098457709757</c:v>
                </c:pt>
                <c:pt idx="383">
                  <c:v>19.4117862168852</c:v>
                </c:pt>
                <c:pt idx="384">
                  <c:v>19.3160917993683</c:v>
                </c:pt>
                <c:pt idx="385">
                  <c:v>19.2233647492175</c:v>
                </c:pt>
                <c:pt idx="386">
                  <c:v>19.1342024666351</c:v>
                </c:pt>
                <c:pt idx="387">
                  <c:v>19.0491954997785</c:v>
                </c:pt>
                <c:pt idx="388">
                  <c:v>18.9689255323344</c:v>
                </c:pt>
                <c:pt idx="389">
                  <c:v>18.8939633863411</c:v>
                </c:pt>
                <c:pt idx="390">
                  <c:v>18.824867046507</c:v>
                </c:pt>
                <c:pt idx="391">
                  <c:v>18.7621797122981</c:v>
                </c:pt>
                <c:pt idx="392">
                  <c:v>18.7064278840682</c:v>
                </c:pt>
                <c:pt idx="393">
                  <c:v>18.6581194895045</c:v>
                </c:pt>
                <c:pt idx="394">
                  <c:v>18.6177420566324</c:v>
                </c:pt>
                <c:pt idx="395">
                  <c:v>18.5857609395882</c:v>
                </c:pt>
                <c:pt idx="396">
                  <c:v>18.5626176033068</c:v>
                </c:pt>
                <c:pt idx="397">
                  <c:v>18.5487279731968</c:v>
                </c:pt>
                <c:pt idx="398">
                  <c:v>18.5444808557789</c:v>
                </c:pt>
                <c:pt idx="399">
                  <c:v>18.5502364361423</c:v>
                </c:pt>
                <c:pt idx="400">
                  <c:v>18.5663248579352</c:v>
                </c:pt>
                <c:pt idx="401">
                  <c:v>18.5930448914411</c:v>
                </c:pt>
                <c:pt idx="402">
                  <c:v>18.6306626951025</c:v>
                </c:pt>
                <c:pt idx="403">
                  <c:v>18.6794106756427</c:v>
                </c:pt>
                <c:pt idx="404">
                  <c:v>18.7394864516969</c:v>
                </c:pt>
                <c:pt idx="405">
                  <c:v>18.8110519255991</c:v>
                </c:pt>
                <c:pt idx="406">
                  <c:v>18.8942324676849</c:v>
                </c:pt>
                <c:pt idx="407">
                  <c:v>18.9891161911808</c:v>
                </c:pt>
                <c:pt idx="408">
                  <c:v>19.0957526264856</c:v>
                </c:pt>
                <c:pt idx="409">
                  <c:v>19.2141519721218</c:v>
                </c:pt>
                <c:pt idx="410">
                  <c:v>19.3442848473733</c:v>
                </c:pt>
                <c:pt idx="411">
                  <c:v>19.4860821909885</c:v>
                </c:pt>
                <c:pt idx="412">
                  <c:v>19.6394353065295</c:v>
                </c:pt>
                <c:pt idx="413">
                  <c:v>19.8041960542379</c:v>
                </c:pt>
                <c:pt idx="414">
                  <c:v>19.9801771885972</c:v>
                </c:pt>
                <c:pt idx="415">
                  <c:v>20.1671528400758</c:v>
                </c:pt>
                <c:pt idx="416">
                  <c:v>20.3648591388616</c:v>
                </c:pt>
                <c:pt idx="417">
                  <c:v>20.57299497774</c:v>
                </c:pt>
                <c:pt idx="418">
                  <c:v>20.7912229106349</c:v>
                </c:pt>
                <c:pt idx="419">
                  <c:v>21.0191701827245</c:v>
                </c:pt>
                <c:pt idx="420">
                  <c:v>21.2564298874729</c:v>
                </c:pt>
                <c:pt idx="421">
                  <c:v>21.5025622453795</c:v>
                </c:pt>
                <c:pt idx="422">
                  <c:v>21.7570959987523</c:v>
                </c:pt>
                <c:pt idx="423">
                  <c:v>22.0195299163554</c:v>
                </c:pt>
                <c:pt idx="424">
                  <c:v>22.2893344013718</c:v>
                </c:pt>
                <c:pt idx="425">
                  <c:v>22.5659531957576</c:v>
                </c:pt>
                <c:pt idx="426">
                  <c:v>22.8488051737495</c:v>
                </c:pt>
                <c:pt idx="427">
                  <c:v>23.1372862170203</c:v>
                </c:pt>
                <c:pt idx="428">
                  <c:v>23.430771163758</c:v>
                </c:pt>
                <c:pt idx="429">
                  <c:v>23.7286158237767</c:v>
                </c:pt>
                <c:pt idx="430">
                  <c:v>24.0301590516428</c:v>
                </c:pt>
                <c:pt idx="431">
                  <c:v>24.3347248697303</c:v>
                </c:pt>
                <c:pt idx="432">
                  <c:v>24.6416246330833</c:v>
                </c:pt>
                <c:pt idx="433">
                  <c:v>24.9501592279817</c:v>
                </c:pt>
                <c:pt idx="434">
                  <c:v>25.2596212961586</c:v>
                </c:pt>
                <c:pt idx="435">
                  <c:v>25.569297476709</c:v>
                </c:pt>
                <c:pt idx="436">
                  <c:v>25.8784706578586</c:v>
                </c:pt>
                <c:pt idx="437">
                  <c:v>26.1864222309199</c:v>
                </c:pt>
                <c:pt idx="438">
                  <c:v>26.4924343389503</c:v>
                </c:pt>
                <c:pt idx="439">
                  <c:v>26.795792112843</c:v>
                </c:pt>
                <c:pt idx="440">
                  <c:v>27.0957858878157</c:v>
                </c:pt>
                <c:pt idx="441">
                  <c:v>27.3917133935172</c:v>
                </c:pt>
                <c:pt idx="442">
                  <c:v>27.6828819112432</c:v>
                </c:pt>
                <c:pt idx="443">
                  <c:v>27.9686103920338</c:v>
                </c:pt>
                <c:pt idx="444">
                  <c:v>28.2482315297184</c:v>
                </c:pt>
                <c:pt idx="445">
                  <c:v>28.5210937832703</c:v>
                </c:pt>
                <c:pt idx="446">
                  <c:v>28.7865633431331</c:v>
                </c:pt>
                <c:pt idx="447">
                  <c:v>29.0440260364851</c:v>
                </c:pt>
                <c:pt idx="448">
                  <c:v>29.2928897579878</c:v>
                </c:pt>
                <c:pt idx="449">
                  <c:v>29.5325875519793</c:v>
                </c:pt>
                <c:pt idx="450">
                  <c:v>29.7625795189947</c:v>
                </c:pt>
                <c:pt idx="451">
                  <c:v>29.9823545861406</c:v>
                </c:pt>
                <c:pt idx="452">
                  <c:v>30.1914321689505</c:v>
                </c:pt>
                <c:pt idx="453">
                  <c:v>30.3893637183152</c:v>
                </c:pt>
                <c:pt idx="454">
                  <c:v>30.5757341466285</c:v>
                </c:pt>
                <c:pt idx="455">
                  <c:v>30.7501631278646</c:v>
                </c:pt>
                <c:pt idx="456">
                  <c:v>30.9123062669106</c:v>
                </c:pt>
                <c:pt idx="457">
                  <c:v>31.0618561341094</c:v>
                </c:pt>
                <c:pt idx="458">
                  <c:v>31.1985431616165</c:v>
                </c:pt>
                <c:pt idx="459">
                  <c:v>31.3221363988447</c:v>
                </c:pt>
                <c:pt idx="460">
                  <c:v>31.4324441249478</c:v>
                </c:pt>
                <c:pt idx="461">
                  <c:v>31.5293143169752</c:v>
                </c:pt>
                <c:pt idx="462">
                  <c:v>31.6126349730214</c:v>
                </c:pt>
                <c:pt idx="463">
                  <c:v>31.6823342903671</c:v>
                </c:pt>
                <c:pt idx="464">
                  <c:v>31.7383806992884</c:v>
                </c:pt>
                <c:pt idx="465">
                  <c:v>31.7807827538636</c:v>
                </c:pt>
                <c:pt idx="466">
                  <c:v>31.8095888817492</c:v>
                </c:pt>
                <c:pt idx="467">
                  <c:v>31.8248869955121</c:v>
                </c:pt>
                <c:pt idx="468">
                  <c:v>31.826803968696</c:v>
                </c:pt>
                <c:pt idx="469">
                  <c:v>31.8155049803546</c:v>
                </c:pt>
                <c:pt idx="470">
                  <c:v>31.7911927323115</c:v>
                </c:pt>
                <c:pt idx="471">
                  <c:v>31.7541065438889</c:v>
                </c:pt>
                <c:pt idx="472">
                  <c:v>31.704521329295</c:v>
                </c:pt>
                <c:pt idx="473">
                  <c:v>31.642746463262</c:v>
                </c:pt>
                <c:pt idx="474">
                  <c:v>31.5691245408842</c:v>
                </c:pt>
                <c:pt idx="475">
                  <c:v>31.4840300379235</c:v>
                </c:pt>
                <c:pt idx="476">
                  <c:v>31.3878678783668</c:v>
                </c:pt>
                <c:pt idx="477">
                  <c:v>31.2810719163957</c:v>
                </c:pt>
                <c:pt idx="478">
                  <c:v>31.1641033396489</c:v>
                </c:pt>
                <c:pt idx="479">
                  <c:v>31.0374490007795</c:v>
                </c:pt>
                <c:pt idx="480">
                  <c:v>30.9016196843984</c:v>
                </c:pt>
                <c:pt idx="481">
                  <c:v>30.7571483165446</c:v>
                </c:pt>
                <c:pt idx="482">
                  <c:v>30.6045881238273</c:v>
                </c:pt>
                <c:pt idx="483">
                  <c:v>30.4445107493625</c:v>
                </c:pt>
                <c:pt idx="484">
                  <c:v>30.2775043325584</c:v>
                </c:pt>
                <c:pt idx="485">
                  <c:v>30.1041715597136</c:v>
                </c:pt>
                <c:pt idx="486">
                  <c:v>29.925127692269</c:v>
                </c:pt>
                <c:pt idx="487">
                  <c:v>29.7409985794038</c:v>
                </c:pt>
                <c:pt idx="488">
                  <c:v>29.5524186614975</c:v>
                </c:pt>
                <c:pt idx="489">
                  <c:v>29.3600289707867</c:v>
                </c:pt>
                <c:pt idx="490">
                  <c:v>29.1644751353401</c:v>
                </c:pt>
                <c:pt idx="491">
                  <c:v>28.96640539225</c:v>
                </c:pt>
                <c:pt idx="492">
                  <c:v>28.7664686157108</c:v>
                </c:pt>
                <c:pt idx="493">
                  <c:v>28.565312365408</c:v>
                </c:pt>
                <c:pt idx="494">
                  <c:v>28.3635809604001</c:v>
                </c:pt>
                <c:pt idx="495">
                  <c:v>28.1619135834187</c:v>
                </c:pt>
                <c:pt idx="496">
                  <c:v>27.9609424202643</c:v>
                </c:pt>
                <c:pt idx="497">
                  <c:v>27.7612908387213</c:v>
                </c:pt>
                <c:pt idx="498">
                  <c:v>27.5635716569769</c:v>
                </c:pt>
                <c:pt idx="499">
                  <c:v>27.3683858335071</c:v>
                </c:pt>
                <c:pt idx="500">
                  <c:v>27.1763208401832</c:v>
                </c:pt>
                <c:pt idx="501">
                  <c:v>26.9879489772519</c:v>
                </c:pt>
                <c:pt idx="502">
                  <c:v>26.8038257478344</c:v>
                </c:pt>
                <c:pt idx="503">
                  <c:v>26.6244882954432</c:v>
                </c:pt>
                <c:pt idx="504">
                  <c:v>26.4504539077404</c:v>
                </c:pt>
                <c:pt idx="505">
                  <c:v>26.2822185894832</c:v>
                </c:pt>
                <c:pt idx="506">
                  <c:v>26.1202557073448</c:v>
                </c:pt>
                <c:pt idx="507">
                  <c:v>25.965014709043</c:v>
                </c:pt>
                <c:pt idx="508">
                  <c:v>25.8169199189661</c:v>
                </c:pt>
                <c:pt idx="509">
                  <c:v>25.6763694122559</c:v>
                </c:pt>
                <c:pt idx="510">
                  <c:v>25.543733969087</c:v>
                </c:pt>
                <c:pt idx="511">
                  <c:v>25.419356110672</c:v>
                </c:pt>
                <c:pt idx="512">
                  <c:v>25.3035492183268</c:v>
                </c:pt>
                <c:pt idx="513">
                  <c:v>25.1965967367431</c:v>
                </c:pt>
                <c:pt idx="514">
                  <c:v>25.0987514624413</c:v>
                </c:pt>
                <c:pt idx="515">
                  <c:v>25.0102349182115</c:v>
                </c:pt>
                <c:pt idx="516">
                  <c:v>24.9312368141963</c:v>
                </c:pt>
                <c:pt idx="517">
                  <c:v>24.8619145961224</c:v>
                </c:pt>
                <c:pt idx="518">
                  <c:v>24.8023930810537</c:v>
                </c:pt>
                <c:pt idx="519">
                  <c:v>24.7527635609729</c:v>
                </c:pt>
                <c:pt idx="520">
                  <c:v>24.7130795724624</c:v>
                </c:pt>
                <c:pt idx="521">
                  <c:v>24.6833560572804</c:v>
                </c:pt>
                <c:pt idx="522">
                  <c:v>24.6635693978553</c:v>
                </c:pt>
                <c:pt idx="523">
                  <c:v>24.6536576081626</c:v>
                </c:pt>
                <c:pt idx="524">
                  <c:v>24.6535206789007</c:v>
                </c:pt>
                <c:pt idx="525">
                  <c:v>24.6630210750604</c:v>
                </c:pt>
                <c:pt idx="526">
                  <c:v>24.6819843831718</c:v>
                </c:pt>
                <c:pt idx="527">
                  <c:v>24.7102001047274</c:v>
                </c:pt>
                <c:pt idx="528">
                  <c:v>24.7474225915172</c:v>
                </c:pt>
                <c:pt idx="529">
                  <c:v>24.7933721178868</c:v>
                </c:pt>
                <c:pt idx="530">
                  <c:v>24.8477360842412</c:v>
                </c:pt>
                <c:pt idx="531">
                  <c:v>24.9101703454755</c:v>
                </c:pt>
                <c:pt idx="532">
                  <c:v>24.980300657419</c:v>
                </c:pt>
                <c:pt idx="533">
                  <c:v>25.0577242338414</c:v>
                </c:pt>
                <c:pt idx="534">
                  <c:v>25.1420114060829</c:v>
                </c:pt>
                <c:pt idx="535">
                  <c:v>25.2327073769517</c:v>
                </c:pt>
                <c:pt idx="536">
                  <c:v>25.329334060163</c:v>
                </c:pt>
                <c:pt idx="537">
                  <c:v>25.431391996299</c:v>
                </c:pt>
                <c:pt idx="538">
                  <c:v>25.5383623360306</c:v>
                </c:pt>
                <c:pt idx="539">
                  <c:v>25.6497088811663</c:v>
                </c:pt>
                <c:pt idx="540">
                  <c:v>25.7648801739839</c:v>
                </c:pt>
                <c:pt idx="541">
                  <c:v>25.8833116252501</c:v>
                </c:pt>
                <c:pt idx="542">
                  <c:v>26.0044276713397</c:v>
                </c:pt>
                <c:pt idx="543">
                  <c:v>26.1276439509325</c:v>
                </c:pt>
                <c:pt idx="544">
                  <c:v>26.2523694918854</c:v>
                </c:pt>
                <c:pt idx="545">
                  <c:v>26.3780088990445</c:v>
                </c:pt>
                <c:pt idx="546">
                  <c:v>26.5039645339806</c:v>
                </c:pt>
                <c:pt idx="547">
                  <c:v>26.629638677892</c:v>
                </c:pt>
                <c:pt idx="548">
                  <c:v>26.7544356692159</c:v>
                </c:pt>
                <c:pt idx="549">
                  <c:v>26.8777640078275</c:v>
                </c:pt>
                <c:pt idx="550">
                  <c:v>26.9990384180704</c:v>
                </c:pt>
                <c:pt idx="551">
                  <c:v>27.1176818632581</c:v>
                </c:pt>
                <c:pt idx="552">
                  <c:v>27.2331275047013</c:v>
                </c:pt>
                <c:pt idx="553">
                  <c:v>27.3448205987549</c:v>
                </c:pt>
                <c:pt idx="554">
                  <c:v>27.4522203258279</c:v>
                </c:pt>
                <c:pt idx="555">
                  <c:v>27.5548015457664</c:v>
                </c:pt>
                <c:pt idx="556">
                  <c:v>27.6520564744892</c:v>
                </c:pt>
                <c:pt idx="557">
                  <c:v>27.7434962772349</c:v>
                </c:pt>
                <c:pt idx="558">
                  <c:v>27.8286525742558</c:v>
                </c:pt>
                <c:pt idx="559">
                  <c:v>27.9070788552741</c:v>
                </c:pt>
                <c:pt idx="560">
                  <c:v>27.9783517994872</c:v>
                </c:pt>
                <c:pt idx="561">
                  <c:v>28.0420724983789</c:v>
                </c:pt>
                <c:pt idx="562">
                  <c:v>28.0978675790496</c:v>
                </c:pt>
                <c:pt idx="563">
                  <c:v>28.1453902262283</c:v>
                </c:pt>
                <c:pt idx="564">
                  <c:v>28.1843211015665</c:v>
                </c:pt>
                <c:pt idx="565">
                  <c:v>28.2143691592321</c:v>
                </c:pt>
                <c:pt idx="566">
                  <c:v>28.2352723572327</c:v>
                </c:pt>
                <c:pt idx="567">
                  <c:v>28.2467982642845</c:v>
                </c:pt>
                <c:pt idx="568">
                  <c:v>28.2487445624159</c:v>
                </c:pt>
                <c:pt idx="569">
                  <c:v>28.2409394458516</c:v>
                </c:pt>
                <c:pt idx="570">
                  <c:v>28.2232419170542</c:v>
                </c:pt>
                <c:pt idx="571">
                  <c:v>28.1955419811193</c:v>
                </c:pt>
                <c:pt idx="572">
                  <c:v>28.1577607400132</c:v>
                </c:pt>
                <c:pt idx="573">
                  <c:v>28.1098503884207</c:v>
                </c:pt>
                <c:pt idx="574">
                  <c:v>28.051794113223</c:v>
                </c:pt>
                <c:pt idx="575">
                  <c:v>27.983605898864</c:v>
                </c:pt>
                <c:pt idx="576">
                  <c:v>27.905330241077</c:v>
                </c:pt>
                <c:pt idx="577">
                  <c:v>27.8170417716405</c:v>
                </c:pt>
                <c:pt idx="578">
                  <c:v>27.7188447970096</c:v>
                </c:pt>
                <c:pt idx="579">
                  <c:v>27.6108727538259</c:v>
                </c:pt>
                <c:pt idx="580">
                  <c:v>27.4932875844515</c:v>
                </c:pt>
                <c:pt idx="581">
                  <c:v>27.3662790357928</c:v>
                </c:pt>
                <c:pt idx="582">
                  <c:v>27.230063884789</c:v>
                </c:pt>
                <c:pt idx="583">
                  <c:v>27.0848850940289</c:v>
                </c:pt>
                <c:pt idx="584">
                  <c:v>26.9310109010359</c:v>
                </c:pt>
                <c:pt idx="585">
                  <c:v>26.7687338448236</c:v>
                </c:pt>
                <c:pt idx="586">
                  <c:v>26.598369733372</c:v>
                </c:pt>
                <c:pt idx="587">
                  <c:v>26.4202565557139</c:v>
                </c:pt>
                <c:pt idx="588">
                  <c:v>26.2347533423437</c:v>
                </c:pt>
                <c:pt idx="589">
                  <c:v>26.0422389776818</c:v>
                </c:pt>
                <c:pt idx="590">
                  <c:v>25.8431109683319</c:v>
                </c:pt>
                <c:pt idx="591">
                  <c:v>25.6377841708713</c:v>
                </c:pt>
                <c:pt idx="592">
                  <c:v>25.426689482906</c:v>
                </c:pt>
                <c:pt idx="593">
                  <c:v>25.2102725011127</c:v>
                </c:pt>
                <c:pt idx="594">
                  <c:v>24.9889921499711</c:v>
                </c:pt>
                <c:pt idx="595">
                  <c:v>24.7633192848715</c:v>
                </c:pt>
                <c:pt idx="596">
                  <c:v>24.5337352732585</c:v>
                </c:pt>
                <c:pt idx="597">
                  <c:v>24.3007305574465</c:v>
                </c:pt>
                <c:pt idx="598">
                  <c:v>24.0648033004938</c:v>
                </c:pt>
                <c:pt idx="599">
                  <c:v>23.8264590679293</c:v>
                </c:pt>
                <c:pt idx="600">
                  <c:v>23.5862095423962</c:v>
                </c:pt>
                <c:pt idx="601">
                  <c:v>23.3445708578301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Arkusz1!$AY$35:$AY$36</c:f>
              <c:strCache>
                <c:ptCount val="1"/>
                <c:pt idx="0">
                  <c:v>p_3 bar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Arkusz1!$AV$37:$AV$638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Arkusz1!$AY$37:$AY$638</c:f>
              <c:numCache>
                <c:formatCode>General</c:formatCode>
                <c:ptCount val="602"/>
                <c:pt idx="1">
                  <c:v>17.3043647864791</c:v>
                </c:pt>
                <c:pt idx="2">
                  <c:v>17.3043647864791</c:v>
                </c:pt>
                <c:pt idx="3">
                  <c:v>17.3043647864791</c:v>
                </c:pt>
                <c:pt idx="4">
                  <c:v>17.3043647864791</c:v>
                </c:pt>
                <c:pt idx="5">
                  <c:v>17.3043647864791</c:v>
                </c:pt>
                <c:pt idx="6">
                  <c:v>17.3043647864791</c:v>
                </c:pt>
                <c:pt idx="7">
                  <c:v>17.3043647864791</c:v>
                </c:pt>
                <c:pt idx="8">
                  <c:v>17.3043647864791</c:v>
                </c:pt>
                <c:pt idx="9">
                  <c:v>17.3043647864791</c:v>
                </c:pt>
                <c:pt idx="10">
                  <c:v>17.3043647864791</c:v>
                </c:pt>
                <c:pt idx="11">
                  <c:v>17.3043647864791</c:v>
                </c:pt>
                <c:pt idx="12">
                  <c:v>17.3043647864791</c:v>
                </c:pt>
                <c:pt idx="13">
                  <c:v>17.3043642148541</c:v>
                </c:pt>
                <c:pt idx="14">
                  <c:v>17.3043613692035</c:v>
                </c:pt>
                <c:pt idx="15">
                  <c:v>17.3043528724952</c:v>
                </c:pt>
                <c:pt idx="16">
                  <c:v>17.3043331472085</c:v>
                </c:pt>
                <c:pt idx="17">
                  <c:v>17.3042939100516</c:v>
                </c:pt>
                <c:pt idx="18">
                  <c:v>17.3042236896924</c:v>
                </c:pt>
                <c:pt idx="19">
                  <c:v>17.3041073698014</c:v>
                </c:pt>
                <c:pt idx="20">
                  <c:v>17.30392575955</c:v>
                </c:pt>
                <c:pt idx="21">
                  <c:v>17.3036551935542</c:v>
                </c:pt>
                <c:pt idx="22">
                  <c:v>17.303267163087</c:v>
                </c:pt>
                <c:pt idx="23">
                  <c:v>17.3027279802183</c:v>
                </c:pt>
                <c:pt idx="24">
                  <c:v>17.3019984763649</c:v>
                </c:pt>
                <c:pt idx="25">
                  <c:v>17.3010337365596</c:v>
                </c:pt>
                <c:pt idx="26">
                  <c:v>17.2997828705688</c:v>
                </c:pt>
                <c:pt idx="27">
                  <c:v>17.2981888218081</c:v>
                </c:pt>
                <c:pt idx="28">
                  <c:v>17.2961882148221</c:v>
                </c:pt>
                <c:pt idx="29">
                  <c:v>17.2937112419147</c:v>
                </c:pt>
                <c:pt idx="30">
                  <c:v>17.2906815893341</c:v>
                </c:pt>
                <c:pt idx="31">
                  <c:v>17.2870164032356</c:v>
                </c:pt>
                <c:pt idx="32">
                  <c:v>17.2826262954702</c:v>
                </c:pt>
                <c:pt idx="33">
                  <c:v>17.2774153890699</c:v>
                </c:pt>
                <c:pt idx="34">
                  <c:v>17.2712814031307</c:v>
                </c:pt>
                <c:pt idx="35">
                  <c:v>17.2641157766287</c:v>
                </c:pt>
                <c:pt idx="36">
                  <c:v>17.2558038305413</c:v>
                </c:pt>
                <c:pt idx="37">
                  <c:v>17.2462249674931</c:v>
                </c:pt>
                <c:pt idx="38">
                  <c:v>17.2352529079943</c:v>
                </c:pt>
                <c:pt idx="39">
                  <c:v>17.2227559622004</c:v>
                </c:pt>
                <c:pt idx="40">
                  <c:v>17.208597335985</c:v>
                </c:pt>
                <c:pt idx="41">
                  <c:v>17.1926354699943</c:v>
                </c:pt>
                <c:pt idx="42">
                  <c:v>17.1747244102316</c:v>
                </c:pt>
                <c:pt idx="43">
                  <c:v>17.1547142086124</c:v>
                </c:pt>
                <c:pt idx="44">
                  <c:v>17.132451351831</c:v>
                </c:pt>
                <c:pt idx="45">
                  <c:v>17.1077792167872</c:v>
                </c:pt>
                <c:pt idx="46">
                  <c:v>17.080538550743</c:v>
                </c:pt>
                <c:pt idx="47">
                  <c:v>17.050567974304</c:v>
                </c:pt>
                <c:pt idx="48">
                  <c:v>17.0177045052614</c:v>
                </c:pt>
                <c:pt idx="49">
                  <c:v>16.9817841012741</c:v>
                </c:pt>
                <c:pt idx="50">
                  <c:v>16.9426422193294</c:v>
                </c:pt>
                <c:pt idx="51">
                  <c:v>16.9001143898844</c:v>
                </c:pt>
                <c:pt idx="52">
                  <c:v>16.8540368035656</c:v>
                </c:pt>
                <c:pt idx="53">
                  <c:v>16.8042469082872</c:v>
                </c:pt>
                <c:pt idx="54">
                  <c:v>16.7505840146385</c:v>
                </c:pt>
                <c:pt idx="55">
                  <c:v>16.6928899073927</c:v>
                </c:pt>
                <c:pt idx="56">
                  <c:v>16.6310094609941</c:v>
                </c:pt>
                <c:pt idx="57">
                  <c:v>16.5647912568944</c:v>
                </c:pt>
                <c:pt idx="58">
                  <c:v>16.4940882006328</c:v>
                </c:pt>
                <c:pt idx="59">
                  <c:v>16.4187581365771</c:v>
                </c:pt>
                <c:pt idx="60">
                  <c:v>16.3386644582794</c:v>
                </c:pt>
                <c:pt idx="61">
                  <c:v>16.2536767124351</c:v>
                </c:pt>
                <c:pt idx="62">
                  <c:v>16.16367119448</c:v>
                </c:pt>
                <c:pt idx="63">
                  <c:v>16.0685315340162</c:v>
                </c:pt>
                <c:pt idx="64">
                  <c:v>15.9681492701446</c:v>
                </c:pt>
                <c:pt idx="65">
                  <c:v>15.8624244153199</c:v>
                </c:pt>
                <c:pt idx="66">
                  <c:v>15.7512660056122</c:v>
                </c:pt>
                <c:pt idx="67">
                  <c:v>15.6345926353057</c:v>
                </c:pt>
                <c:pt idx="68">
                  <c:v>15.5123329738273</c:v>
                </c:pt>
                <c:pt idx="69">
                  <c:v>15.3844262630622</c:v>
                </c:pt>
                <c:pt idx="70">
                  <c:v>15.2508227931833</c:v>
                </c:pt>
                <c:pt idx="71">
                  <c:v>15.1114843551971</c:v>
                </c:pt>
                <c:pt idx="72">
                  <c:v>14.9663846684888</c:v>
                </c:pt>
                <c:pt idx="73">
                  <c:v>14.8155097817327</c:v>
                </c:pt>
                <c:pt idx="74">
                  <c:v>14.658858445619</c:v>
                </c:pt>
                <c:pt idx="75">
                  <c:v>14.4964424559378</c:v>
                </c:pt>
                <c:pt idx="76">
                  <c:v>14.3282869656525</c:v>
                </c:pt>
                <c:pt idx="77">
                  <c:v>14.1544307646838</c:v>
                </c:pt>
                <c:pt idx="78">
                  <c:v>13.9749265262222</c:v>
                </c:pt>
                <c:pt idx="79">
                  <c:v>13.7898410184744</c:v>
                </c:pt>
                <c:pt idx="80">
                  <c:v>13.5992552808492</c:v>
                </c:pt>
                <c:pt idx="81">
                  <c:v>13.4032647636738</c:v>
                </c:pt>
                <c:pt idx="82">
                  <c:v>13.2019794306279</c:v>
                </c:pt>
                <c:pt idx="83">
                  <c:v>12.9955238231737</c:v>
                </c:pt>
                <c:pt idx="84">
                  <c:v>12.7840370863475</c:v>
                </c:pt>
                <c:pt idx="85">
                  <c:v>12.5676729553707</c:v>
                </c:pt>
                <c:pt idx="86">
                  <c:v>12.3465997026215</c:v>
                </c:pt>
                <c:pt idx="87">
                  <c:v>12.1210000445999</c:v>
                </c:pt>
                <c:pt idx="88">
                  <c:v>11.8910710085979</c:v>
                </c:pt>
                <c:pt idx="89">
                  <c:v>11.6570237588765</c:v>
                </c:pt>
                <c:pt idx="90">
                  <c:v>11.4190833822272</c:v>
                </c:pt>
                <c:pt idx="91">
                  <c:v>11.1774886328855</c:v>
                </c:pt>
                <c:pt idx="92">
                  <c:v>10.9324916368364</c:v>
                </c:pt>
                <c:pt idx="93">
                  <c:v>10.684357555641</c:v>
                </c:pt>
                <c:pt idx="94">
                  <c:v>10.4333642099876</c:v>
                </c:pt>
                <c:pt idx="95">
                  <c:v>10.179801838811</c:v>
                </c:pt>
                <c:pt idx="96">
                  <c:v>9.92397443480373</c:v>
                </c:pt>
                <c:pt idx="97">
                  <c:v>9.66619960052737</c:v>
                </c:pt>
                <c:pt idx="98">
                  <c:v>9.40680784912289</c:v>
                </c:pt>
                <c:pt idx="99">
                  <c:v>9.14614184774435</c:v>
                </c:pt>
                <c:pt idx="100">
                  <c:v>8.88455560642021</c:v>
                </c:pt>
                <c:pt idx="101">
                  <c:v>8.62241361528944</c:v>
                </c:pt>
                <c:pt idx="102">
                  <c:v>8.36008993338523</c:v>
                </c:pt>
                <c:pt idx="103">
                  <c:v>8.09796723234249</c:v>
                </c:pt>
                <c:pt idx="104">
                  <c:v>7.83643579858784</c:v>
                </c:pt>
                <c:pt idx="105">
                  <c:v>7.57589249773042</c:v>
                </c:pt>
                <c:pt idx="106">
                  <c:v>7.31673970500878</c:v>
                </c:pt>
                <c:pt idx="107">
                  <c:v>7.05938420576307</c:v>
                </c:pt>
                <c:pt idx="108">
                  <c:v>6.80423606999284</c:v>
                </c:pt>
                <c:pt idx="109">
                  <c:v>6.55170750512898</c:v>
                </c:pt>
                <c:pt idx="110">
                  <c:v>6.30221169119434</c:v>
                </c:pt>
                <c:pt idx="111">
                  <c:v>6.05616160255251</c:v>
                </c:pt>
                <c:pt idx="112">
                  <c:v>5.81396882044758</c:v>
                </c:pt>
                <c:pt idx="113">
                  <c:v>5.57604234052221</c:v>
                </c:pt>
                <c:pt idx="114">
                  <c:v>5.3427873794668</c:v>
                </c:pt>
                <c:pt idx="115">
                  <c:v>5.11460418490033</c:v>
                </c:pt>
                <c:pt idx="116">
                  <c:v>4.89188685251611</c:v>
                </c:pt>
                <c:pt idx="117">
                  <c:v>4.67502215444241</c:v>
                </c:pt>
                <c:pt idx="118">
                  <c:v>4.46438838267247</c:v>
                </c:pt>
                <c:pt idx="119">
                  <c:v>4.26035421131062</c:v>
                </c:pt>
                <c:pt idx="120">
                  <c:v>4.06327758109704</c:v>
                </c:pt>
                <c:pt idx="121">
                  <c:v>3.87350460957684</c:v>
                </c:pt>
                <c:pt idx="122">
                  <c:v>3.69136853033777</c:v>
                </c:pt>
                <c:pt idx="123">
                  <c:v>3.51718866460109</c:v>
                </c:pt>
                <c:pt idx="124">
                  <c:v>3.35126942830417</c:v>
                </c:pt>
                <c:pt idx="125">
                  <c:v>3.19389937766242</c:v>
                </c:pt>
                <c:pt idx="126">
                  <c:v>3.04535029604325</c:v>
                </c:pt>
                <c:pt idx="127">
                  <c:v>2.90587632482738</c:v>
                </c:pt>
                <c:pt idx="128">
                  <c:v>2.77571314077356</c:v>
                </c:pt>
                <c:pt idx="129">
                  <c:v>2.65507718224296</c:v>
                </c:pt>
                <c:pt idx="130">
                  <c:v>2.54416492647922</c:v>
                </c:pt>
                <c:pt idx="131">
                  <c:v>2.44315169890987</c:v>
                </c:pt>
                <c:pt idx="132">
                  <c:v>2.35218963081206</c:v>
                </c:pt>
                <c:pt idx="133">
                  <c:v>2.27140708241721</c:v>
                </c:pt>
                <c:pt idx="134">
                  <c:v>2.20090822752112</c:v>
                </c:pt>
                <c:pt idx="135">
                  <c:v>2.1407727134164</c:v>
                </c:pt>
                <c:pt idx="136">
                  <c:v>2.09105539669995</c:v>
                </c:pt>
                <c:pt idx="137">
                  <c:v>2.05178615523533</c:v>
                </c:pt>
                <c:pt idx="138">
                  <c:v>2.02296977628543</c:v>
                </c:pt>
                <c:pt idx="139">
                  <c:v>2.00458592057462</c:v>
                </c:pt>
                <c:pt idx="140">
                  <c:v>1.99658916179389</c:v>
                </c:pt>
                <c:pt idx="141">
                  <c:v>1.99890910082633</c:v>
                </c:pt>
                <c:pt idx="142">
                  <c:v>2.0114505537463</c:v>
                </c:pt>
                <c:pt idx="143">
                  <c:v>2.03409381243203</c:v>
                </c:pt>
                <c:pt idx="144">
                  <c:v>2.06669497643049</c:v>
                </c:pt>
                <c:pt idx="145">
                  <c:v>2.10908635452402</c:v>
                </c:pt>
                <c:pt idx="146">
                  <c:v>2.1610769342713</c:v>
                </c:pt>
                <c:pt idx="147">
                  <c:v>2.22245291762993</c:v>
                </c:pt>
                <c:pt idx="148">
                  <c:v>2.29297832061548</c:v>
                </c:pt>
                <c:pt idx="149">
                  <c:v>2.37239563481009</c:v>
                </c:pt>
                <c:pt idx="150">
                  <c:v>2.46042654840435</c:v>
                </c:pt>
                <c:pt idx="151">
                  <c:v>2.55677272433714</c:v>
                </c:pt>
                <c:pt idx="152">
                  <c:v>2.66111663299015</c:v>
                </c:pt>
                <c:pt idx="153">
                  <c:v>2.77312243681456</c:v>
                </c:pt>
                <c:pt idx="154">
                  <c:v>2.89243692432865</c:v>
                </c:pt>
                <c:pt idx="155">
                  <c:v>3.01869049072287</c:v>
                </c:pt>
                <c:pt idx="156">
                  <c:v>3.15149816219425</c:v>
                </c:pt>
                <c:pt idx="157">
                  <c:v>3.29046066106266</c:v>
                </c:pt>
                <c:pt idx="158">
                  <c:v>3.43516550865871</c:v>
                </c:pt>
                <c:pt idx="159">
                  <c:v>3.58518816291664</c:v>
                </c:pt>
                <c:pt idx="160">
                  <c:v>3.74009318755495</c:v>
                </c:pt>
                <c:pt idx="161">
                  <c:v>3.89943544968205</c:v>
                </c:pt>
                <c:pt idx="162">
                  <c:v>4.06276132202114</c:v>
                </c:pt>
                <c:pt idx="163">
                  <c:v>4.22960961229936</c:v>
                </c:pt>
                <c:pt idx="164">
                  <c:v>4.39951277182886</c:v>
                </c:pt>
                <c:pt idx="165">
                  <c:v>4.57199824405665</c:v>
                </c:pt>
                <c:pt idx="166">
                  <c:v>4.74658982628498</c:v>
                </c:pt>
                <c:pt idx="167">
                  <c:v>4.92280904001288</c:v>
                </c:pt>
                <c:pt idx="168">
                  <c:v>5.10017650537232</c:v>
                </c:pt>
                <c:pt idx="169">
                  <c:v>5.27821331517388</c:v>
                </c:pt>
                <c:pt idx="170">
                  <c:v>5.45649542452811</c:v>
                </c:pt>
                <c:pt idx="171">
                  <c:v>5.63464590844506</c:v>
                </c:pt>
                <c:pt idx="172">
                  <c:v>5.81228554934883</c:v>
                </c:pt>
                <c:pt idx="173">
                  <c:v>5.98903388869928</c:v>
                </c:pt>
                <c:pt idx="174">
                  <c:v>6.16451028202247</c:v>
                </c:pt>
                <c:pt idx="175">
                  <c:v>6.33833495397053</c:v>
                </c:pt>
                <c:pt idx="176">
                  <c:v>6.51013005008659</c:v>
                </c:pt>
                <c:pt idx="177">
                  <c:v>6.67952068201631</c:v>
                </c:pt>
                <c:pt idx="178">
                  <c:v>6.84613596298464</c:v>
                </c:pt>
                <c:pt idx="179">
                  <c:v>7.00961003044339</c:v>
                </c:pt>
                <c:pt idx="180">
                  <c:v>7.16958305289003</c:v>
                </c:pt>
                <c:pt idx="181">
                  <c:v>7.32570221796143</c:v>
                </c:pt>
                <c:pt idx="182">
                  <c:v>7.47762269901527</c:v>
                </c:pt>
                <c:pt idx="183">
                  <c:v>7.62500859752701</c:v>
                </c:pt>
                <c:pt idx="184">
                  <c:v>7.76753385874942</c:v>
                </c:pt>
                <c:pt idx="185">
                  <c:v>7.90488315820473</c:v>
                </c:pt>
                <c:pt idx="186">
                  <c:v>8.03675275670517</c:v>
                </c:pt>
                <c:pt idx="187">
                  <c:v>8.16285132172474</c:v>
                </c:pt>
                <c:pt idx="188">
                  <c:v>8.28290071307409</c:v>
                </c:pt>
                <c:pt idx="189">
                  <c:v>8.39663673095902</c:v>
                </c:pt>
                <c:pt idx="190">
                  <c:v>8.50380982463186</c:v>
                </c:pt>
                <c:pt idx="191">
                  <c:v>8.6041857599732</c:v>
                </c:pt>
                <c:pt idx="192">
                  <c:v>8.69754624446805</c:v>
                </c:pt>
                <c:pt idx="193">
                  <c:v>8.78368950816586</c:v>
                </c:pt>
                <c:pt idx="194">
                  <c:v>8.86243083933726</c:v>
                </c:pt>
                <c:pt idx="195">
                  <c:v>8.9336030736615</c:v>
                </c:pt>
                <c:pt idx="196">
                  <c:v>8.99705703589805</c:v>
                </c:pt>
                <c:pt idx="197">
                  <c:v>9.05266204030868</c:v>
                </c:pt>
                <c:pt idx="198">
                  <c:v>9.10030650228648</c:v>
                </c:pt>
                <c:pt idx="199">
                  <c:v>9.13989826649299</c:v>
                </c:pt>
                <c:pt idx="200">
                  <c:v>9.17136486716122</c:v>
                </c:pt>
                <c:pt idx="201">
                  <c:v>9.19465372999807</c:v>
                </c:pt>
                <c:pt idx="202">
                  <c:v>9.20973231494871</c:v>
                </c:pt>
                <c:pt idx="203">
                  <c:v>9.21660158541643</c:v>
                </c:pt>
                <c:pt idx="204">
                  <c:v>9.21538055091249</c:v>
                </c:pt>
                <c:pt idx="205">
                  <c:v>9.20621455015499</c:v>
                </c:pt>
                <c:pt idx="206">
                  <c:v>9.18927479248902</c:v>
                </c:pt>
                <c:pt idx="207">
                  <c:v>9.16475781738681</c:v>
                </c:pt>
                <c:pt idx="208">
                  <c:v>9.13288487347202</c:v>
                </c:pt>
                <c:pt idx="209">
                  <c:v>9.0939012187877</c:v>
                </c:pt>
                <c:pt idx="210">
                  <c:v>9.04807534429819</c:v>
                </c:pt>
                <c:pt idx="211">
                  <c:v>8.9956981228799</c:v>
                </c:pt>
                <c:pt idx="212">
                  <c:v>8.93708208400688</c:v>
                </c:pt>
                <c:pt idx="213">
                  <c:v>8.87256065157142</c:v>
                </c:pt>
                <c:pt idx="214">
                  <c:v>8.80248700671294</c:v>
                </c:pt>
                <c:pt idx="215">
                  <c:v>8.72723288477065</c:v>
                </c:pt>
                <c:pt idx="216">
                  <c:v>8.64718731320657</c:v>
                </c:pt>
                <c:pt idx="217">
                  <c:v>8.56275529546563</c:v>
                </c:pt>
                <c:pt idx="218">
                  <c:v>8.47435644589513</c:v>
                </c:pt>
                <c:pt idx="219">
                  <c:v>8.38242358097137</c:v>
                </c:pt>
                <c:pt idx="220">
                  <c:v>8.28740127217821</c:v>
                </c:pt>
                <c:pt idx="221">
                  <c:v>8.18974436594953</c:v>
                </c:pt>
                <c:pt idx="222">
                  <c:v>8.0899164761276</c:v>
                </c:pt>
                <c:pt idx="223">
                  <c:v>7.98838845440121</c:v>
                </c:pt>
                <c:pt idx="224">
                  <c:v>7.88563684417358</c:v>
                </c:pt>
                <c:pt idx="225">
                  <c:v>7.78214232327131</c:v>
                </c:pt>
                <c:pt idx="226">
                  <c:v>7.67838814084315</c:v>
                </c:pt>
                <c:pt idx="227">
                  <c:v>7.57485855371333</c:v>
                </c:pt>
                <c:pt idx="228">
                  <c:v>7.4720372673499</c:v>
                </c:pt>
                <c:pt idx="229">
                  <c:v>7.37040588648569</c:v>
                </c:pt>
                <c:pt idx="230">
                  <c:v>7.27044238029055</c:v>
                </c:pt>
                <c:pt idx="231">
                  <c:v>7.17261956683939</c:v>
                </c:pt>
                <c:pt idx="232">
                  <c:v>7.07740362145407</c:v>
                </c:pt>
                <c:pt idx="233">
                  <c:v>6.98525261331949</c:v>
                </c:pt>
                <c:pt idx="234">
                  <c:v>6.89661507458765</c:v>
                </c:pt>
                <c:pt idx="235">
                  <c:v>6.81192860598925</c:v>
                </c:pt>
                <c:pt idx="236">
                  <c:v>6.7316185227729</c:v>
                </c:pt>
                <c:pt idx="237">
                  <c:v>6.65609654458809</c:v>
                </c:pt>
                <c:pt idx="238">
                  <c:v>6.58575953272174</c:v>
                </c:pt>
                <c:pt idx="239">
                  <c:v>6.52098827789065</c:v>
                </c:pt>
                <c:pt idx="240">
                  <c:v>6.46214634158443</c:v>
                </c:pt>
                <c:pt idx="241">
                  <c:v>6.40957889498126</c:v>
                </c:pt>
                <c:pt idx="242">
                  <c:v>6.36361123287587</c:v>
                </c:pt>
                <c:pt idx="243">
                  <c:v>6.32454762871245</c:v>
                </c:pt>
                <c:pt idx="244">
                  <c:v>6.29267033149834</c:v>
                </c:pt>
                <c:pt idx="245">
                  <c:v>6.26823863316215</c:v>
                </c:pt>
                <c:pt idx="246">
                  <c:v>6.25148800948947</c:v>
                </c:pt>
                <c:pt idx="247">
                  <c:v>6.24262933753591</c:v>
                </c:pt>
                <c:pt idx="248">
                  <c:v>6.24184819217259</c:v>
                </c:pt>
                <c:pt idx="249">
                  <c:v>6.2493042241872</c:v>
                </c:pt>
                <c:pt idx="250">
                  <c:v>6.26513062221424</c:v>
                </c:pt>
                <c:pt idx="251">
                  <c:v>6.28943366038796</c:v>
                </c:pt>
                <c:pt idx="252">
                  <c:v>6.32229233330529</c:v>
                </c:pt>
                <c:pt idx="253">
                  <c:v>6.36375807959358</c:v>
                </c:pt>
                <c:pt idx="254">
                  <c:v>6.41385459507964</c:v>
                </c:pt>
                <c:pt idx="255">
                  <c:v>6.47257773625205</c:v>
                </c:pt>
                <c:pt idx="256">
                  <c:v>6.53989551440108</c:v>
                </c:pt>
                <c:pt idx="257">
                  <c:v>6.61574818050938</c:v>
                </c:pt>
                <c:pt idx="258">
                  <c:v>6.70004840065366</c:v>
                </c:pt>
                <c:pt idx="259">
                  <c:v>6.79268152136451</c:v>
                </c:pt>
                <c:pt idx="260">
                  <c:v>6.89350592407845</c:v>
                </c:pt>
                <c:pt idx="261">
                  <c:v>7.00235346750589</c:v>
                </c:pt>
                <c:pt idx="262">
                  <c:v>7.1190300164309</c:v>
                </c:pt>
                <c:pt idx="263">
                  <c:v>7.24331605515554</c:v>
                </c:pt>
                <c:pt idx="264">
                  <c:v>7.37496738350395</c:v>
                </c:pt>
                <c:pt idx="265">
                  <c:v>7.51371589144492</c:v>
                </c:pt>
                <c:pt idx="266">
                  <c:v>7.65927032472927</c:v>
                </c:pt>
                <c:pt idx="267">
                  <c:v>7.81131718730482</c:v>
                </c:pt>
                <c:pt idx="268">
                  <c:v>7.9695217758182</c:v>
                </c:pt>
                <c:pt idx="269">
                  <c:v>8.1335292812806</c:v>
                </c:pt>
                <c:pt idx="270">
                  <c:v>8.302965953341</c:v>
                </c:pt>
                <c:pt idx="271">
                  <c:v>8.4774403224116</c:v>
                </c:pt>
                <c:pt idx="272">
                  <c:v>8.65654447471907</c:v>
                </c:pt>
                <c:pt idx="273">
                  <c:v>8.83985537521451</c:v>
                </c:pt>
                <c:pt idx="274">
                  <c:v>9.02693623316255</c:v>
                </c:pt>
                <c:pt idx="275">
                  <c:v>9.21733790514672</c:v>
                </c:pt>
                <c:pt idx="276">
                  <c:v>9.4106003301734</c:v>
                </c:pt>
                <c:pt idx="277">
                  <c:v>9.60625399152898</c:v>
                </c:pt>
                <c:pt idx="278">
                  <c:v>9.80382140004454</c:v>
                </c:pt>
                <c:pt idx="279">
                  <c:v>10.0028185934465</c:v>
                </c:pt>
                <c:pt idx="280">
                  <c:v>10.202756646521</c:v>
                </c:pt>
                <c:pt idx="281">
                  <c:v>10.4031431868906</c:v>
                </c:pt>
                <c:pt idx="282">
                  <c:v>10.6034839112948</c:v>
                </c:pt>
                <c:pt idx="283">
                  <c:v>10.8032840973772</c:v>
                </c:pt>
                <c:pt idx="284">
                  <c:v>11.0020501061112</c:v>
                </c:pt>
                <c:pt idx="285">
                  <c:v>11.199290870141</c:v>
                </c:pt>
                <c:pt idx="286">
                  <c:v>11.3945194123656</c:v>
                </c:pt>
                <c:pt idx="287">
                  <c:v>11.5872544684338</c:v>
                </c:pt>
                <c:pt idx="288">
                  <c:v>11.7770219746734</c:v>
                </c:pt>
                <c:pt idx="289">
                  <c:v>11.9633566451174</c:v>
                </c:pt>
                <c:pt idx="290">
                  <c:v>12.1458035535358</c:v>
                </c:pt>
                <c:pt idx="291">
                  <c:v>12.3239196773115</c:v>
                </c:pt>
                <c:pt idx="292">
                  <c:v>12.4972753978256</c:v>
                </c:pt>
                <c:pt idx="293">
                  <c:v>12.6654559522041</c:v>
                </c:pt>
                <c:pt idx="294">
                  <c:v>12.8280628314868</c:v>
                </c:pt>
                <c:pt idx="295">
                  <c:v>12.9847151205057</c:v>
                </c:pt>
                <c:pt idx="296">
                  <c:v>13.1350507750047</c:v>
                </c:pt>
                <c:pt idx="297">
                  <c:v>13.2787278317956</c:v>
                </c:pt>
                <c:pt idx="298">
                  <c:v>13.4154255480188</c:v>
                </c:pt>
                <c:pt idx="299">
                  <c:v>13.5448454658715</c:v>
                </c:pt>
                <c:pt idx="300">
                  <c:v>13.6667123994669</c:v>
                </c:pt>
                <c:pt idx="301">
                  <c:v>13.7807753408035</c:v>
                </c:pt>
                <c:pt idx="302">
                  <c:v>13.8868082821468</c:v>
                </c:pt>
                <c:pt idx="303">
                  <c:v>13.9846109524588</c:v>
                </c:pt>
                <c:pt idx="304">
                  <c:v>14.0740094658451</c:v>
                </c:pt>
                <c:pt idx="305">
                  <c:v>14.1548568803358</c:v>
                </c:pt>
                <c:pt idx="306">
                  <c:v>14.2270336656568</c:v>
                </c:pt>
                <c:pt idx="307">
                  <c:v>14.2904480789948</c:v>
                </c:pt>
                <c:pt idx="308">
                  <c:v>14.3450364481055</c:v>
                </c:pt>
                <c:pt idx="309">
                  <c:v>14.3907633614515</c:v>
                </c:pt>
                <c:pt idx="310">
                  <c:v>14.4276217653973</c:v>
                </c:pt>
                <c:pt idx="311">
                  <c:v>14.4556329688164</c:v>
                </c:pt>
                <c:pt idx="312">
                  <c:v>14.4748465557912</c:v>
                </c:pt>
                <c:pt idx="313">
                  <c:v>14.4853402073971</c:v>
                </c:pt>
                <c:pt idx="314">
                  <c:v>14.487219433867</c:v>
                </c:pt>
                <c:pt idx="315">
                  <c:v>14.4806172187238</c:v>
                </c:pt>
                <c:pt idx="316">
                  <c:v>14.4656935767448</c:v>
                </c:pt>
                <c:pt idx="317">
                  <c:v>14.4426350278883</c:v>
                </c:pt>
                <c:pt idx="318">
                  <c:v>14.4116539895598</c:v>
                </c:pt>
                <c:pt idx="319">
                  <c:v>14.372988089831</c:v>
                </c:pt>
                <c:pt idx="320">
                  <c:v>14.3268994044413</c:v>
                </c:pt>
                <c:pt idx="321">
                  <c:v>14.2736736206128</c:v>
                </c:pt>
                <c:pt idx="322">
                  <c:v>14.2136191308957</c:v>
                </c:pt>
                <c:pt idx="323">
                  <c:v>14.1470660604288</c:v>
                </c:pt>
                <c:pt idx="324">
                  <c:v>14.0743652311498</c:v>
                </c:pt>
                <c:pt idx="325">
                  <c:v>13.9958870666286</c:v>
                </c:pt>
                <c:pt idx="326">
                  <c:v>13.9120204413136</c:v>
                </c:pt>
                <c:pt idx="327">
                  <c:v>13.8231714780854</c:v>
                </c:pt>
                <c:pt idx="328">
                  <c:v>13.7297622981033</c:v>
                </c:pt>
                <c:pt idx="329">
                  <c:v>13.6322297270016</c:v>
                </c:pt>
                <c:pt idx="330">
                  <c:v>13.5310239615575</c:v>
                </c:pt>
                <c:pt idx="331">
                  <c:v>13.4266072009987</c:v>
                </c:pt>
                <c:pt idx="332">
                  <c:v>13.3194522471563</c:v>
                </c:pt>
                <c:pt idx="333">
                  <c:v>13.2100410776951</c:v>
                </c:pt>
                <c:pt idx="334">
                  <c:v>13.0988633966675</c:v>
                </c:pt>
                <c:pt idx="335">
                  <c:v>12.9864151666452</c:v>
                </c:pt>
                <c:pt idx="336">
                  <c:v>12.8731971266782</c:v>
                </c:pt>
                <c:pt idx="337">
                  <c:v>12.7597133003222</c:v>
                </c:pt>
                <c:pt idx="338">
                  <c:v>12.6464694979572</c:v>
                </c:pt>
                <c:pt idx="339">
                  <c:v>12.5339718175954</c:v>
                </c:pt>
                <c:pt idx="340">
                  <c:v>12.4227251483474</c:v>
                </c:pt>
                <c:pt idx="341">
                  <c:v>12.3132316806796</c:v>
                </c:pt>
                <c:pt idx="342">
                  <c:v>12.2059894275532</c:v>
                </c:pt>
                <c:pt idx="343">
                  <c:v>12.1014907604928</c:v>
                </c:pt>
                <c:pt idx="344">
                  <c:v>12.0002209645761</c:v>
                </c:pt>
                <c:pt idx="345">
                  <c:v>11.9026568162876</c:v>
                </c:pt>
                <c:pt idx="346">
                  <c:v>11.8092651881114</c:v>
                </c:pt>
                <c:pt idx="347">
                  <c:v>11.7205016836789</c:v>
                </c:pt>
                <c:pt idx="348">
                  <c:v>11.6368093072128</c:v>
                </c:pt>
                <c:pt idx="349">
                  <c:v>11.558617170934</c:v>
                </c:pt>
                <c:pt idx="350">
                  <c:v>11.4863392440176</c:v>
                </c:pt>
                <c:pt idx="351">
                  <c:v>11.4203731465927</c:v>
                </c:pt>
                <c:pt idx="352">
                  <c:v>11.3610989921907</c:v>
                </c:pt>
                <c:pt idx="353">
                  <c:v>11.3088782819406</c:v>
                </c:pt>
                <c:pt idx="354">
                  <c:v>11.2640528537028</c:v>
                </c:pt>
                <c:pt idx="355">
                  <c:v>11.226943889215</c:v>
                </c:pt>
                <c:pt idx="356">
                  <c:v>11.1978509821973</c:v>
                </c:pt>
                <c:pt idx="357">
                  <c:v>11.177051270226</c:v>
                </c:pt>
                <c:pt idx="358">
                  <c:v>11.1647986330451</c:v>
                </c:pt>
                <c:pt idx="359">
                  <c:v>11.1613229598243</c:v>
                </c:pt>
                <c:pt idx="360">
                  <c:v>11.1668294877094</c:v>
                </c:pt>
                <c:pt idx="361">
                  <c:v>11.1814982138347</c:v>
                </c:pt>
                <c:pt idx="362">
                  <c:v>11.2054833827791</c:v>
                </c:pt>
                <c:pt idx="363">
                  <c:v>11.2389130512499</c:v>
                </c:pt>
                <c:pt idx="364">
                  <c:v>11.2818887315707</c:v>
                </c:pt>
                <c:pt idx="365">
                  <c:v>11.334485115327</c:v>
                </c:pt>
                <c:pt idx="366">
                  <c:v>11.396749878298</c:v>
                </c:pt>
                <c:pt idx="367">
                  <c:v>11.4687035675574</c:v>
                </c:pt>
                <c:pt idx="368">
                  <c:v>11.5503395713804</c:v>
                </c:pt>
                <c:pt idx="369">
                  <c:v>11.6416241723337</c:v>
                </c:pt>
                <c:pt idx="370">
                  <c:v>11.7424966836563</c:v>
                </c:pt>
                <c:pt idx="371">
                  <c:v>11.8528696687685</c:v>
                </c:pt>
                <c:pt idx="372">
                  <c:v>11.9726292434601</c:v>
                </c:pt>
                <c:pt idx="373">
                  <c:v>12.1016354600282</c:v>
                </c:pt>
                <c:pt idx="374">
                  <c:v>12.2397227723379</c:v>
                </c:pt>
                <c:pt idx="375">
                  <c:v>12.3867005804928</c:v>
                </c:pt>
                <c:pt idx="376">
                  <c:v>12.5423538534996</c:v>
                </c:pt>
                <c:pt idx="377">
                  <c:v>12.7064438280238</c:v>
                </c:pt>
                <c:pt idx="378">
                  <c:v>12.8787087810321</c:v>
                </c:pt>
                <c:pt idx="379">
                  <c:v>13.0588648738336</c:v>
                </c:pt>
                <c:pt idx="380">
                  <c:v>13.2466070647408</c:v>
                </c:pt>
                <c:pt idx="381">
                  <c:v>13.441610087294</c:v>
                </c:pt>
                <c:pt idx="382">
                  <c:v>13.6435294907215</c:v>
                </c:pt>
                <c:pt idx="383">
                  <c:v>13.8520027390445</c:v>
                </c:pt>
                <c:pt idx="384">
                  <c:v>14.0666503649862</c:v>
                </c:pt>
                <c:pt idx="385">
                  <c:v>14.2870771746057</c:v>
                </c:pt>
                <c:pt idx="386">
                  <c:v>14.5128734983557</c:v>
                </c:pt>
                <c:pt idx="387">
                  <c:v>14.7436164840545</c:v>
                </c:pt>
                <c:pt idx="388">
                  <c:v>14.9788714270732</c:v>
                </c:pt>
                <c:pt idx="389">
                  <c:v>15.2181931328711</c:v>
                </c:pt>
                <c:pt idx="390">
                  <c:v>15.4611273068582</c:v>
                </c:pt>
                <c:pt idx="391">
                  <c:v>15.7072119664387</c:v>
                </c:pt>
                <c:pt idx="392">
                  <c:v>15.955978869982</c:v>
                </c:pt>
                <c:pt idx="393">
                  <c:v>16.206954957386</c:v>
                </c:pt>
                <c:pt idx="394">
                  <c:v>16.4596637968398</c:v>
                </c:pt>
                <c:pt idx="395">
                  <c:v>16.7136270323612</c:v>
                </c:pt>
                <c:pt idx="396">
                  <c:v>16.9683658266782</c:v>
                </c:pt>
                <c:pt idx="397">
                  <c:v>17.2234022940433</c:v>
                </c:pt>
                <c:pt idx="398">
                  <c:v>17.4782609176159</c:v>
                </c:pt>
                <c:pt idx="399">
                  <c:v>17.7324699461231</c:v>
                </c:pt>
                <c:pt idx="400">
                  <c:v>17.9855627646061</c:v>
                </c:pt>
                <c:pt idx="401">
                  <c:v>18.237079234189</c:v>
                </c:pt>
                <c:pt idx="402">
                  <c:v>18.486566995955</c:v>
                </c:pt>
                <c:pt idx="403">
                  <c:v>18.733582734195</c:v>
                </c:pt>
                <c:pt idx="404">
                  <c:v>18.9776933944929</c:v>
                </c:pt>
                <c:pt idx="405">
                  <c:v>19.2184773523376</c:v>
                </c:pt>
                <c:pt idx="406">
                  <c:v>19.4555255281964</c:v>
                </c:pt>
                <c:pt idx="407">
                  <c:v>19.688442445254</c:v>
                </c:pt>
                <c:pt idx="408">
                  <c:v>19.9168472262829</c:v>
                </c:pt>
                <c:pt idx="409">
                  <c:v>20.1403745258255</c:v>
                </c:pt>
                <c:pt idx="410">
                  <c:v>20.3586753945579</c:v>
                </c:pt>
                <c:pt idx="411">
                  <c:v>20.5714180733515</c:v>
                </c:pt>
                <c:pt idx="412">
                  <c:v>20.7782887149035</c:v>
                </c:pt>
                <c:pt idx="413">
                  <c:v>20.9789920311797</c:v>
                </c:pt>
                <c:pt idx="414">
                  <c:v>21.1732518652799</c:v>
                </c:pt>
                <c:pt idx="415">
                  <c:v>21.3608116867133</c:v>
                </c:pt>
                <c:pt idx="416">
                  <c:v>21.5414350094471</c:v>
                </c:pt>
                <c:pt idx="417">
                  <c:v>21.7149057324594</c:v>
                </c:pt>
                <c:pt idx="418">
                  <c:v>21.8810284028985</c:v>
                </c:pt>
                <c:pt idx="419">
                  <c:v>22.0396284023082</c:v>
                </c:pt>
                <c:pt idx="420">
                  <c:v>22.1905520567269</c:v>
                </c:pt>
                <c:pt idx="421">
                  <c:v>22.3336666718088</c:v>
                </c:pt>
                <c:pt idx="422">
                  <c:v>22.4688604944356</c:v>
                </c:pt>
                <c:pt idx="423">
                  <c:v>22.5960426025972</c:v>
                </c:pt>
                <c:pt idx="424">
                  <c:v>22.7151427256076</c:v>
                </c:pt>
                <c:pt idx="425">
                  <c:v>22.826110996993</c:v>
                </c:pt>
                <c:pt idx="426">
                  <c:v>22.9289176426409</c:v>
                </c:pt>
                <c:pt idx="427">
                  <c:v>23.0235526070244</c:v>
                </c:pt>
                <c:pt idx="428">
                  <c:v>23.1100251205248</c:v>
                </c:pt>
                <c:pt idx="429">
                  <c:v>23.1883632110571</c:v>
                </c:pt>
                <c:pt idx="430">
                  <c:v>23.2586131633618</c:v>
                </c:pt>
                <c:pt idx="431">
                  <c:v>23.3208389294662</c:v>
                </c:pt>
                <c:pt idx="432">
                  <c:v>23.3751214939259</c:v>
                </c:pt>
                <c:pt idx="433">
                  <c:v>23.4215581975502</c:v>
                </c:pt>
                <c:pt idx="434">
                  <c:v>23.4602620233805</c:v>
                </c:pt>
                <c:pt idx="435">
                  <c:v>23.491360848734</c:v>
                </c:pt>
                <c:pt idx="436">
                  <c:v>23.5149966671501</c:v>
                </c:pt>
                <c:pt idx="437">
                  <c:v>23.531324784077</c:v>
                </c:pt>
                <c:pt idx="438">
                  <c:v>23.5405129901212</c:v>
                </c:pt>
                <c:pt idx="439">
                  <c:v>23.5427407156458</c:v>
                </c:pt>
                <c:pt idx="440">
                  <c:v>23.5381981704523</c:v>
                </c:pt>
                <c:pt idx="441">
                  <c:v>23.5270854722126</c:v>
                </c:pt>
                <c:pt idx="442">
                  <c:v>23.5096117672371</c:v>
                </c:pt>
                <c:pt idx="443">
                  <c:v>23.4859943470678</c:v>
                </c:pt>
                <c:pt idx="444">
                  <c:v>23.456457764282</c:v>
                </c:pt>
                <c:pt idx="445">
                  <c:v>23.4212329507732</c:v>
                </c:pt>
                <c:pt idx="446">
                  <c:v>23.3805563416548</c:v>
                </c:pt>
                <c:pt idx="447">
                  <c:v>23.3346690077959</c:v>
                </c:pt>
                <c:pt idx="448">
                  <c:v>23.2838157998648</c:v>
                </c:pt>
                <c:pt idx="449">
                  <c:v>23.2282445070955</c:v>
                </c:pt>
                <c:pt idx="450">
                  <c:v>23.1682050344401</c:v>
                </c:pt>
                <c:pt idx="451">
                  <c:v>23.103948600705</c:v>
                </c:pt>
                <c:pt idx="452">
                  <c:v>23.0357269600744</c:v>
                </c:pt>
                <c:pt idx="453">
                  <c:v>22.9637916492422</c:v>
                </c:pt>
                <c:pt idx="454">
                  <c:v>22.8883932622002</c:v>
                </c:pt>
                <c:pt idx="455">
                  <c:v>22.8097807545503</c:v>
                </c:pt>
                <c:pt idx="456">
                  <c:v>22.7282007790269</c:v>
                </c:pt>
                <c:pt idx="457">
                  <c:v>22.6438970537411</c:v>
                </c:pt>
                <c:pt idx="458">
                  <c:v>22.5571097644763</c:v>
                </c:pt>
                <c:pt idx="459">
                  <c:v>22.4680750021926</c:v>
                </c:pt>
                <c:pt idx="460">
                  <c:v>22.3770242367247</c:v>
                </c:pt>
                <c:pt idx="461">
                  <c:v>22.2841838274855</c:v>
                </c:pt>
                <c:pt idx="462">
                  <c:v>22.1897745718263</c:v>
                </c:pt>
                <c:pt idx="463">
                  <c:v>22.0940112915401</c:v>
                </c:pt>
                <c:pt idx="464">
                  <c:v>21.9971024578386</c:v>
                </c:pt>
                <c:pt idx="465">
                  <c:v>21.8992498549822</c:v>
                </c:pt>
                <c:pt idx="466">
                  <c:v>21.8006482825945</c:v>
                </c:pt>
                <c:pt idx="467">
                  <c:v>21.7014852965524</c:v>
                </c:pt>
                <c:pt idx="468">
                  <c:v>21.6019409882067</c:v>
                </c:pt>
                <c:pt idx="469">
                  <c:v>21.5021878015576</c:v>
                </c:pt>
                <c:pt idx="470">
                  <c:v>21.4023903878874</c:v>
                </c:pt>
                <c:pt idx="471">
                  <c:v>21.3027054972295</c:v>
                </c:pt>
                <c:pt idx="472">
                  <c:v>21.2032819059459</c:v>
                </c:pt>
                <c:pt idx="473">
                  <c:v>21.1042603795744</c:v>
                </c:pt>
                <c:pt idx="474">
                  <c:v>21.0057736700065</c:v>
                </c:pt>
                <c:pt idx="475">
                  <c:v>20.9079467640813</c:v>
                </c:pt>
                <c:pt idx="476">
                  <c:v>20.8108972948925</c:v>
                </c:pt>
                <c:pt idx="477">
                  <c:v>20.7147355916274</c:v>
                </c:pt>
                <c:pt idx="478">
                  <c:v>20.6195647514259</c:v>
                </c:pt>
                <c:pt idx="479">
                  <c:v>20.5254807390498</c:v>
                </c:pt>
                <c:pt idx="480">
                  <c:v>20.4325725132488</c:v>
                </c:pt>
                <c:pt idx="481">
                  <c:v>20.3409221786269</c:v>
                </c:pt>
                <c:pt idx="482">
                  <c:v>20.2506051617478</c:v>
                </c:pt>
                <c:pt idx="483">
                  <c:v>20.1616904101509</c:v>
                </c:pt>
                <c:pt idx="484">
                  <c:v>20.0742406128842</c:v>
                </c:pt>
                <c:pt idx="485">
                  <c:v>19.9883124411101</c:v>
                </c:pt>
                <c:pt idx="486">
                  <c:v>19.9039568072808</c:v>
                </c:pt>
                <c:pt idx="487">
                  <c:v>19.8212191413392</c:v>
                </c:pt>
                <c:pt idx="488">
                  <c:v>19.7401396823519</c:v>
                </c:pt>
                <c:pt idx="489">
                  <c:v>19.6607537839482</c:v>
                </c:pt>
                <c:pt idx="490">
                  <c:v>19.5830922319035</c:v>
                </c:pt>
                <c:pt idx="491">
                  <c:v>19.507181572177</c:v>
                </c:pt>
                <c:pt idx="492">
                  <c:v>19.4330444476921</c:v>
                </c:pt>
                <c:pt idx="493">
                  <c:v>19.3606999421281</c:v>
                </c:pt>
                <c:pt idx="494">
                  <c:v>19.2901639289822</c:v>
                </c:pt>
                <c:pt idx="495">
                  <c:v>19.2214494241487</c:v>
                </c:pt>
                <c:pt idx="496">
                  <c:v>19.1545669402655</c:v>
                </c:pt>
                <c:pt idx="497">
                  <c:v>19.0895248410769</c:v>
                </c:pt>
                <c:pt idx="498">
                  <c:v>19.026329661666</c:v>
                </c:pt>
                <c:pt idx="499">
                  <c:v>18.9649861607839</c:v>
                </c:pt>
                <c:pt idx="500">
                  <c:v>18.9054976283836</c:v>
                </c:pt>
                <c:pt idx="501">
                  <c:v>18.8478662661511</c:v>
                </c:pt>
                <c:pt idx="502">
                  <c:v>18.7920935584439</c:v>
                </c:pt>
                <c:pt idx="503">
                  <c:v>18.7381806316717</c:v>
                </c:pt>
                <c:pt idx="504">
                  <c:v>18.6861286002379</c:v>
                </c:pt>
                <c:pt idx="505">
                  <c:v>18.6359388972612</c:v>
                </c:pt>
                <c:pt idx="506">
                  <c:v>18.5876135883893</c:v>
                </c:pt>
                <c:pt idx="507">
                  <c:v>18.5411556671243</c:v>
                </c:pt>
                <c:pt idx="508">
                  <c:v>18.4965693301848</c:v>
                </c:pt>
                <c:pt idx="509">
                  <c:v>18.4538602315417</c:v>
                </c:pt>
                <c:pt idx="510">
                  <c:v>18.4130357138792</c:v>
                </c:pt>
                <c:pt idx="511">
                  <c:v>18.3741050163863</c:v>
                </c:pt>
                <c:pt idx="512">
                  <c:v>18.3370794578727</c:v>
                </c:pt>
                <c:pt idx="513">
                  <c:v>18.3019725943111</c:v>
                </c:pt>
                <c:pt idx="514">
                  <c:v>18.268800350027</c:v>
                </c:pt>
                <c:pt idx="515">
                  <c:v>18.2375811218776</c:v>
                </c:pt>
                <c:pt idx="516">
                  <c:v>18.2083358558773</c:v>
                </c:pt>
                <c:pt idx="517">
                  <c:v>18.1810880958495</c:v>
                </c:pt>
                <c:pt idx="518">
                  <c:v>18.1558640038003</c:v>
                </c:pt>
                <c:pt idx="519">
                  <c:v>18.1326923518308</c:v>
                </c:pt>
                <c:pt idx="520">
                  <c:v>18.1116044850101</c:v>
                </c:pt>
                <c:pt idx="521">
                  <c:v>18.0926342519413</c:v>
                </c:pt>
                <c:pt idx="522">
                  <c:v>18.0758179025892</c:v>
                </c:pt>
                <c:pt idx="523">
                  <c:v>18.0611939537117</c:v>
                </c:pt>
                <c:pt idx="524">
                  <c:v>18.0488030224135</c:v>
                </c:pt>
                <c:pt idx="525">
                  <c:v>18.0386876285163</c:v>
                </c:pt>
                <c:pt idx="526">
                  <c:v>18.0308919666125</c:v>
                </c:pt>
                <c:pt idx="527">
                  <c:v>18.0254616488406</c:v>
                </c:pt>
                <c:pt idx="528">
                  <c:v>18.0224434195815</c:v>
                </c:pt>
                <c:pt idx="529">
                  <c:v>18.0218848434395</c:v>
                </c:pt>
                <c:pt idx="530">
                  <c:v>18.0238339680219</c:v>
                </c:pt>
                <c:pt idx="531">
                  <c:v>18.0283389631805</c:v>
                </c:pt>
                <c:pt idx="532">
                  <c:v>18.0354477385174</c:v>
                </c:pt>
                <c:pt idx="533">
                  <c:v>18.0452075410921</c:v>
                </c:pt>
                <c:pt idx="534">
                  <c:v>18.0576645353864</c:v>
                </c:pt>
                <c:pt idx="535">
                  <c:v>18.0728633677026</c:v>
                </c:pt>
                <c:pt idx="536">
                  <c:v>18.0908467172722</c:v>
                </c:pt>
                <c:pt idx="537">
                  <c:v>18.1116548364481</c:v>
                </c:pt>
                <c:pt idx="538">
                  <c:v>18.1353250824359</c:v>
                </c:pt>
                <c:pt idx="539">
                  <c:v>18.1618914430931</c:v>
                </c:pt>
                <c:pt idx="540">
                  <c:v>18.1913840593832</c:v>
                </c:pt>
                <c:pt idx="541">
                  <c:v>18.2238287471221</c:v>
                </c:pt>
                <c:pt idx="542">
                  <c:v>18.2592465206881</c:v>
                </c:pt>
                <c:pt idx="543">
                  <c:v>18.2976531213881</c:v>
                </c:pt>
                <c:pt idx="544">
                  <c:v>18.339058553184</c:v>
                </c:pt>
                <c:pt idx="545">
                  <c:v>18.3834666284781</c:v>
                </c:pt>
                <c:pt idx="546">
                  <c:v>18.4308745266368</c:v>
                </c:pt>
                <c:pt idx="547">
                  <c:v>18.4812723679025</c:v>
                </c:pt>
                <c:pt idx="548">
                  <c:v>18.5346428052987</c:v>
                </c:pt>
                <c:pt idx="549">
                  <c:v>18.5909606370705</c:v>
                </c:pt>
                <c:pt idx="550">
                  <c:v>18.6501924421379</c:v>
                </c:pt>
                <c:pt idx="551">
                  <c:v>18.7122962409443</c:v>
                </c:pt>
                <c:pt idx="552">
                  <c:v>18.7772211839948</c:v>
                </c:pt>
                <c:pt idx="553">
                  <c:v>18.8449072702575</c:v>
                </c:pt>
                <c:pt idx="554">
                  <c:v>18.9152850974872</c:v>
                </c:pt>
                <c:pt idx="555">
                  <c:v>18.9882756463894</c:v>
                </c:pt>
                <c:pt idx="556">
                  <c:v>19.063790100401</c:v>
                </c:pt>
                <c:pt idx="557">
                  <c:v>19.1417297027064</c:v>
                </c:pt>
                <c:pt idx="558">
                  <c:v>19.2219856519434</c:v>
                </c:pt>
                <c:pt idx="559">
                  <c:v>19.3044390378773</c:v>
                </c:pt>
                <c:pt idx="560">
                  <c:v>19.3889608181427</c:v>
                </c:pt>
                <c:pt idx="561">
                  <c:v>19.4754118369614</c:v>
                </c:pt>
                <c:pt idx="562">
                  <c:v>19.5636428865506</c:v>
                </c:pt>
                <c:pt idx="563">
                  <c:v>19.6534948117382</c:v>
                </c:pt>
                <c:pt idx="564">
                  <c:v>19.7447986580961</c:v>
                </c:pt>
                <c:pt idx="565">
                  <c:v>19.8373758637002</c:v>
                </c:pt>
                <c:pt idx="566">
                  <c:v>19.9310384944165</c:v>
                </c:pt>
                <c:pt idx="567">
                  <c:v>20.0255895224077</c:v>
                </c:pt>
                <c:pt idx="568">
                  <c:v>20.1208231473467</c:v>
                </c:pt>
                <c:pt idx="569">
                  <c:v>20.2165251596235</c:v>
                </c:pt>
                <c:pt idx="570">
                  <c:v>20.3124733446269</c:v>
                </c:pt>
                <c:pt idx="571">
                  <c:v>20.4084379269914</c:v>
                </c:pt>
                <c:pt idx="572">
                  <c:v>20.5041820535064</c:v>
                </c:pt>
                <c:pt idx="573">
                  <c:v>20.5994623132038</c:v>
                </c:pt>
                <c:pt idx="574">
                  <c:v>20.694029292963</c:v>
                </c:pt>
                <c:pt idx="575">
                  <c:v>20.7876281668075</c:v>
                </c:pt>
                <c:pt idx="576">
                  <c:v>20.8799993169074</c:v>
                </c:pt>
                <c:pt idx="577">
                  <c:v>20.9708789841602</c:v>
                </c:pt>
                <c:pt idx="578">
                  <c:v>21.0599999460819</c:v>
                </c:pt>
                <c:pt idx="579">
                  <c:v>21.1470922196203</c:v>
                </c:pt>
                <c:pt idx="580">
                  <c:v>21.2318837863918</c:v>
                </c:pt>
                <c:pt idx="581">
                  <c:v>21.3141013377424</c:v>
                </c:pt>
                <c:pt idx="582">
                  <c:v>21.3934710369519</c:v>
                </c:pt>
                <c:pt idx="583">
                  <c:v>21.4697192958285</c:v>
                </c:pt>
                <c:pt idx="584">
                  <c:v>21.5425735628828</c:v>
                </c:pt>
                <c:pt idx="585">
                  <c:v>21.6117631202296</c:v>
                </c:pt>
                <c:pt idx="586">
                  <c:v>21.6770198863336</c:v>
                </c:pt>
                <c:pt idx="587">
                  <c:v>21.7380792217033</c:v>
                </c:pt>
                <c:pt idx="588">
                  <c:v>21.7946807346318</c:v>
                </c:pt>
                <c:pt idx="589">
                  <c:v>21.8465690840982</c:v>
                </c:pt>
                <c:pt idx="590">
                  <c:v>21.8934947769656</c:v>
                </c:pt>
                <c:pt idx="591">
                  <c:v>21.9352149566494</c:v>
                </c:pt>
                <c:pt idx="592">
                  <c:v>21.9714941804793</c:v>
                </c:pt>
                <c:pt idx="593">
                  <c:v>22.0021051830374</c:v>
                </c:pt>
                <c:pt idx="594">
                  <c:v>22.0268296228274</c:v>
                </c:pt>
                <c:pt idx="595">
                  <c:v>22.0454588097096</c:v>
                </c:pt>
                <c:pt idx="596">
                  <c:v>22.057794410629</c:v>
                </c:pt>
                <c:pt idx="597">
                  <c:v>22.0636491312603</c:v>
                </c:pt>
                <c:pt idx="598">
                  <c:v>22.0628473713019</c:v>
                </c:pt>
                <c:pt idx="599">
                  <c:v>22.0552258513451</c:v>
                </c:pt>
                <c:pt idx="600">
                  <c:v>22.0406342102225</c:v>
                </c:pt>
                <c:pt idx="601">
                  <c:v>22.0189355710725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Arkusz1!$AZ$35:$AZ$36</c:f>
              <c:strCache>
                <c:ptCount val="1"/>
                <c:pt idx="0">
                  <c:v>p_4 bar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Arkusz1!$AV$37:$AV$638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Arkusz1!$AZ$37:$AZ$638</c:f>
              <c:numCache>
                <c:formatCode>General</c:formatCode>
                <c:ptCount val="602"/>
                <c:pt idx="1">
                  <c:v>11.3175622697923</c:v>
                </c:pt>
                <c:pt idx="2">
                  <c:v>11.3175622697923</c:v>
                </c:pt>
                <c:pt idx="3">
                  <c:v>11.3175622697923</c:v>
                </c:pt>
                <c:pt idx="4">
                  <c:v>11.3175622697923</c:v>
                </c:pt>
                <c:pt idx="5">
                  <c:v>11.3175622697923</c:v>
                </c:pt>
                <c:pt idx="6">
                  <c:v>11.3175622697923</c:v>
                </c:pt>
                <c:pt idx="7">
                  <c:v>11.3175622697923</c:v>
                </c:pt>
                <c:pt idx="8">
                  <c:v>11.3175622697923</c:v>
                </c:pt>
                <c:pt idx="9">
                  <c:v>11.3175622697923</c:v>
                </c:pt>
                <c:pt idx="10">
                  <c:v>11.3175622697923</c:v>
                </c:pt>
                <c:pt idx="11">
                  <c:v>11.3175622697923</c:v>
                </c:pt>
                <c:pt idx="12">
                  <c:v>11.3175622697923</c:v>
                </c:pt>
                <c:pt idx="13">
                  <c:v>11.3175622697923</c:v>
                </c:pt>
                <c:pt idx="14">
                  <c:v>11.3175622694039</c:v>
                </c:pt>
                <c:pt idx="15">
                  <c:v>11.3175622666962</c:v>
                </c:pt>
                <c:pt idx="16">
                  <c:v>11.317562255913</c:v>
                </c:pt>
                <c:pt idx="17">
                  <c:v>11.3175622237135</c:v>
                </c:pt>
                <c:pt idx="18">
                  <c:v>11.3175621436075</c:v>
                </c:pt>
                <c:pt idx="19">
                  <c:v>11.3175619682759</c:v>
                </c:pt>
                <c:pt idx="20">
                  <c:v>11.3175616194893</c:v>
                </c:pt>
                <c:pt idx="21">
                  <c:v>11.3175609753621</c:v>
                </c:pt>
                <c:pt idx="22">
                  <c:v>11.3175598547039</c:v>
                </c:pt>
                <c:pt idx="23">
                  <c:v>11.317557998256</c:v>
                </c:pt>
                <c:pt idx="24">
                  <c:v>11.3175550466329</c:v>
                </c:pt>
                <c:pt idx="25">
                  <c:v>11.3175505148115</c:v>
                </c:pt>
                <c:pt idx="26">
                  <c:v>11.3175437630471</c:v>
                </c:pt>
                <c:pt idx="27">
                  <c:v>11.3175339641219</c:v>
                </c:pt>
                <c:pt idx="28">
                  <c:v>11.3175200668647</c:v>
                </c:pt>
                <c:pt idx="29">
                  <c:v>11.3175007559129</c:v>
                </c:pt>
                <c:pt idx="30">
                  <c:v>11.3174744077187</c:v>
                </c:pt>
                <c:pt idx="31">
                  <c:v>11.3174390428338</c:v>
                </c:pt>
                <c:pt idx="32">
                  <c:v>11.317392274541</c:v>
                </c:pt>
                <c:pt idx="33">
                  <c:v>11.3173312539285</c:v>
                </c:pt>
                <c:pt idx="34">
                  <c:v>11.3172526115389</c:v>
                </c:pt>
                <c:pt idx="35">
                  <c:v>11.3171523957523</c:v>
                </c:pt>
                <c:pt idx="36">
                  <c:v>11.3170260080928</c:v>
                </c:pt>
                <c:pt idx="37">
                  <c:v>11.3168681356804</c:v>
                </c:pt>
                <c:pt idx="38">
                  <c:v>11.3166726810716</c:v>
                </c:pt>
                <c:pt idx="39">
                  <c:v>11.3164326897662</c:v>
                </c:pt>
                <c:pt idx="40">
                  <c:v>11.3161402756765</c:v>
                </c:pt>
                <c:pt idx="41">
                  <c:v>11.3157865448838</c:v>
                </c:pt>
                <c:pt idx="42">
                  <c:v>11.3153615180258</c:v>
                </c:pt>
                <c:pt idx="43">
                  <c:v>11.314854051682</c:v>
                </c:pt>
                <c:pt idx="44">
                  <c:v>11.3142517591401</c:v>
                </c:pt>
                <c:pt idx="45">
                  <c:v>11.3135409309461</c:v>
                </c:pt>
                <c:pt idx="46">
                  <c:v>11.3127064556528</c:v>
                </c:pt>
                <c:pt idx="47">
                  <c:v>11.3117317411957</c:v>
                </c:pt>
                <c:pt idx="48">
                  <c:v>11.3105986373368</c:v>
                </c:pt>
                <c:pt idx="49">
                  <c:v>11.3092873596235</c:v>
                </c:pt>
                <c:pt idx="50">
                  <c:v>11.3077764153163</c:v>
                </c:pt>
                <c:pt idx="51">
                  <c:v>11.3060425317454</c:v>
                </c:pt>
                <c:pt idx="52">
                  <c:v>11.3040605875546</c:v>
                </c:pt>
                <c:pt idx="53">
                  <c:v>11.301803547294</c:v>
                </c:pt>
                <c:pt idx="54">
                  <c:v>11.2992423998177</c:v>
                </c:pt>
                <c:pt idx="55">
                  <c:v>11.2963461009392</c:v>
                </c:pt>
                <c:pt idx="56">
                  <c:v>11.2930815207908</c:v>
                </c:pt>
                <c:pt idx="57">
                  <c:v>11.2894133963219</c:v>
                </c:pt>
                <c:pt idx="58">
                  <c:v>11.2853042893626</c:v>
                </c:pt>
                <c:pt idx="59">
                  <c:v>11.2807145506638</c:v>
                </c:pt>
                <c:pt idx="60">
                  <c:v>11.2756022903106</c:v>
                </c:pt>
                <c:pt idx="61">
                  <c:v>11.2699233548886</c:v>
                </c:pt>
                <c:pt idx="62">
                  <c:v>11.2636313117636</c:v>
                </c:pt>
                <c:pt idx="63">
                  <c:v>11.2566774408154</c:v>
                </c:pt>
                <c:pt idx="64">
                  <c:v>11.2490107339428</c:v>
                </c:pt>
                <c:pt idx="65">
                  <c:v>11.2405779026359</c:v>
                </c:pt>
                <c:pt idx="66">
                  <c:v>11.2313233938888</c:v>
                </c:pt>
                <c:pt idx="67">
                  <c:v>11.2211894146993</c:v>
                </c:pt>
                <c:pt idx="68">
                  <c:v>11.2101159653768</c:v>
                </c:pt>
                <c:pt idx="69">
                  <c:v>11.1980408818537</c:v>
                </c:pt>
                <c:pt idx="70">
                  <c:v>11.1848998871636</c:v>
                </c:pt>
                <c:pt idx="71">
                  <c:v>11.1706266522224</c:v>
                </c:pt>
                <c:pt idx="72">
                  <c:v>11.1551528660185</c:v>
                </c:pt>
                <c:pt idx="73">
                  <c:v>11.1384083152841</c:v>
                </c:pt>
                <c:pt idx="74">
                  <c:v>11.1203209736905</c:v>
                </c:pt>
                <c:pt idx="75">
                  <c:v>11.1008171005767</c:v>
                </c:pt>
                <c:pt idx="76">
                  <c:v>11.0798213491903</c:v>
                </c:pt>
                <c:pt idx="77">
                  <c:v>11.0572568843819</c:v>
                </c:pt>
                <c:pt idx="78">
                  <c:v>11.0330455096691</c:v>
                </c:pt>
                <c:pt idx="79">
                  <c:v>11.0071078035461</c:v>
                </c:pt>
                <c:pt idx="80">
                  <c:v>10.9793632648886</c:v>
                </c:pt>
                <c:pt idx="81">
                  <c:v>10.9497304672684</c:v>
                </c:pt>
                <c:pt idx="82">
                  <c:v>10.9181272219615</c:v>
                </c:pt>
                <c:pt idx="83">
                  <c:v>10.884470749405</c:v>
                </c:pt>
                <c:pt idx="84">
                  <c:v>10.8486778588236</c:v>
                </c:pt>
                <c:pt idx="85">
                  <c:v>10.810665135723</c:v>
                </c:pt>
                <c:pt idx="86">
                  <c:v>10.7703491369142</c:v>
                </c:pt>
                <c:pt idx="87">
                  <c:v>10.7276465927093</c:v>
                </c:pt>
                <c:pt idx="88">
                  <c:v>10.6824746159006</c:v>
                </c:pt>
                <c:pt idx="89">
                  <c:v>10.6347509171124</c:v>
                </c:pt>
                <c:pt idx="90">
                  <c:v>10.5843940260879</c:v>
                </c:pt>
                <c:pt idx="91">
                  <c:v>10.5313235184549</c:v>
                </c:pt>
                <c:pt idx="92">
                  <c:v>10.4754602474879</c:v>
                </c:pt>
                <c:pt idx="93">
                  <c:v>10.4167265803704</c:v>
                </c:pt>
                <c:pt idx="94">
                  <c:v>10.3550466384353</c:v>
                </c:pt>
                <c:pt idx="95">
                  <c:v>10.2903465408504</c:v>
                </c:pt>
                <c:pt idx="96">
                  <c:v>10.2225546513139</c:v>
                </c:pt>
                <c:pt idx="97">
                  <c:v>10.1516018284121</c:v>
                </c:pt>
                <c:pt idx="98">
                  <c:v>10.0774216792879</c:v>
                </c:pt>
                <c:pt idx="99">
                  <c:v>9.99995081590698</c:v>
                </c:pt>
                <c:pt idx="100">
                  <c:v>9.91912911318036</c:v>
                </c:pt>
                <c:pt idx="101">
                  <c:v>9.83489996818305</c:v>
                </c:pt>
                <c:pt idx="102">
                  <c:v>9.74721055968639</c:v>
                </c:pt>
                <c:pt idx="103">
                  <c:v>9.65601210720776</c:v>
                </c:pt>
                <c:pt idx="104">
                  <c:v>9.56126012876667</c:v>
                </c:pt>
                <c:pt idx="105">
                  <c:v>9.4629146965263</c:v>
                </c:pt>
                <c:pt idx="106">
                  <c:v>9.36094068949187</c:v>
                </c:pt>
                <c:pt idx="107">
                  <c:v>9.25530804243265</c:v>
                </c:pt>
                <c:pt idx="108">
                  <c:v>9.14599199019241</c:v>
                </c:pt>
                <c:pt idx="109">
                  <c:v>9.03297330655394</c:v>
                </c:pt>
                <c:pt idx="110">
                  <c:v>8.9162385368269</c:v>
                </c:pt>
                <c:pt idx="111">
                  <c:v>8.79578022333418</c:v>
                </c:pt>
                <c:pt idx="112">
                  <c:v>8.67159712298032</c:v>
                </c:pt>
                <c:pt idx="113">
                  <c:v>8.54369441609653</c:v>
                </c:pt>
                <c:pt idx="114">
                  <c:v>8.41208390576963</c:v>
                </c:pt>
                <c:pt idx="115">
                  <c:v>8.27678420687742</c:v>
                </c:pt>
                <c:pt idx="116">
                  <c:v>8.13782092406994</c:v>
                </c:pt>
                <c:pt idx="117">
                  <c:v>7.99522681795471</c:v>
                </c:pt>
                <c:pt idx="118">
                  <c:v>7.84904195876491</c:v>
                </c:pt>
                <c:pt idx="119">
                  <c:v>7.69931386681101</c:v>
                </c:pt>
                <c:pt idx="120">
                  <c:v>7.54609763904025</c:v>
                </c:pt>
                <c:pt idx="121">
                  <c:v>7.3894560610528</c:v>
                </c:pt>
                <c:pt idx="122">
                  <c:v>7.22945970394925</c:v>
                </c:pt>
                <c:pt idx="123">
                  <c:v>7.06618700541123</c:v>
                </c:pt>
                <c:pt idx="124">
                  <c:v>6.89972433444474</c:v>
                </c:pt>
                <c:pt idx="125">
                  <c:v>6.73016603924494</c:v>
                </c:pt>
                <c:pt idx="126">
                  <c:v>6.55761447767115</c:v>
                </c:pt>
                <c:pt idx="127">
                  <c:v>6.38218002985157</c:v>
                </c:pt>
                <c:pt idx="128">
                  <c:v>6.20398109246905</c:v>
                </c:pt>
                <c:pt idx="129">
                  <c:v>6.02314405431163</c:v>
                </c:pt>
                <c:pt idx="130">
                  <c:v>5.83980325270519</c:v>
                </c:pt>
                <c:pt idx="131">
                  <c:v>5.65410128779509</c:v>
                </c:pt>
                <c:pt idx="132">
                  <c:v>5.46618997356081</c:v>
                </c:pt>
                <c:pt idx="133">
                  <c:v>5.27623024877264</c:v>
                </c:pt>
                <c:pt idx="134">
                  <c:v>5.084391992984</c:v>
                </c:pt>
                <c:pt idx="135">
                  <c:v>4.89085381078346</c:v>
                </c:pt>
                <c:pt idx="136">
                  <c:v>4.69580278465238</c:v>
                </c:pt>
                <c:pt idx="137">
                  <c:v>4.49943419690377</c:v>
                </c:pt>
                <c:pt idx="138">
                  <c:v>4.30195122130432</c:v>
                </c:pt>
                <c:pt idx="139">
                  <c:v>4.10356458510486</c:v>
                </c:pt>
                <c:pt idx="140">
                  <c:v>3.90449220232332</c:v>
                </c:pt>
                <c:pt idx="141">
                  <c:v>3.70495877923877</c:v>
                </c:pt>
                <c:pt idx="142">
                  <c:v>3.50519539316334</c:v>
                </c:pt>
                <c:pt idx="143">
                  <c:v>3.30543904566238</c:v>
                </c:pt>
                <c:pt idx="144">
                  <c:v>3.1059321914888</c:v>
                </c:pt>
                <c:pt idx="145">
                  <c:v>2.90692224458802</c:v>
                </c:pt>
                <c:pt idx="146">
                  <c:v>2.70866106261161</c:v>
                </c:pt>
                <c:pt idx="147">
                  <c:v>2.51140441145313</c:v>
                </c:pt>
                <c:pt idx="148">
                  <c:v>2.31541141138697</c:v>
                </c:pt>
                <c:pt idx="149">
                  <c:v>2.1209439664504</c:v>
                </c:pt>
                <c:pt idx="150">
                  <c:v>1.92826617876072</c:v>
                </c:pt>
                <c:pt idx="151">
                  <c:v>1.73764374950332</c:v>
                </c:pt>
                <c:pt idx="152">
                  <c:v>1.54934336836247</c:v>
                </c:pt>
                <c:pt idx="153">
                  <c:v>1.36363209319463</c:v>
                </c:pt>
                <c:pt idx="154">
                  <c:v>1.18077672176528</c:v>
                </c:pt>
                <c:pt idx="155">
                  <c:v>1.00104315738355</c:v>
                </c:pt>
                <c:pt idx="156">
                  <c:v>0.824695770275522</c:v>
                </c:pt>
                <c:pt idx="157">
                  <c:v>0.651996756537032</c:v>
                </c:pt>
                <c:pt idx="158">
                  <c:v>0.483205496500118</c:v>
                </c:pt>
                <c:pt idx="159">
                  <c:v>0.318577914334669</c:v>
                </c:pt>
                <c:pt idx="160">
                  <c:v>0.158365840688665</c:v>
                </c:pt>
                <c:pt idx="161">
                  <c:v>0.00281638014682756</c:v>
                </c:pt>
                <c:pt idx="162">
                  <c:v>-0.147828714740694</c:v>
                </c:pt>
                <c:pt idx="163">
                  <c:v>-0.293333661154744</c:v>
                </c:pt>
                <c:pt idx="164">
                  <c:v>-0.433469253960709</c:v>
                </c:pt>
                <c:pt idx="165">
                  <c:v>-0.568013462313495</c:v>
                </c:pt>
                <c:pt idx="166">
                  <c:v>-0.696752013266533</c:v>
                </c:pt>
                <c:pt idx="167">
                  <c:v>-0.819478960782536</c:v>
                </c:pt>
                <c:pt idx="168">
                  <c:v>-0.935997238592317</c:v>
                </c:pt>
                <c:pt idx="169">
                  <c:v>-0.98962</c:v>
                </c:pt>
                <c:pt idx="170">
                  <c:v>-0.98962</c:v>
                </c:pt>
                <c:pt idx="171">
                  <c:v>-0.98962</c:v>
                </c:pt>
                <c:pt idx="172">
                  <c:v>-0.98962</c:v>
                </c:pt>
                <c:pt idx="173">
                  <c:v>-0.98962</c:v>
                </c:pt>
                <c:pt idx="174">
                  <c:v>-0.98962</c:v>
                </c:pt>
                <c:pt idx="175">
                  <c:v>-0.98962</c:v>
                </c:pt>
                <c:pt idx="176">
                  <c:v>-0.98962</c:v>
                </c:pt>
                <c:pt idx="177">
                  <c:v>-0.98962</c:v>
                </c:pt>
                <c:pt idx="178">
                  <c:v>-0.98962</c:v>
                </c:pt>
                <c:pt idx="179">
                  <c:v>-0.98962</c:v>
                </c:pt>
                <c:pt idx="180">
                  <c:v>-0.98962</c:v>
                </c:pt>
                <c:pt idx="181">
                  <c:v>-0.98962</c:v>
                </c:pt>
                <c:pt idx="182">
                  <c:v>-0.98962</c:v>
                </c:pt>
                <c:pt idx="183">
                  <c:v>-0.98962</c:v>
                </c:pt>
                <c:pt idx="184">
                  <c:v>-0.98962</c:v>
                </c:pt>
                <c:pt idx="185">
                  <c:v>-0.98962</c:v>
                </c:pt>
                <c:pt idx="186">
                  <c:v>-0.98962</c:v>
                </c:pt>
                <c:pt idx="187">
                  <c:v>-0.98962</c:v>
                </c:pt>
                <c:pt idx="188">
                  <c:v>-0.98962</c:v>
                </c:pt>
                <c:pt idx="189">
                  <c:v>-0.98962</c:v>
                </c:pt>
                <c:pt idx="190">
                  <c:v>-0.98962</c:v>
                </c:pt>
                <c:pt idx="191">
                  <c:v>-0.98962</c:v>
                </c:pt>
                <c:pt idx="192">
                  <c:v>-0.98962</c:v>
                </c:pt>
                <c:pt idx="193">
                  <c:v>-0.98962</c:v>
                </c:pt>
                <c:pt idx="194">
                  <c:v>-0.98962</c:v>
                </c:pt>
                <c:pt idx="195">
                  <c:v>-0.98962</c:v>
                </c:pt>
                <c:pt idx="196">
                  <c:v>-0.98962</c:v>
                </c:pt>
                <c:pt idx="197">
                  <c:v>-0.98962</c:v>
                </c:pt>
                <c:pt idx="198">
                  <c:v>-0.98962</c:v>
                </c:pt>
                <c:pt idx="199">
                  <c:v>-0.98962</c:v>
                </c:pt>
                <c:pt idx="200">
                  <c:v>-0.98962</c:v>
                </c:pt>
                <c:pt idx="201">
                  <c:v>-0.98962</c:v>
                </c:pt>
                <c:pt idx="202">
                  <c:v>-0.975355590950854</c:v>
                </c:pt>
                <c:pt idx="203">
                  <c:v>-0.856728962834614</c:v>
                </c:pt>
                <c:pt idx="204">
                  <c:v>-0.731183129733173</c:v>
                </c:pt>
                <c:pt idx="205">
                  <c:v>-0.598910609196464</c:v>
                </c:pt>
                <c:pt idx="206">
                  <c:v>-0.460118562087393</c:v>
                </c:pt>
                <c:pt idx="207">
                  <c:v>-0.315028361423957</c:v>
                </c:pt>
                <c:pt idx="208">
                  <c:v>-0.163875126104273</c:v>
                </c:pt>
                <c:pt idx="209">
                  <c:v>-0.006907220492237</c:v>
                </c:pt>
                <c:pt idx="210">
                  <c:v>0.155614279078135</c:v>
                </c:pt>
                <c:pt idx="211">
                  <c:v>0.323416149741862</c:v>
                </c:pt>
                <c:pt idx="212">
                  <c:v>0.496213475091671</c:v>
                </c:pt>
                <c:pt idx="213">
                  <c:v>0.673710104036626</c:v>
                </c:pt>
                <c:pt idx="214">
                  <c:v>0.855599361168679</c:v>
                </c:pt>
                <c:pt idx="215">
                  <c:v>1.04156478571305</c:v>
                </c:pt>
                <c:pt idx="216">
                  <c:v>1.23128089510229</c:v>
                </c:pt>
                <c:pt idx="217">
                  <c:v>1.42441397065302</c:v>
                </c:pt>
                <c:pt idx="218">
                  <c:v>1.62062286278199</c:v>
                </c:pt>
                <c:pt idx="219">
                  <c:v>1.81955981316883</c:v>
                </c:pt>
                <c:pt idx="220">
                  <c:v>2.0208712912561</c:v>
                </c:pt>
                <c:pt idx="221">
                  <c:v>2.22419884247297</c:v>
                </c:pt>
                <c:pt idx="222">
                  <c:v>2.42917994557651</c:v>
                </c:pt>
                <c:pt idx="223">
                  <c:v>2.63544887652312</c:v>
                </c:pt>
                <c:pt idx="224">
                  <c:v>2.84263757631253</c:v>
                </c:pt>
                <c:pt idx="225">
                  <c:v>3.05037652028602</c:v>
                </c:pt>
                <c:pt idx="226">
                  <c:v>3.25829558640963</c:v>
                </c:pt>
                <c:pt idx="227">
                  <c:v>3.46602492013024</c:v>
                </c:pt>
                <c:pt idx="228">
                  <c:v>3.67319579345795</c:v>
                </c:pt>
                <c:pt idx="229">
                  <c:v>3.87944145599946</c:v>
                </c:pt>
                <c:pt idx="230">
                  <c:v>4.08439797574623</c:v>
                </c:pt>
                <c:pt idx="231">
                  <c:v>4.28770506750345</c:v>
                </c:pt>
                <c:pt idx="232">
                  <c:v>4.48900690693464</c:v>
                </c:pt>
                <c:pt idx="233">
                  <c:v>4.68795292828724</c:v>
                </c:pt>
                <c:pt idx="234">
                  <c:v>4.8841986039595</c:v>
                </c:pt>
                <c:pt idx="235">
                  <c:v>5.07740620416471</c:v>
                </c:pt>
                <c:pt idx="236">
                  <c:v>5.26724553504697</c:v>
                </c:pt>
                <c:pt idx="237">
                  <c:v>5.45339465370111</c:v>
                </c:pt>
                <c:pt idx="238">
                  <c:v>5.63554055864758</c:v>
                </c:pt>
                <c:pt idx="239">
                  <c:v>5.81337985441182</c:v>
                </c:pt>
                <c:pt idx="240">
                  <c:v>5.9866193889542</c:v>
                </c:pt>
                <c:pt idx="241">
                  <c:v>6.15497690534603</c:v>
                </c:pt>
                <c:pt idx="242">
                  <c:v>6.31818194207235</c:v>
                </c:pt>
                <c:pt idx="243">
                  <c:v>6.47597650040776</c:v>
                </c:pt>
                <c:pt idx="244">
                  <c:v>6.62811562383293</c:v>
                </c:pt>
                <c:pt idx="245">
                  <c:v>6.77436794186911</c:v>
                </c:pt>
                <c:pt idx="246">
                  <c:v>6.91451617665655</c:v>
                </c:pt>
                <c:pt idx="247">
                  <c:v>7.04835761071811</c:v>
                </c:pt>
                <c:pt idx="248">
                  <c:v>7.17570451447345</c:v>
                </c:pt>
                <c:pt idx="249">
                  <c:v>7.29638453220064</c:v>
                </c:pt>
                <c:pt idx="250">
                  <c:v>7.41024102528101</c:v>
                </c:pt>
                <c:pt idx="251">
                  <c:v>7.51713337170881</c:v>
                </c:pt>
                <c:pt idx="252">
                  <c:v>7.61693722099885</c:v>
                </c:pt>
                <c:pt idx="253">
                  <c:v>7.70954470378217</c:v>
                </c:pt>
                <c:pt idx="254">
                  <c:v>7.79486459554075</c:v>
                </c:pt>
                <c:pt idx="255">
                  <c:v>7.87282243409703</c:v>
                </c:pt>
                <c:pt idx="256">
                  <c:v>7.94336059064104</c:v>
                </c:pt>
                <c:pt idx="257">
                  <c:v>8.00643829424639</c:v>
                </c:pt>
                <c:pt idx="258">
                  <c:v>8.06203160999589</c:v>
                </c:pt>
                <c:pt idx="259">
                  <c:v>8.11013337100594</c:v>
                </c:pt>
                <c:pt idx="260">
                  <c:v>8.15075306480633</c:v>
                </c:pt>
                <c:pt idx="261">
                  <c:v>8.18391667469688</c:v>
                </c:pt>
                <c:pt idx="262">
                  <c:v>8.20966647686368</c:v>
                </c:pt>
                <c:pt idx="263">
                  <c:v>8.22806079419479</c:v>
                </c:pt>
                <c:pt idx="264">
                  <c:v>8.23917370788697</c:v>
                </c:pt>
                <c:pt idx="265">
                  <c:v>8.24309472808057</c:v>
                </c:pt>
                <c:pt idx="266">
                  <c:v>8.23992842489732</c:v>
                </c:pt>
                <c:pt idx="267">
                  <c:v>8.22979402132784</c:v>
                </c:pt>
                <c:pt idx="268">
                  <c:v>8.21282494958096</c:v>
                </c:pt>
                <c:pt idx="269">
                  <c:v>8.18916837266158</c:v>
                </c:pt>
                <c:pt idx="270">
                  <c:v>8.15898467304804</c:v>
                </c:pt>
                <c:pt idx="271">
                  <c:v>8.12244691043254</c:v>
                </c:pt>
                <c:pt idx="272">
                  <c:v>8.07974025057088</c:v>
                </c:pt>
                <c:pt idx="273">
                  <c:v>8.03106136735884</c:v>
                </c:pt>
                <c:pt idx="274">
                  <c:v>7.97661782031269</c:v>
                </c:pt>
                <c:pt idx="275">
                  <c:v>7.91662740968014</c:v>
                </c:pt>
                <c:pt idx="276">
                  <c:v>7.85131751144602</c:v>
                </c:pt>
                <c:pt idx="277">
                  <c:v>7.78092439452378</c:v>
                </c:pt>
                <c:pt idx="278">
                  <c:v>7.70569252244</c:v>
                </c:pt>
                <c:pt idx="279">
                  <c:v>7.62587384182512</c:v>
                </c:pt>
                <c:pt idx="280">
                  <c:v>7.54172706001954</c:v>
                </c:pt>
                <c:pt idx="281">
                  <c:v>7.45351691409031</c:v>
                </c:pt>
                <c:pt idx="282">
                  <c:v>7.36151343353143</c:v>
                </c:pt>
                <c:pt idx="283">
                  <c:v>7.26599119888952</c:v>
                </c:pt>
                <c:pt idx="284">
                  <c:v>7.16722859851781</c:v>
                </c:pt>
                <c:pt idx="285">
                  <c:v>7.06550708561545</c:v>
                </c:pt>
                <c:pt idx="286">
                  <c:v>6.96111043765626</c:v>
                </c:pt>
                <c:pt idx="287">
                  <c:v>6.85432402028583</c:v>
                </c:pt>
                <c:pt idx="288">
                  <c:v>6.74557046871096</c:v>
                </c:pt>
                <c:pt idx="289">
                  <c:v>6.63531538875911</c:v>
                </c:pt>
                <c:pt idx="290">
                  <c:v>6.52402614958394</c:v>
                </c:pt>
                <c:pt idx="291">
                  <c:v>6.41217067058298</c:v>
                </c:pt>
                <c:pt idx="292">
                  <c:v>6.3002162143495</c:v>
                </c:pt>
                <c:pt idx="293">
                  <c:v>6.18862818847373</c:v>
                </c:pt>
                <c:pt idx="294">
                  <c:v>6.07786895896613</c:v>
                </c:pt>
                <c:pt idx="295">
                  <c:v>5.96839667802966</c:v>
                </c:pt>
                <c:pt idx="296">
                  <c:v>5.86066412885962</c:v>
                </c:pt>
                <c:pt idx="297">
                  <c:v>5.75511759009817</c:v>
                </c:pt>
                <c:pt idx="298">
                  <c:v>5.65219572251691</c:v>
                </c:pt>
                <c:pt idx="299">
                  <c:v>5.55232848044443</c:v>
                </c:pt>
                <c:pt idx="300">
                  <c:v>5.45593605039619</c:v>
                </c:pt>
                <c:pt idx="301">
                  <c:v>5.36342781930275</c:v>
                </c:pt>
                <c:pt idx="302">
                  <c:v>5.27520137466699</c:v>
                </c:pt>
                <c:pt idx="303">
                  <c:v>5.19164153891372</c:v>
                </c:pt>
                <c:pt idx="304">
                  <c:v>5.11311944012384</c:v>
                </c:pt>
                <c:pt idx="305">
                  <c:v>5.03999162127094</c:v>
                </c:pt>
                <c:pt idx="306">
                  <c:v>4.97259919000039</c:v>
                </c:pt>
                <c:pt idx="307">
                  <c:v>4.91126701090883</c:v>
                </c:pt>
                <c:pt idx="308">
                  <c:v>4.85630294219637</c:v>
                </c:pt>
                <c:pt idx="309">
                  <c:v>4.80799711847326</c:v>
                </c:pt>
                <c:pt idx="310">
                  <c:v>4.7666212814079</c:v>
                </c:pt>
                <c:pt idx="311">
                  <c:v>4.73242815980351</c:v>
                </c:pt>
                <c:pt idx="312">
                  <c:v>4.70565090058591</c:v>
                </c:pt>
                <c:pt idx="313">
                  <c:v>4.68650255207517</c:v>
                </c:pt>
                <c:pt idx="314">
                  <c:v>4.67517560079876</c:v>
                </c:pt>
                <c:pt idx="315">
                  <c:v>4.67184156298351</c:v>
                </c:pt>
                <c:pt idx="316">
                  <c:v>4.67665063173798</c:v>
                </c:pt>
                <c:pt idx="317">
                  <c:v>4.68973138080582</c:v>
                </c:pt>
                <c:pt idx="318">
                  <c:v>4.71119052563446</c:v>
                </c:pt>
                <c:pt idx="319">
                  <c:v>4.74111274236256</c:v>
                </c:pt>
                <c:pt idx="320">
                  <c:v>4.77956054518308</c:v>
                </c:pt>
                <c:pt idx="321">
                  <c:v>4.82657422238872</c:v>
                </c:pt>
                <c:pt idx="322">
                  <c:v>4.88217183125135</c:v>
                </c:pt>
                <c:pt idx="323">
                  <c:v>4.94634925172859</c:v>
                </c:pt>
                <c:pt idx="324">
                  <c:v>5.01908029882864</c:v>
                </c:pt>
                <c:pt idx="325">
                  <c:v>5.10031689329967</c:v>
                </c:pt>
                <c:pt idx="326">
                  <c:v>5.18998929014289</c:v>
                </c:pt>
                <c:pt idx="327">
                  <c:v>5.28800636427985</c:v>
                </c:pt>
                <c:pt idx="328">
                  <c:v>5.39425595253433</c:v>
                </c:pt>
                <c:pt idx="329">
                  <c:v>5.50860525091954</c:v>
                </c:pt>
                <c:pt idx="330">
                  <c:v>5.63090126605126</c:v>
                </c:pt>
                <c:pt idx="331">
                  <c:v>5.76097131933916</c:v>
                </c:pt>
                <c:pt idx="332">
                  <c:v>5.89862360244176</c:v>
                </c:pt>
                <c:pt idx="333">
                  <c:v>6.04364778230683</c:v>
                </c:pt>
                <c:pt idx="334">
                  <c:v>6.19581565395816</c:v>
                </c:pt>
                <c:pt idx="335">
                  <c:v>6.354881839034</c:v>
                </c:pt>
                <c:pt idx="336">
                  <c:v>6.520584527931</c:v>
                </c:pt>
                <c:pt idx="337">
                  <c:v>6.69264626326251</c:v>
                </c:pt>
                <c:pt idx="338">
                  <c:v>6.87077476220162</c:v>
                </c:pt>
                <c:pt idx="339">
                  <c:v>7.05466377514792</c:v>
                </c:pt>
                <c:pt idx="340">
                  <c:v>7.24399397803417</c:v>
                </c:pt>
                <c:pt idx="341">
                  <c:v>7.43843389547461</c:v>
                </c:pt>
                <c:pt idx="342">
                  <c:v>7.63764085185182</c:v>
                </c:pt>
                <c:pt idx="343">
                  <c:v>7.84126194734428</c:v>
                </c:pt>
                <c:pt idx="344">
                  <c:v>8.04893505581269</c:v>
                </c:pt>
                <c:pt idx="345">
                  <c:v>8.26028984138978</c:v>
                </c:pt>
                <c:pt idx="346">
                  <c:v>8.47494879055719</c:v>
                </c:pt>
                <c:pt idx="347">
                  <c:v>8.69252825644355</c:v>
                </c:pt>
                <c:pt idx="348">
                  <c:v>8.91263951204072</c:v>
                </c:pt>
                <c:pt idx="349">
                  <c:v>9.13488980901099</c:v>
                </c:pt>
                <c:pt idx="350">
                  <c:v>9.35888343874671</c:v>
                </c:pt>
                <c:pt idx="351">
                  <c:v>9.58422279234543</c:v>
                </c:pt>
                <c:pt idx="352">
                  <c:v>9.81050941617875</c:v>
                </c:pt>
                <c:pt idx="353">
                  <c:v>10.0373450597615</c:v>
                </c:pt>
                <c:pt idx="354">
                  <c:v>10.2643327126694</c:v>
                </c:pt>
                <c:pt idx="355">
                  <c:v>10.4910776273076</c:v>
                </c:pt>
                <c:pt idx="356">
                  <c:v>10.717188324402</c:v>
                </c:pt>
                <c:pt idx="357">
                  <c:v>10.9422775781634</c:v>
                </c:pt>
                <c:pt idx="358">
                  <c:v>11.1659633781707</c:v>
                </c:pt>
                <c:pt idx="359">
                  <c:v>11.387869865122</c:v>
                </c:pt>
                <c:pt idx="360">
                  <c:v>11.6076282377206</c:v>
                </c:pt>
                <c:pt idx="361">
                  <c:v>11.8248776280931</c:v>
                </c:pt>
                <c:pt idx="362">
                  <c:v>12.0392659432713</c:v>
                </c:pt>
                <c:pt idx="363">
                  <c:v>12.2504506704227</c:v>
                </c:pt>
                <c:pt idx="364">
                  <c:v>12.4580996436707</c:v>
                </c:pt>
                <c:pt idx="365">
                  <c:v>12.6618917705115</c:v>
                </c:pt>
                <c:pt idx="366">
                  <c:v>12.8615177160103</c:v>
                </c:pt>
                <c:pt idx="367">
                  <c:v>13.056680543139</c:v>
                </c:pt>
                <c:pt idx="368">
                  <c:v>13.2470963078056</c:v>
                </c:pt>
                <c:pt idx="369">
                  <c:v>13.4324946073161</c:v>
                </c:pt>
                <c:pt idx="370">
                  <c:v>13.6126190812042</c:v>
                </c:pt>
                <c:pt idx="371">
                  <c:v>13.7872278635647</c:v>
                </c:pt>
                <c:pt idx="372">
                  <c:v>13.9560939862226</c:v>
                </c:pt>
                <c:pt idx="373">
                  <c:v>14.1190057322725</c:v>
                </c:pt>
                <c:pt idx="374">
                  <c:v>14.2757669397218</c:v>
                </c:pt>
                <c:pt idx="375">
                  <c:v>14.4261972551685</c:v>
                </c:pt>
                <c:pt idx="376">
                  <c:v>14.5701323376401</c:v>
                </c:pt>
                <c:pt idx="377">
                  <c:v>14.7074240129112</c:v>
                </c:pt>
                <c:pt idx="378">
                  <c:v>14.837940378804</c:v>
                </c:pt>
                <c:pt idx="379">
                  <c:v>14.9615658621565</c:v>
                </c:pt>
                <c:pt idx="380">
                  <c:v>15.0782012283169</c:v>
                </c:pt>
                <c:pt idx="381">
                  <c:v>15.1877635441893</c:v>
                </c:pt>
                <c:pt idx="382">
                  <c:v>15.2901860960131</c:v>
                </c:pt>
                <c:pt idx="383">
                  <c:v>15.385418263208</c:v>
                </c:pt>
                <c:pt idx="384">
                  <c:v>15.4734253497533</c:v>
                </c:pt>
                <c:pt idx="385">
                  <c:v>15.5541883747011</c:v>
                </c:pt>
                <c:pt idx="386">
                  <c:v>15.6277038235371</c:v>
                </c:pt>
                <c:pt idx="387">
                  <c:v>15.693983362211</c:v>
                </c:pt>
                <c:pt idx="388">
                  <c:v>15.7530535157521</c:v>
                </c:pt>
                <c:pt idx="389">
                  <c:v>15.8049553134659</c:v>
                </c:pt>
                <c:pt idx="390">
                  <c:v>15.849743902781</c:v>
                </c:pt>
                <c:pt idx="391">
                  <c:v>15.8874881338706</c:v>
                </c:pt>
                <c:pt idx="392">
                  <c:v>15.9182701172199</c:v>
                </c:pt>
                <c:pt idx="393">
                  <c:v>15.9421847563456</c:v>
                </c:pt>
                <c:pt idx="394">
                  <c:v>15.9593392578944</c:v>
                </c:pt>
                <c:pt idx="395">
                  <c:v>15.9698526213595</c:v>
                </c:pt>
                <c:pt idx="396">
                  <c:v>15.9738551106527</c:v>
                </c:pt>
                <c:pt idx="397">
                  <c:v>15.9714877097607</c:v>
                </c:pt>
                <c:pt idx="398">
                  <c:v>15.9629015646907</c:v>
                </c:pt>
                <c:pt idx="399">
                  <c:v>15.9482574138832</c:v>
                </c:pt>
                <c:pt idx="400">
                  <c:v>15.9277250092262</c:v>
                </c:pt>
                <c:pt idx="401">
                  <c:v>15.9014825297617</c:v>
                </c:pt>
                <c:pt idx="402">
                  <c:v>15.8697159901158</c:v>
                </c:pt>
                <c:pt idx="403">
                  <c:v>15.8326186456243</c:v>
                </c:pt>
                <c:pt idx="404">
                  <c:v>15.7903903960536</c:v>
                </c:pt>
                <c:pt idx="405">
                  <c:v>15.7432371897455</c:v>
                </c:pt>
                <c:pt idx="406">
                  <c:v>15.6913704299331</c:v>
                </c:pt>
                <c:pt idx="407">
                  <c:v>15.6350063848897</c:v>
                </c:pt>
                <c:pt idx="408">
                  <c:v>15.5743656034914</c:v>
                </c:pt>
                <c:pt idx="409">
                  <c:v>15.5096723376755</c:v>
                </c:pt>
                <c:pt idx="410">
                  <c:v>15.4411539731934</c:v>
                </c:pt>
                <c:pt idx="411">
                  <c:v>15.3690404699539</c:v>
                </c:pt>
                <c:pt idx="412">
                  <c:v>15.2935638131654</c:v>
                </c:pt>
                <c:pt idx="413">
                  <c:v>15.2149574763845</c:v>
                </c:pt>
                <c:pt idx="414">
                  <c:v>15.1334558974861</c:v>
                </c:pt>
                <c:pt idx="415">
                  <c:v>15.0492939684759</c:v>
                </c:pt>
                <c:pt idx="416">
                  <c:v>14.9627065399723</c:v>
                </c:pt>
                <c:pt idx="417">
                  <c:v>14.8739279410945</c:v>
                </c:pt>
                <c:pt idx="418">
                  <c:v>14.7831915154038</c:v>
                </c:pt>
                <c:pt idx="419">
                  <c:v>14.6907291734593</c:v>
                </c:pt>
                <c:pt idx="420">
                  <c:v>14.5967709624644</c:v>
                </c:pt>
                <c:pt idx="421">
                  <c:v>14.5015446534013</c:v>
                </c:pt>
                <c:pt idx="422">
                  <c:v>14.4052753459726</c:v>
                </c:pt>
                <c:pt idx="423">
                  <c:v>14.3081850915941</c:v>
                </c:pt>
                <c:pt idx="424">
                  <c:v>14.2104925346156</c:v>
                </c:pt>
                <c:pt idx="425">
                  <c:v>14.112412571877</c:v>
                </c:pt>
                <c:pt idx="426">
                  <c:v>14.0141560306467</c:v>
                </c:pt>
                <c:pt idx="427">
                  <c:v>13.9159293649296</c:v>
                </c:pt>
                <c:pt idx="428">
                  <c:v>13.817934370078</c:v>
                </c:pt>
                <c:pt idx="429">
                  <c:v>13.7203679155867</c:v>
                </c:pt>
                <c:pt idx="430">
                  <c:v>13.623421695909</c:v>
                </c:pt>
                <c:pt idx="431">
                  <c:v>13.5272819990858</c:v>
                </c:pt>
                <c:pt idx="432">
                  <c:v>13.4321294929398</c:v>
                </c:pt>
                <c:pt idx="433">
                  <c:v>13.338139028555</c:v>
                </c:pt>
                <c:pt idx="434">
                  <c:v>13.2454794607254</c:v>
                </c:pt>
                <c:pt idx="435">
                  <c:v>13.1543134850317</c:v>
                </c:pt>
                <c:pt idx="436">
                  <c:v>13.0647974911776</c:v>
                </c:pt>
                <c:pt idx="437">
                  <c:v>12.9770814321967</c:v>
                </c:pt>
                <c:pt idx="438">
                  <c:v>12.8913087091214</c:v>
                </c:pt>
                <c:pt idx="439">
                  <c:v>12.8076160706891</c:v>
                </c:pt>
                <c:pt idx="440">
                  <c:v>12.7261335276474</c:v>
                </c:pt>
                <c:pt idx="441">
                  <c:v>12.6469842812103</c:v>
                </c:pt>
                <c:pt idx="442">
                  <c:v>12.5702846652082</c:v>
                </c:pt>
                <c:pt idx="443">
                  <c:v>12.4961441014664</c:v>
                </c:pt>
                <c:pt idx="444">
                  <c:v>12.4246650679473</c:v>
                </c:pt>
                <c:pt idx="445">
                  <c:v>12.3559430791838</c:v>
                </c:pt>
                <c:pt idx="446">
                  <c:v>12.2900666785344</c:v>
                </c:pt>
                <c:pt idx="447">
                  <c:v>12.2271174417905</c:v>
                </c:pt>
                <c:pt idx="448">
                  <c:v>12.1671699916679</c:v>
                </c:pt>
                <c:pt idx="449">
                  <c:v>12.1102920227201</c:v>
                </c:pt>
                <c:pt idx="450">
                  <c:v>12.0565443362151</c:v>
                </c:pt>
                <c:pt idx="451">
                  <c:v>12.0059808845237</c:v>
                </c:pt>
                <c:pt idx="452">
                  <c:v>11.958648824578</c:v>
                </c:pt>
                <c:pt idx="453">
                  <c:v>11.9145885799655</c:v>
                </c:pt>
                <c:pt idx="454">
                  <c:v>11.8738339112345</c:v>
                </c:pt>
                <c:pt idx="455">
                  <c:v>11.8364119939984</c:v>
                </c:pt>
                <c:pt idx="456">
                  <c:v>11.802343504437</c:v>
                </c:pt>
                <c:pt idx="457">
                  <c:v>11.7716427118025</c:v>
                </c:pt>
                <c:pt idx="458">
                  <c:v>11.7443175775551</c:v>
                </c:pt>
                <c:pt idx="459">
                  <c:v>11.7203698607593</c:v>
                </c:pt>
                <c:pt idx="460">
                  <c:v>11.6997952293904</c:v>
                </c:pt>
                <c:pt idx="461">
                  <c:v>11.6825833772094</c:v>
                </c:pt>
                <c:pt idx="462">
                  <c:v>11.6687181458803</c:v>
                </c:pt>
                <c:pt idx="463">
                  <c:v>11.6581776520161</c:v>
                </c:pt>
                <c:pt idx="464">
                  <c:v>11.6509344188512</c:v>
                </c:pt>
                <c:pt idx="465">
                  <c:v>11.6469555122548</c:v>
                </c:pt>
                <c:pt idx="466">
                  <c:v>11.6462026808093</c:v>
                </c:pt>
                <c:pt idx="467">
                  <c:v>11.6486324996918</c:v>
                </c:pt>
                <c:pt idx="468">
                  <c:v>11.6541965181113</c:v>
                </c:pt>
                <c:pt idx="469">
                  <c:v>11.662841410063</c:v>
                </c:pt>
                <c:pt idx="470">
                  <c:v>11.6745091281772</c:v>
                </c:pt>
                <c:pt idx="471">
                  <c:v>11.6891370604492</c:v>
                </c:pt>
                <c:pt idx="472">
                  <c:v>11.7066581896516</c:v>
                </c:pt>
                <c:pt idx="473">
                  <c:v>11.7270012552368</c:v>
                </c:pt>
                <c:pt idx="474">
                  <c:v>11.7500909175545</c:v>
                </c:pt>
                <c:pt idx="475">
                  <c:v>11.7758477662719</c:v>
                </c:pt>
                <c:pt idx="476">
                  <c:v>11.8041882362465</c:v>
                </c:pt>
                <c:pt idx="477">
                  <c:v>11.8350248093799</c:v>
                </c:pt>
                <c:pt idx="478">
                  <c:v>11.8682662236972</c:v>
                </c:pt>
                <c:pt idx="479">
                  <c:v>11.9038176843476</c:v>
                </c:pt>
                <c:pt idx="480">
                  <c:v>11.9415810761813</c:v>
                </c:pt>
                <c:pt idx="481">
                  <c:v>11.9814551775811</c:v>
                </c:pt>
                <c:pt idx="482">
                  <c:v>12.0233358752373</c:v>
                </c:pt>
                <c:pt idx="483">
                  <c:v>12.0671163795765</c:v>
                </c:pt>
                <c:pt idx="484">
                  <c:v>12.1126874405687</c:v>
                </c:pt>
                <c:pt idx="485">
                  <c:v>12.1599375636535</c:v>
                </c:pt>
                <c:pt idx="486">
                  <c:v>12.2087532255429</c:v>
                </c:pt>
                <c:pt idx="487">
                  <c:v>12.2590190896736</c:v>
                </c:pt>
                <c:pt idx="488">
                  <c:v>12.3106182210954</c:v>
                </c:pt>
                <c:pt idx="489">
                  <c:v>12.3634323005972</c:v>
                </c:pt>
                <c:pt idx="490">
                  <c:v>12.4173418378859</c:v>
                </c:pt>
                <c:pt idx="491">
                  <c:v>12.4722263836454</c:v>
                </c:pt>
                <c:pt idx="492">
                  <c:v>12.5279647403154</c:v>
                </c:pt>
                <c:pt idx="493">
                  <c:v>12.584435171441</c:v>
                </c:pt>
                <c:pt idx="494">
                  <c:v>12.6415156094531</c:v>
                </c:pt>
                <c:pt idx="495">
                  <c:v>12.6990838617498</c:v>
                </c:pt>
                <c:pt idx="496">
                  <c:v>12.7570178149579</c:v>
                </c:pt>
                <c:pt idx="497">
                  <c:v>12.8151956372589</c:v>
                </c:pt>
                <c:pt idx="498">
                  <c:v>12.8734959786719</c:v>
                </c:pt>
                <c:pt idx="499">
                  <c:v>12.9317981691679</c:v>
                </c:pt>
                <c:pt idx="500">
                  <c:v>12.9899824143163</c:v>
                </c:pt>
                <c:pt idx="501">
                  <c:v>13.047929988342</c:v>
                </c:pt>
                <c:pt idx="502">
                  <c:v>13.1055234245321</c:v>
                </c:pt>
                <c:pt idx="503">
                  <c:v>13.1626467029278</c:v>
                </c:pt>
                <c:pt idx="504">
                  <c:v>13.2191854352409</c:v>
                </c:pt>
                <c:pt idx="505">
                  <c:v>13.2750270469277</c:v>
                </c:pt>
                <c:pt idx="506">
                  <c:v>13.3300609563548</c:v>
                </c:pt>
                <c:pt idx="507">
                  <c:v>13.3841787509822</c:v>
                </c:pt>
                <c:pt idx="508">
                  <c:v>13.4372743604884</c:v>
                </c:pt>
                <c:pt idx="509">
                  <c:v>13.4892442315872</c:v>
                </c:pt>
                <c:pt idx="510">
                  <c:v>13.5399875377243</c:v>
                </c:pt>
                <c:pt idx="511">
                  <c:v>13.5894063567954</c:v>
                </c:pt>
                <c:pt idx="512">
                  <c:v>13.6374058362342</c:v>
                </c:pt>
                <c:pt idx="513">
                  <c:v>13.6838943544067</c:v>
                </c:pt>
                <c:pt idx="514">
                  <c:v>13.7287836781744</c:v>
                </c:pt>
                <c:pt idx="515">
                  <c:v>13.77198911647</c:v>
                </c:pt>
                <c:pt idx="516">
                  <c:v>13.8134296696962</c:v>
                </c:pt>
                <c:pt idx="517">
                  <c:v>13.8530281747431</c:v>
                </c:pt>
                <c:pt idx="518">
                  <c:v>13.8907114454126</c:v>
                </c:pt>
                <c:pt idx="519">
                  <c:v>13.9264104080246</c:v>
                </c:pt>
                <c:pt idx="520">
                  <c:v>13.9600602319707</c:v>
                </c:pt>
                <c:pt idx="521">
                  <c:v>13.9916004549726</c:v>
                </c:pt>
                <c:pt idx="522">
                  <c:v>14.0209751027867</c:v>
                </c:pt>
                <c:pt idx="523">
                  <c:v>14.04813280309</c:v>
                </c:pt>
                <c:pt idx="524">
                  <c:v>14.0730268932651</c:v>
                </c:pt>
                <c:pt idx="525">
                  <c:v>14.0956155217987</c:v>
                </c:pt>
                <c:pt idx="526">
                  <c:v>14.1158617429926</c:v>
                </c:pt>
                <c:pt idx="527">
                  <c:v>14.1337336046829</c:v>
                </c:pt>
                <c:pt idx="528">
                  <c:v>14.1492042286533</c:v>
                </c:pt>
                <c:pt idx="529">
                  <c:v>14.1622518834232</c:v>
                </c:pt>
                <c:pt idx="530">
                  <c:v>14.172860049089</c:v>
                </c:pt>
                <c:pt idx="531">
                  <c:v>14.1810174738911</c:v>
                </c:pt>
                <c:pt idx="532">
                  <c:v>14.1867182221797</c:v>
                </c:pt>
                <c:pt idx="533">
                  <c:v>14.189961713454</c:v>
                </c:pt>
                <c:pt idx="534">
                  <c:v>14.1907527521479</c:v>
                </c:pt>
                <c:pt idx="535">
                  <c:v>14.1891015478434</c:v>
                </c:pt>
                <c:pt idx="536">
                  <c:v>14.1850237255956</c:v>
                </c:pt>
                <c:pt idx="537">
                  <c:v>14.1785403260618</c:v>
                </c:pt>
                <c:pt idx="538">
                  <c:v>14.1696777951388</c:v>
                </c:pt>
                <c:pt idx="539">
                  <c:v>14.1584679628188</c:v>
                </c:pt>
                <c:pt idx="540">
                  <c:v>14.1449480109949</c:v>
                </c:pt>
                <c:pt idx="541">
                  <c:v>14.1291604299564</c:v>
                </c:pt>
                <c:pt idx="542">
                  <c:v>14.1111529633368</c:v>
                </c:pt>
                <c:pt idx="543">
                  <c:v>14.0909785412928</c:v>
                </c:pt>
                <c:pt idx="544">
                  <c:v>14.0686952017183</c:v>
                </c:pt>
                <c:pt idx="545">
                  <c:v>14.0443659993181</c:v>
                </c:pt>
                <c:pt idx="546">
                  <c:v>14.0180589023943</c:v>
                </c:pt>
                <c:pt idx="547">
                  <c:v>13.9898466772237</c:v>
                </c:pt>
                <c:pt idx="548">
                  <c:v>13.9598067599372</c:v>
                </c:pt>
                <c:pt idx="549">
                  <c:v>13.9280211158411</c:v>
                </c:pt>
                <c:pt idx="550">
                  <c:v>13.8945760861561</c:v>
                </c:pt>
                <c:pt idx="551">
                  <c:v>13.8595622221824</c:v>
                </c:pt>
                <c:pt idx="552">
                  <c:v>13.8230741069402</c:v>
                </c:pt>
                <c:pt idx="553">
                  <c:v>13.7852101643687</c:v>
                </c:pt>
                <c:pt idx="554">
                  <c:v>13.7460724562109</c:v>
                </c:pt>
                <c:pt idx="555">
                  <c:v>13.7057664667509</c:v>
                </c:pt>
                <c:pt idx="556">
                  <c:v>13.6644008756132</c:v>
                </c:pt>
                <c:pt idx="557">
                  <c:v>13.622087318878</c:v>
                </c:pt>
                <c:pt idx="558">
                  <c:v>13.5789401388107</c:v>
                </c:pt>
                <c:pt idx="559">
                  <c:v>13.5350761225502</c:v>
                </c:pt>
                <c:pt idx="560">
                  <c:v>13.490614230146</c:v>
                </c:pt>
                <c:pt idx="561">
                  <c:v>13.4456753123808</c:v>
                </c:pt>
                <c:pt idx="562">
                  <c:v>13.4003818188636</c:v>
                </c:pt>
                <c:pt idx="563">
                  <c:v>13.3548574969242</c:v>
                </c:pt>
                <c:pt idx="564">
                  <c:v>13.3092270818861</c:v>
                </c:pt>
                <c:pt idx="565">
                  <c:v>13.2636159793444</c:v>
                </c:pt>
                <c:pt idx="566">
                  <c:v>13.2181499401174</c:v>
                </c:pt>
                <c:pt idx="567">
                  <c:v>13.1729547285885</c:v>
                </c:pt>
                <c:pt idx="568">
                  <c:v>13.1281557851985</c:v>
                </c:pt>
                <c:pt idx="569">
                  <c:v>13.0838778838895</c:v>
                </c:pt>
                <c:pt idx="570">
                  <c:v>13.0402447853461</c:v>
                </c:pt>
                <c:pt idx="571">
                  <c:v>12.9973788869137</c:v>
                </c:pt>
                <c:pt idx="572">
                  <c:v>12.9554008701177</c:v>
                </c:pt>
                <c:pt idx="573">
                  <c:v>12.9144293467354</c:v>
                </c:pt>
                <c:pt idx="574">
                  <c:v>12.8745805044101</c:v>
                </c:pt>
                <c:pt idx="575">
                  <c:v>12.8359677528222</c:v>
                </c:pt>
                <c:pt idx="576">
                  <c:v>12.798701371462</c:v>
                </c:pt>
                <c:pt idx="577">
                  <c:v>12.7628881600684</c:v>
                </c:pt>
                <c:pt idx="578">
                  <c:v>12.7286310928204</c:v>
                </c:pt>
                <c:pt idx="579">
                  <c:v>12.6960289773806</c:v>
                </c:pt>
                <c:pt idx="580">
                  <c:v>12.6651761199042</c:v>
                </c:pt>
                <c:pt idx="581">
                  <c:v>12.6361619971331</c:v>
                </c:pt>
                <c:pt idx="582">
                  <c:v>12.609070936698</c:v>
                </c:pt>
                <c:pt idx="583">
                  <c:v>12.5839818067501</c:v>
                </c:pt>
                <c:pt idx="584">
                  <c:v>12.5609677160372</c:v>
                </c:pt>
                <c:pt idx="585">
                  <c:v>12.5400957255295</c:v>
                </c:pt>
                <c:pt idx="586">
                  <c:v>12.5214265726849</c:v>
                </c:pt>
                <c:pt idx="587">
                  <c:v>12.5050144094201</c:v>
                </c:pt>
                <c:pt idx="588">
                  <c:v>12.4909065548337</c:v>
                </c:pt>
                <c:pt idx="589">
                  <c:v>12.4791432636914</c:v>
                </c:pt>
                <c:pt idx="590">
                  <c:v>12.4697575116543</c:v>
                </c:pt>
                <c:pt idx="591">
                  <c:v>12.4627747981862</c:v>
                </c:pt>
                <c:pt idx="592">
                  <c:v>12.4582129680345</c:v>
                </c:pt>
                <c:pt idx="593">
                  <c:v>12.4560820521297</c:v>
                </c:pt>
                <c:pt idx="594">
                  <c:v>12.4563841286946</c:v>
                </c:pt>
                <c:pt idx="595">
                  <c:v>12.4591132052958</c:v>
                </c:pt>
                <c:pt idx="596">
                  <c:v>12.4642551225111</c:v>
                </c:pt>
                <c:pt idx="597">
                  <c:v>12.4717874798187</c:v>
                </c:pt>
                <c:pt idx="598">
                  <c:v>12.4816795842462</c:v>
                </c:pt>
                <c:pt idx="599">
                  <c:v>12.4938924222453</c:v>
                </c:pt>
                <c:pt idx="600">
                  <c:v>12.508378655184</c:v>
                </c:pt>
                <c:pt idx="601">
                  <c:v>12.5250826387708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Arkusz1!$BA$35:$BA$36</c:f>
              <c:strCache>
                <c:ptCount val="1"/>
                <c:pt idx="0">
                  <c:v>p_5 bar</c:v>
                </c:pt>
              </c:strCache>
            </c:strRef>
          </c:tx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Arkusz1!$AV$37:$AV$638</c:f>
              <c:numCache>
                <c:formatCode>General</c:formatCode>
                <c:ptCount val="602"/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0.25</c:v>
                </c:pt>
                <c:pt idx="7">
                  <c:v>0.3</c:v>
                </c:pt>
                <c:pt idx="8">
                  <c:v>0.35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0.55</c:v>
                </c:pt>
                <c:pt idx="13">
                  <c:v>0.6</c:v>
                </c:pt>
                <c:pt idx="14">
                  <c:v>0.65</c:v>
                </c:pt>
                <c:pt idx="15">
                  <c:v>0.7</c:v>
                </c:pt>
                <c:pt idx="16">
                  <c:v>0.75</c:v>
                </c:pt>
                <c:pt idx="17">
                  <c:v>0.8</c:v>
                </c:pt>
                <c:pt idx="18">
                  <c:v>0.85</c:v>
                </c:pt>
                <c:pt idx="19">
                  <c:v>0.9</c:v>
                </c:pt>
                <c:pt idx="20">
                  <c:v>0.95</c:v>
                </c:pt>
                <c:pt idx="21">
                  <c:v>1</c:v>
                </c:pt>
                <c:pt idx="22">
                  <c:v>1.05</c:v>
                </c:pt>
                <c:pt idx="23">
                  <c:v>1.1</c:v>
                </c:pt>
                <c:pt idx="24">
                  <c:v>1.15</c:v>
                </c:pt>
                <c:pt idx="25">
                  <c:v>1.2</c:v>
                </c:pt>
                <c:pt idx="26">
                  <c:v>1.25</c:v>
                </c:pt>
                <c:pt idx="27">
                  <c:v>1.3</c:v>
                </c:pt>
                <c:pt idx="28">
                  <c:v>1.35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1.55</c:v>
                </c:pt>
                <c:pt idx="33">
                  <c:v>1.6</c:v>
                </c:pt>
                <c:pt idx="34">
                  <c:v>1.65</c:v>
                </c:pt>
                <c:pt idx="35">
                  <c:v>1.7</c:v>
                </c:pt>
                <c:pt idx="36">
                  <c:v>1.75</c:v>
                </c:pt>
                <c:pt idx="37">
                  <c:v>1.8</c:v>
                </c:pt>
                <c:pt idx="38">
                  <c:v>1.85</c:v>
                </c:pt>
                <c:pt idx="39">
                  <c:v>1.9</c:v>
                </c:pt>
                <c:pt idx="40">
                  <c:v>1.95</c:v>
                </c:pt>
                <c:pt idx="41">
                  <c:v>2</c:v>
                </c:pt>
                <c:pt idx="42">
                  <c:v>2.05</c:v>
                </c:pt>
                <c:pt idx="43">
                  <c:v>2.1</c:v>
                </c:pt>
                <c:pt idx="44">
                  <c:v>2.15</c:v>
                </c:pt>
                <c:pt idx="45">
                  <c:v>2.2</c:v>
                </c:pt>
                <c:pt idx="46">
                  <c:v>2.25</c:v>
                </c:pt>
                <c:pt idx="47">
                  <c:v>2.3</c:v>
                </c:pt>
                <c:pt idx="48">
                  <c:v>2.35</c:v>
                </c:pt>
                <c:pt idx="49">
                  <c:v>2.4</c:v>
                </c:pt>
                <c:pt idx="50">
                  <c:v>2.45</c:v>
                </c:pt>
                <c:pt idx="51">
                  <c:v>2.5</c:v>
                </c:pt>
                <c:pt idx="52">
                  <c:v>2.55</c:v>
                </c:pt>
                <c:pt idx="53">
                  <c:v>2.6</c:v>
                </c:pt>
                <c:pt idx="54">
                  <c:v>2.65</c:v>
                </c:pt>
                <c:pt idx="55">
                  <c:v>2.7</c:v>
                </c:pt>
                <c:pt idx="56">
                  <c:v>2.75</c:v>
                </c:pt>
                <c:pt idx="57">
                  <c:v>2.8</c:v>
                </c:pt>
                <c:pt idx="58">
                  <c:v>2.85</c:v>
                </c:pt>
                <c:pt idx="59">
                  <c:v>2.9</c:v>
                </c:pt>
                <c:pt idx="60">
                  <c:v>2.95</c:v>
                </c:pt>
                <c:pt idx="61">
                  <c:v>3</c:v>
                </c:pt>
                <c:pt idx="62">
                  <c:v>3.05</c:v>
                </c:pt>
                <c:pt idx="63">
                  <c:v>3.1</c:v>
                </c:pt>
                <c:pt idx="64">
                  <c:v>3.15</c:v>
                </c:pt>
                <c:pt idx="65">
                  <c:v>3.2</c:v>
                </c:pt>
                <c:pt idx="66">
                  <c:v>3.25</c:v>
                </c:pt>
                <c:pt idx="67">
                  <c:v>3.3</c:v>
                </c:pt>
                <c:pt idx="68">
                  <c:v>3.35</c:v>
                </c:pt>
                <c:pt idx="69">
                  <c:v>3.4</c:v>
                </c:pt>
                <c:pt idx="70">
                  <c:v>3.45</c:v>
                </c:pt>
                <c:pt idx="71">
                  <c:v>3.5</c:v>
                </c:pt>
                <c:pt idx="72">
                  <c:v>3.55</c:v>
                </c:pt>
                <c:pt idx="73">
                  <c:v>3.6</c:v>
                </c:pt>
                <c:pt idx="74">
                  <c:v>3.64999999999999</c:v>
                </c:pt>
                <c:pt idx="75">
                  <c:v>3.69999999999999</c:v>
                </c:pt>
                <c:pt idx="76">
                  <c:v>3.74999999999999</c:v>
                </c:pt>
                <c:pt idx="77">
                  <c:v>3.79999999999999</c:v>
                </c:pt>
                <c:pt idx="78">
                  <c:v>3.84999999999999</c:v>
                </c:pt>
                <c:pt idx="79">
                  <c:v>3.89999999999999</c:v>
                </c:pt>
                <c:pt idx="80">
                  <c:v>3.94999999999999</c:v>
                </c:pt>
                <c:pt idx="81">
                  <c:v>3.99999999999999</c:v>
                </c:pt>
                <c:pt idx="82">
                  <c:v>4.04999999999999</c:v>
                </c:pt>
                <c:pt idx="83">
                  <c:v>4.09999999999999</c:v>
                </c:pt>
                <c:pt idx="84">
                  <c:v>4.14999999999999</c:v>
                </c:pt>
                <c:pt idx="85">
                  <c:v>4.19999999999999</c:v>
                </c:pt>
                <c:pt idx="86">
                  <c:v>4.24999999999999</c:v>
                </c:pt>
                <c:pt idx="87">
                  <c:v>4.29999999999999</c:v>
                </c:pt>
                <c:pt idx="88">
                  <c:v>4.34999999999999</c:v>
                </c:pt>
                <c:pt idx="89">
                  <c:v>4.39999999999999</c:v>
                </c:pt>
                <c:pt idx="90">
                  <c:v>4.44999999999999</c:v>
                </c:pt>
                <c:pt idx="91">
                  <c:v>4.49999999999999</c:v>
                </c:pt>
                <c:pt idx="92">
                  <c:v>4.54999999999999</c:v>
                </c:pt>
                <c:pt idx="93">
                  <c:v>4.59999999999999</c:v>
                </c:pt>
                <c:pt idx="94">
                  <c:v>4.64999999999999</c:v>
                </c:pt>
                <c:pt idx="95">
                  <c:v>4.69999999999999</c:v>
                </c:pt>
                <c:pt idx="96">
                  <c:v>4.74999999999999</c:v>
                </c:pt>
                <c:pt idx="97">
                  <c:v>4.79999999999999</c:v>
                </c:pt>
                <c:pt idx="98">
                  <c:v>4.84999999999999</c:v>
                </c:pt>
                <c:pt idx="99">
                  <c:v>4.89999999999999</c:v>
                </c:pt>
                <c:pt idx="100">
                  <c:v>4.94999999999999</c:v>
                </c:pt>
                <c:pt idx="101">
                  <c:v>4.99999999999999</c:v>
                </c:pt>
                <c:pt idx="102">
                  <c:v>5.04999999999999</c:v>
                </c:pt>
                <c:pt idx="103">
                  <c:v>5.09999999999999</c:v>
                </c:pt>
                <c:pt idx="104">
                  <c:v>5.14999999999999</c:v>
                </c:pt>
                <c:pt idx="105">
                  <c:v>5.19999999999999</c:v>
                </c:pt>
                <c:pt idx="106">
                  <c:v>5.24999999999999</c:v>
                </c:pt>
                <c:pt idx="107">
                  <c:v>5.29999999999999</c:v>
                </c:pt>
                <c:pt idx="108">
                  <c:v>5.34999999999999</c:v>
                </c:pt>
                <c:pt idx="109">
                  <c:v>5.39999999999999</c:v>
                </c:pt>
                <c:pt idx="110">
                  <c:v>5.44999999999999</c:v>
                </c:pt>
                <c:pt idx="111">
                  <c:v>5.49999999999999</c:v>
                </c:pt>
                <c:pt idx="112">
                  <c:v>5.54999999999999</c:v>
                </c:pt>
                <c:pt idx="113">
                  <c:v>5.59999999999999</c:v>
                </c:pt>
                <c:pt idx="114">
                  <c:v>5.64999999999999</c:v>
                </c:pt>
                <c:pt idx="115">
                  <c:v>5.69999999999999</c:v>
                </c:pt>
                <c:pt idx="116">
                  <c:v>5.74999999999999</c:v>
                </c:pt>
                <c:pt idx="117">
                  <c:v>5.79999999999999</c:v>
                </c:pt>
                <c:pt idx="118">
                  <c:v>5.84999999999999</c:v>
                </c:pt>
                <c:pt idx="119">
                  <c:v>5.89999999999999</c:v>
                </c:pt>
                <c:pt idx="120">
                  <c:v>5.94999999999999</c:v>
                </c:pt>
                <c:pt idx="121">
                  <c:v>5.99999999999999</c:v>
                </c:pt>
                <c:pt idx="122">
                  <c:v>6.04999999999999</c:v>
                </c:pt>
                <c:pt idx="123">
                  <c:v>6.09999999999999</c:v>
                </c:pt>
                <c:pt idx="124">
                  <c:v>6.14999999999999</c:v>
                </c:pt>
                <c:pt idx="125">
                  <c:v>6.19999999999999</c:v>
                </c:pt>
                <c:pt idx="126">
                  <c:v>6.24999999999999</c:v>
                </c:pt>
                <c:pt idx="127">
                  <c:v>6.29999999999999</c:v>
                </c:pt>
                <c:pt idx="128">
                  <c:v>6.34999999999999</c:v>
                </c:pt>
                <c:pt idx="129">
                  <c:v>6.39999999999999</c:v>
                </c:pt>
                <c:pt idx="130">
                  <c:v>6.44999999999999</c:v>
                </c:pt>
                <c:pt idx="131">
                  <c:v>6.49999999999999</c:v>
                </c:pt>
                <c:pt idx="132">
                  <c:v>6.54999999999999</c:v>
                </c:pt>
                <c:pt idx="133">
                  <c:v>6.59999999999998</c:v>
                </c:pt>
                <c:pt idx="134">
                  <c:v>6.64999999999998</c:v>
                </c:pt>
                <c:pt idx="135">
                  <c:v>6.69999999999998</c:v>
                </c:pt>
                <c:pt idx="136">
                  <c:v>6.74999999999998</c:v>
                </c:pt>
                <c:pt idx="137">
                  <c:v>6.79999999999998</c:v>
                </c:pt>
                <c:pt idx="138">
                  <c:v>6.84999999999998</c:v>
                </c:pt>
                <c:pt idx="139">
                  <c:v>6.89999999999998</c:v>
                </c:pt>
                <c:pt idx="140">
                  <c:v>6.94999999999998</c:v>
                </c:pt>
                <c:pt idx="141">
                  <c:v>6.99999999999998</c:v>
                </c:pt>
                <c:pt idx="142">
                  <c:v>7.04999999999998</c:v>
                </c:pt>
                <c:pt idx="143">
                  <c:v>7.09999999999998</c:v>
                </c:pt>
                <c:pt idx="144">
                  <c:v>7.14999999999998</c:v>
                </c:pt>
                <c:pt idx="145">
                  <c:v>7.19999999999998</c:v>
                </c:pt>
                <c:pt idx="146">
                  <c:v>7.24999999999998</c:v>
                </c:pt>
                <c:pt idx="147">
                  <c:v>7.29999999999998</c:v>
                </c:pt>
                <c:pt idx="148">
                  <c:v>7.34999999999998</c:v>
                </c:pt>
                <c:pt idx="149">
                  <c:v>7.39999999999998</c:v>
                </c:pt>
                <c:pt idx="150">
                  <c:v>7.44999999999998</c:v>
                </c:pt>
                <c:pt idx="151">
                  <c:v>7.49999999999998</c:v>
                </c:pt>
                <c:pt idx="152">
                  <c:v>7.54999999999998</c:v>
                </c:pt>
                <c:pt idx="153">
                  <c:v>7.59999999999998</c:v>
                </c:pt>
                <c:pt idx="154">
                  <c:v>7.64999999999998</c:v>
                </c:pt>
                <c:pt idx="155">
                  <c:v>7.69999999999998</c:v>
                </c:pt>
                <c:pt idx="156">
                  <c:v>7.74999999999998</c:v>
                </c:pt>
                <c:pt idx="157">
                  <c:v>7.79999999999998</c:v>
                </c:pt>
                <c:pt idx="158">
                  <c:v>7.84999999999998</c:v>
                </c:pt>
                <c:pt idx="159">
                  <c:v>7.89999999999998</c:v>
                </c:pt>
                <c:pt idx="160">
                  <c:v>7.94999999999998</c:v>
                </c:pt>
                <c:pt idx="161">
                  <c:v>7.99999999999998</c:v>
                </c:pt>
                <c:pt idx="162">
                  <c:v>8.04999999999998</c:v>
                </c:pt>
                <c:pt idx="163">
                  <c:v>8.09999999999998</c:v>
                </c:pt>
                <c:pt idx="164">
                  <c:v>8.14999999999998</c:v>
                </c:pt>
                <c:pt idx="165">
                  <c:v>8.19999999999998</c:v>
                </c:pt>
                <c:pt idx="166">
                  <c:v>8.24999999999998</c:v>
                </c:pt>
                <c:pt idx="167">
                  <c:v>8.29999999999998</c:v>
                </c:pt>
                <c:pt idx="168">
                  <c:v>8.34999999999998</c:v>
                </c:pt>
                <c:pt idx="169">
                  <c:v>8.39999999999998</c:v>
                </c:pt>
                <c:pt idx="170">
                  <c:v>8.44999999999999</c:v>
                </c:pt>
                <c:pt idx="171">
                  <c:v>8.49999999999999</c:v>
                </c:pt>
                <c:pt idx="172">
                  <c:v>8.54999999999999</c:v>
                </c:pt>
                <c:pt idx="173">
                  <c:v>8.59999999999999</c:v>
                </c:pt>
                <c:pt idx="174">
                  <c:v>8.64999999999999</c:v>
                </c:pt>
                <c:pt idx="175">
                  <c:v>8.69999999999999</c:v>
                </c:pt>
                <c:pt idx="176">
                  <c:v>8.74999999999999</c:v>
                </c:pt>
                <c:pt idx="177">
                  <c:v>8.79999999999999</c:v>
                </c:pt>
                <c:pt idx="178">
                  <c:v>8.84999999999999</c:v>
                </c:pt>
                <c:pt idx="179">
                  <c:v>8.89999999999999</c:v>
                </c:pt>
                <c:pt idx="180">
                  <c:v>8.94999999999999</c:v>
                </c:pt>
                <c:pt idx="181">
                  <c:v>9</c:v>
                </c:pt>
                <c:pt idx="182">
                  <c:v>9.04999999999999</c:v>
                </c:pt>
                <c:pt idx="183">
                  <c:v>9.09999999999999</c:v>
                </c:pt>
                <c:pt idx="184">
                  <c:v>9.15</c:v>
                </c:pt>
                <c:pt idx="185">
                  <c:v>9.2</c:v>
                </c:pt>
                <c:pt idx="186">
                  <c:v>9.25</c:v>
                </c:pt>
                <c:pt idx="187">
                  <c:v>9.3</c:v>
                </c:pt>
                <c:pt idx="188">
                  <c:v>9.35</c:v>
                </c:pt>
                <c:pt idx="189">
                  <c:v>9.4</c:v>
                </c:pt>
                <c:pt idx="190">
                  <c:v>9.45</c:v>
                </c:pt>
                <c:pt idx="191">
                  <c:v>9.5</c:v>
                </c:pt>
                <c:pt idx="192">
                  <c:v>9.55</c:v>
                </c:pt>
                <c:pt idx="193">
                  <c:v>9.6</c:v>
                </c:pt>
                <c:pt idx="194">
                  <c:v>9.65</c:v>
                </c:pt>
                <c:pt idx="195">
                  <c:v>9.7</c:v>
                </c:pt>
                <c:pt idx="196">
                  <c:v>9.75</c:v>
                </c:pt>
                <c:pt idx="197">
                  <c:v>9.8</c:v>
                </c:pt>
                <c:pt idx="198">
                  <c:v>9.85000000000001</c:v>
                </c:pt>
                <c:pt idx="199">
                  <c:v>9.90000000000001</c:v>
                </c:pt>
                <c:pt idx="200">
                  <c:v>9.95000000000001</c:v>
                </c:pt>
                <c:pt idx="201">
                  <c:v>10</c:v>
                </c:pt>
                <c:pt idx="202">
                  <c:v>10.05</c:v>
                </c:pt>
                <c:pt idx="203">
                  <c:v>10.1</c:v>
                </c:pt>
                <c:pt idx="204">
                  <c:v>10.15</c:v>
                </c:pt>
                <c:pt idx="205">
                  <c:v>10.2</c:v>
                </c:pt>
                <c:pt idx="206">
                  <c:v>10.25</c:v>
                </c:pt>
                <c:pt idx="207">
                  <c:v>10.3</c:v>
                </c:pt>
                <c:pt idx="208">
                  <c:v>10.35</c:v>
                </c:pt>
                <c:pt idx="209">
                  <c:v>10.4</c:v>
                </c:pt>
                <c:pt idx="210">
                  <c:v>10.45</c:v>
                </c:pt>
                <c:pt idx="211">
                  <c:v>10.5</c:v>
                </c:pt>
                <c:pt idx="212">
                  <c:v>10.55</c:v>
                </c:pt>
                <c:pt idx="213">
                  <c:v>10.6</c:v>
                </c:pt>
                <c:pt idx="214">
                  <c:v>10.65</c:v>
                </c:pt>
                <c:pt idx="215">
                  <c:v>10.7</c:v>
                </c:pt>
                <c:pt idx="216">
                  <c:v>10.75</c:v>
                </c:pt>
                <c:pt idx="217">
                  <c:v>10.8</c:v>
                </c:pt>
                <c:pt idx="218">
                  <c:v>10.85</c:v>
                </c:pt>
                <c:pt idx="219">
                  <c:v>10.9</c:v>
                </c:pt>
                <c:pt idx="220">
                  <c:v>10.95</c:v>
                </c:pt>
                <c:pt idx="221">
                  <c:v>11</c:v>
                </c:pt>
                <c:pt idx="222">
                  <c:v>11.05</c:v>
                </c:pt>
                <c:pt idx="223">
                  <c:v>11.1</c:v>
                </c:pt>
                <c:pt idx="224">
                  <c:v>11.15</c:v>
                </c:pt>
                <c:pt idx="225">
                  <c:v>11.2</c:v>
                </c:pt>
                <c:pt idx="226">
                  <c:v>11.25</c:v>
                </c:pt>
                <c:pt idx="227">
                  <c:v>11.3</c:v>
                </c:pt>
                <c:pt idx="228">
                  <c:v>11.35</c:v>
                </c:pt>
                <c:pt idx="229">
                  <c:v>11.4</c:v>
                </c:pt>
                <c:pt idx="230">
                  <c:v>11.45</c:v>
                </c:pt>
                <c:pt idx="231">
                  <c:v>11.5</c:v>
                </c:pt>
                <c:pt idx="232">
                  <c:v>11.55</c:v>
                </c:pt>
                <c:pt idx="233">
                  <c:v>11.6</c:v>
                </c:pt>
                <c:pt idx="234">
                  <c:v>11.65</c:v>
                </c:pt>
                <c:pt idx="235">
                  <c:v>11.7</c:v>
                </c:pt>
                <c:pt idx="236">
                  <c:v>11.75</c:v>
                </c:pt>
                <c:pt idx="237">
                  <c:v>11.8</c:v>
                </c:pt>
                <c:pt idx="238">
                  <c:v>11.85</c:v>
                </c:pt>
                <c:pt idx="239">
                  <c:v>11.9</c:v>
                </c:pt>
                <c:pt idx="240">
                  <c:v>11.95</c:v>
                </c:pt>
                <c:pt idx="241">
                  <c:v>12</c:v>
                </c:pt>
                <c:pt idx="242">
                  <c:v>12.05</c:v>
                </c:pt>
                <c:pt idx="243">
                  <c:v>12.1</c:v>
                </c:pt>
                <c:pt idx="244">
                  <c:v>12.15</c:v>
                </c:pt>
                <c:pt idx="245">
                  <c:v>12.2</c:v>
                </c:pt>
                <c:pt idx="246">
                  <c:v>12.25</c:v>
                </c:pt>
                <c:pt idx="247">
                  <c:v>12.3</c:v>
                </c:pt>
                <c:pt idx="248">
                  <c:v>12.35</c:v>
                </c:pt>
                <c:pt idx="249">
                  <c:v>12.4</c:v>
                </c:pt>
                <c:pt idx="250">
                  <c:v>12.45</c:v>
                </c:pt>
                <c:pt idx="251">
                  <c:v>12.5</c:v>
                </c:pt>
                <c:pt idx="252">
                  <c:v>12.55</c:v>
                </c:pt>
                <c:pt idx="253">
                  <c:v>12.6</c:v>
                </c:pt>
                <c:pt idx="254">
                  <c:v>12.65</c:v>
                </c:pt>
                <c:pt idx="255">
                  <c:v>12.7</c:v>
                </c:pt>
                <c:pt idx="256">
                  <c:v>12.75</c:v>
                </c:pt>
                <c:pt idx="257">
                  <c:v>12.8</c:v>
                </c:pt>
                <c:pt idx="258">
                  <c:v>12.85</c:v>
                </c:pt>
                <c:pt idx="259">
                  <c:v>12.9000000000001</c:v>
                </c:pt>
                <c:pt idx="260">
                  <c:v>12.95</c:v>
                </c:pt>
                <c:pt idx="261">
                  <c:v>13.0000000000001</c:v>
                </c:pt>
                <c:pt idx="262">
                  <c:v>13.0500000000001</c:v>
                </c:pt>
                <c:pt idx="263">
                  <c:v>13.1000000000001</c:v>
                </c:pt>
                <c:pt idx="264">
                  <c:v>13.1500000000001</c:v>
                </c:pt>
                <c:pt idx="265">
                  <c:v>13.2000000000001</c:v>
                </c:pt>
                <c:pt idx="266">
                  <c:v>13.2500000000001</c:v>
                </c:pt>
                <c:pt idx="267">
                  <c:v>13.3000000000001</c:v>
                </c:pt>
                <c:pt idx="268">
                  <c:v>13.3500000000001</c:v>
                </c:pt>
                <c:pt idx="269">
                  <c:v>13.4000000000001</c:v>
                </c:pt>
                <c:pt idx="270">
                  <c:v>13.4500000000001</c:v>
                </c:pt>
                <c:pt idx="271">
                  <c:v>13.5000000000001</c:v>
                </c:pt>
                <c:pt idx="272">
                  <c:v>13.5500000000001</c:v>
                </c:pt>
                <c:pt idx="273">
                  <c:v>13.6000000000001</c:v>
                </c:pt>
                <c:pt idx="274">
                  <c:v>13.6500000000001</c:v>
                </c:pt>
                <c:pt idx="275">
                  <c:v>13.7000000000001</c:v>
                </c:pt>
                <c:pt idx="276">
                  <c:v>13.7500000000001</c:v>
                </c:pt>
                <c:pt idx="277">
                  <c:v>13.8000000000001</c:v>
                </c:pt>
                <c:pt idx="278">
                  <c:v>13.8500000000001</c:v>
                </c:pt>
                <c:pt idx="279">
                  <c:v>13.9000000000001</c:v>
                </c:pt>
                <c:pt idx="280">
                  <c:v>13.9500000000001</c:v>
                </c:pt>
                <c:pt idx="281">
                  <c:v>14.0000000000001</c:v>
                </c:pt>
                <c:pt idx="282">
                  <c:v>14.0500000000001</c:v>
                </c:pt>
                <c:pt idx="283">
                  <c:v>14.1000000000001</c:v>
                </c:pt>
                <c:pt idx="284">
                  <c:v>14.1500000000001</c:v>
                </c:pt>
                <c:pt idx="285">
                  <c:v>14.2000000000001</c:v>
                </c:pt>
                <c:pt idx="286">
                  <c:v>14.2500000000001</c:v>
                </c:pt>
                <c:pt idx="287">
                  <c:v>14.3000000000001</c:v>
                </c:pt>
                <c:pt idx="288">
                  <c:v>14.3500000000001</c:v>
                </c:pt>
                <c:pt idx="289">
                  <c:v>14.4000000000001</c:v>
                </c:pt>
                <c:pt idx="290">
                  <c:v>14.4500000000001</c:v>
                </c:pt>
                <c:pt idx="291">
                  <c:v>14.5000000000001</c:v>
                </c:pt>
                <c:pt idx="292">
                  <c:v>14.5500000000001</c:v>
                </c:pt>
                <c:pt idx="293">
                  <c:v>14.6000000000001</c:v>
                </c:pt>
                <c:pt idx="294">
                  <c:v>14.6500000000001</c:v>
                </c:pt>
                <c:pt idx="295">
                  <c:v>14.7000000000001</c:v>
                </c:pt>
                <c:pt idx="296">
                  <c:v>14.7500000000001</c:v>
                </c:pt>
                <c:pt idx="297">
                  <c:v>14.8000000000001</c:v>
                </c:pt>
                <c:pt idx="298">
                  <c:v>14.8500000000001</c:v>
                </c:pt>
                <c:pt idx="299">
                  <c:v>14.9000000000001</c:v>
                </c:pt>
                <c:pt idx="300">
                  <c:v>14.9500000000001</c:v>
                </c:pt>
                <c:pt idx="301">
                  <c:v>15.0000000000001</c:v>
                </c:pt>
                <c:pt idx="302">
                  <c:v>15.0500000000001</c:v>
                </c:pt>
                <c:pt idx="303">
                  <c:v>15.1000000000001</c:v>
                </c:pt>
                <c:pt idx="304">
                  <c:v>15.1500000000001</c:v>
                </c:pt>
                <c:pt idx="305">
                  <c:v>15.2000000000001</c:v>
                </c:pt>
                <c:pt idx="306">
                  <c:v>15.2500000000001</c:v>
                </c:pt>
                <c:pt idx="307">
                  <c:v>15.3000000000001</c:v>
                </c:pt>
                <c:pt idx="308">
                  <c:v>15.3500000000001</c:v>
                </c:pt>
                <c:pt idx="309">
                  <c:v>15.4000000000001</c:v>
                </c:pt>
                <c:pt idx="310">
                  <c:v>15.4500000000001</c:v>
                </c:pt>
                <c:pt idx="311">
                  <c:v>15.5000000000001</c:v>
                </c:pt>
                <c:pt idx="312">
                  <c:v>15.5500000000001</c:v>
                </c:pt>
                <c:pt idx="313">
                  <c:v>15.6000000000001</c:v>
                </c:pt>
                <c:pt idx="314">
                  <c:v>15.6500000000001</c:v>
                </c:pt>
                <c:pt idx="315">
                  <c:v>15.7000000000001</c:v>
                </c:pt>
                <c:pt idx="316">
                  <c:v>15.7500000000001</c:v>
                </c:pt>
                <c:pt idx="317">
                  <c:v>15.8000000000001</c:v>
                </c:pt>
                <c:pt idx="318">
                  <c:v>15.8500000000001</c:v>
                </c:pt>
                <c:pt idx="319">
                  <c:v>15.9000000000001</c:v>
                </c:pt>
                <c:pt idx="320">
                  <c:v>15.9500000000001</c:v>
                </c:pt>
                <c:pt idx="321">
                  <c:v>16.0000000000001</c:v>
                </c:pt>
                <c:pt idx="322">
                  <c:v>16.0500000000001</c:v>
                </c:pt>
                <c:pt idx="323">
                  <c:v>16.1000000000001</c:v>
                </c:pt>
                <c:pt idx="324">
                  <c:v>16.1500000000001</c:v>
                </c:pt>
                <c:pt idx="325">
                  <c:v>16.2000000000001</c:v>
                </c:pt>
                <c:pt idx="326">
                  <c:v>16.2500000000001</c:v>
                </c:pt>
                <c:pt idx="327">
                  <c:v>16.3000000000001</c:v>
                </c:pt>
                <c:pt idx="328">
                  <c:v>16.3500000000001</c:v>
                </c:pt>
                <c:pt idx="329">
                  <c:v>16.4000000000001</c:v>
                </c:pt>
                <c:pt idx="330">
                  <c:v>16.4500000000001</c:v>
                </c:pt>
                <c:pt idx="331">
                  <c:v>16.5000000000001</c:v>
                </c:pt>
                <c:pt idx="332">
                  <c:v>16.5500000000001</c:v>
                </c:pt>
                <c:pt idx="333">
                  <c:v>16.6000000000001</c:v>
                </c:pt>
                <c:pt idx="334">
                  <c:v>16.6500000000001</c:v>
                </c:pt>
                <c:pt idx="335">
                  <c:v>16.7000000000001</c:v>
                </c:pt>
                <c:pt idx="336">
                  <c:v>16.7500000000001</c:v>
                </c:pt>
                <c:pt idx="337">
                  <c:v>16.8000000000001</c:v>
                </c:pt>
                <c:pt idx="338">
                  <c:v>16.8500000000001</c:v>
                </c:pt>
                <c:pt idx="339">
                  <c:v>16.9000000000001</c:v>
                </c:pt>
                <c:pt idx="340">
                  <c:v>16.9500000000001</c:v>
                </c:pt>
                <c:pt idx="341">
                  <c:v>17.0000000000001</c:v>
                </c:pt>
                <c:pt idx="342">
                  <c:v>17.0500000000001</c:v>
                </c:pt>
                <c:pt idx="343">
                  <c:v>17.1000000000001</c:v>
                </c:pt>
                <c:pt idx="344">
                  <c:v>17.1500000000001</c:v>
                </c:pt>
                <c:pt idx="345">
                  <c:v>17.2000000000001</c:v>
                </c:pt>
                <c:pt idx="346">
                  <c:v>17.2500000000001</c:v>
                </c:pt>
                <c:pt idx="347">
                  <c:v>17.3000000000001</c:v>
                </c:pt>
                <c:pt idx="348">
                  <c:v>17.3500000000001</c:v>
                </c:pt>
                <c:pt idx="349">
                  <c:v>17.4000000000001</c:v>
                </c:pt>
                <c:pt idx="350">
                  <c:v>17.4500000000001</c:v>
                </c:pt>
                <c:pt idx="351">
                  <c:v>17.5000000000001</c:v>
                </c:pt>
                <c:pt idx="352">
                  <c:v>17.5500000000001</c:v>
                </c:pt>
                <c:pt idx="353">
                  <c:v>17.6000000000001</c:v>
                </c:pt>
                <c:pt idx="354">
                  <c:v>17.6500000000001</c:v>
                </c:pt>
                <c:pt idx="355">
                  <c:v>17.7000000000001</c:v>
                </c:pt>
                <c:pt idx="356">
                  <c:v>17.7500000000001</c:v>
                </c:pt>
                <c:pt idx="357">
                  <c:v>17.8000000000001</c:v>
                </c:pt>
                <c:pt idx="358">
                  <c:v>17.8500000000001</c:v>
                </c:pt>
                <c:pt idx="359">
                  <c:v>17.9000000000001</c:v>
                </c:pt>
                <c:pt idx="360">
                  <c:v>17.9500000000001</c:v>
                </c:pt>
                <c:pt idx="361">
                  <c:v>18.0000000000001</c:v>
                </c:pt>
                <c:pt idx="362">
                  <c:v>18.0500000000001</c:v>
                </c:pt>
                <c:pt idx="363">
                  <c:v>18.1000000000001</c:v>
                </c:pt>
                <c:pt idx="364">
                  <c:v>18.1500000000001</c:v>
                </c:pt>
                <c:pt idx="365">
                  <c:v>18.2000000000001</c:v>
                </c:pt>
                <c:pt idx="366">
                  <c:v>18.2500000000001</c:v>
                </c:pt>
                <c:pt idx="367">
                  <c:v>18.3000000000001</c:v>
                </c:pt>
                <c:pt idx="368">
                  <c:v>18.3500000000001</c:v>
                </c:pt>
                <c:pt idx="369">
                  <c:v>18.4000000000001</c:v>
                </c:pt>
                <c:pt idx="370">
                  <c:v>18.4500000000001</c:v>
                </c:pt>
                <c:pt idx="371">
                  <c:v>18.5000000000001</c:v>
                </c:pt>
                <c:pt idx="372">
                  <c:v>18.5500000000001</c:v>
                </c:pt>
                <c:pt idx="373">
                  <c:v>18.6000000000001</c:v>
                </c:pt>
                <c:pt idx="374">
                  <c:v>18.6500000000001</c:v>
                </c:pt>
                <c:pt idx="375">
                  <c:v>18.7000000000001</c:v>
                </c:pt>
                <c:pt idx="376">
                  <c:v>18.7500000000001</c:v>
                </c:pt>
                <c:pt idx="377">
                  <c:v>18.8000000000001</c:v>
                </c:pt>
                <c:pt idx="378">
                  <c:v>18.8500000000001</c:v>
                </c:pt>
                <c:pt idx="379">
                  <c:v>18.9000000000001</c:v>
                </c:pt>
                <c:pt idx="380">
                  <c:v>18.9500000000001</c:v>
                </c:pt>
                <c:pt idx="381">
                  <c:v>19.0000000000001</c:v>
                </c:pt>
                <c:pt idx="382">
                  <c:v>19.0500000000001</c:v>
                </c:pt>
                <c:pt idx="383">
                  <c:v>19.1000000000001</c:v>
                </c:pt>
                <c:pt idx="384">
                  <c:v>19.1500000000001</c:v>
                </c:pt>
                <c:pt idx="385">
                  <c:v>19.2000000000001</c:v>
                </c:pt>
                <c:pt idx="386">
                  <c:v>19.2500000000001</c:v>
                </c:pt>
                <c:pt idx="387">
                  <c:v>19.3000000000001</c:v>
                </c:pt>
                <c:pt idx="388">
                  <c:v>19.3500000000001</c:v>
                </c:pt>
                <c:pt idx="389">
                  <c:v>19.4000000000001</c:v>
                </c:pt>
                <c:pt idx="390">
                  <c:v>19.4500000000001</c:v>
                </c:pt>
                <c:pt idx="391">
                  <c:v>19.5000000000001</c:v>
                </c:pt>
                <c:pt idx="392">
                  <c:v>19.5500000000001</c:v>
                </c:pt>
                <c:pt idx="393">
                  <c:v>19.6000000000001</c:v>
                </c:pt>
                <c:pt idx="394">
                  <c:v>19.6500000000001</c:v>
                </c:pt>
                <c:pt idx="395">
                  <c:v>19.7000000000001</c:v>
                </c:pt>
                <c:pt idx="396">
                  <c:v>19.7500000000001</c:v>
                </c:pt>
                <c:pt idx="397">
                  <c:v>19.8000000000001</c:v>
                </c:pt>
                <c:pt idx="398">
                  <c:v>19.8500000000001</c:v>
                </c:pt>
                <c:pt idx="399">
                  <c:v>19.9000000000001</c:v>
                </c:pt>
                <c:pt idx="400">
                  <c:v>19.9500000000001</c:v>
                </c:pt>
                <c:pt idx="401">
                  <c:v>20.0000000000001</c:v>
                </c:pt>
                <c:pt idx="402">
                  <c:v>20.0500000000001</c:v>
                </c:pt>
                <c:pt idx="403">
                  <c:v>20.1000000000001</c:v>
                </c:pt>
                <c:pt idx="404">
                  <c:v>20.1500000000002</c:v>
                </c:pt>
                <c:pt idx="405">
                  <c:v>20.2000000000002</c:v>
                </c:pt>
                <c:pt idx="406">
                  <c:v>20.2500000000002</c:v>
                </c:pt>
                <c:pt idx="407">
                  <c:v>20.3000000000002</c:v>
                </c:pt>
                <c:pt idx="408">
                  <c:v>20.3500000000002</c:v>
                </c:pt>
                <c:pt idx="409">
                  <c:v>20.4000000000002</c:v>
                </c:pt>
                <c:pt idx="410">
                  <c:v>20.4500000000002</c:v>
                </c:pt>
                <c:pt idx="411">
                  <c:v>20.5000000000002</c:v>
                </c:pt>
                <c:pt idx="412">
                  <c:v>20.5500000000002</c:v>
                </c:pt>
                <c:pt idx="413">
                  <c:v>20.6000000000002</c:v>
                </c:pt>
                <c:pt idx="414">
                  <c:v>20.6500000000002</c:v>
                </c:pt>
                <c:pt idx="415">
                  <c:v>20.7000000000002</c:v>
                </c:pt>
                <c:pt idx="416">
                  <c:v>20.7500000000002</c:v>
                </c:pt>
                <c:pt idx="417">
                  <c:v>20.8000000000002</c:v>
                </c:pt>
                <c:pt idx="418">
                  <c:v>20.8500000000002</c:v>
                </c:pt>
                <c:pt idx="419">
                  <c:v>20.9000000000002</c:v>
                </c:pt>
                <c:pt idx="420">
                  <c:v>20.9500000000002</c:v>
                </c:pt>
                <c:pt idx="421">
                  <c:v>21.0000000000002</c:v>
                </c:pt>
                <c:pt idx="422">
                  <c:v>21.0500000000002</c:v>
                </c:pt>
                <c:pt idx="423">
                  <c:v>21.1000000000002</c:v>
                </c:pt>
                <c:pt idx="424">
                  <c:v>21.1500000000002</c:v>
                </c:pt>
                <c:pt idx="425">
                  <c:v>21.2000000000002</c:v>
                </c:pt>
                <c:pt idx="426">
                  <c:v>21.2500000000002</c:v>
                </c:pt>
                <c:pt idx="427">
                  <c:v>21.3000000000002</c:v>
                </c:pt>
                <c:pt idx="428">
                  <c:v>21.3500000000002</c:v>
                </c:pt>
                <c:pt idx="429">
                  <c:v>21.4000000000002</c:v>
                </c:pt>
                <c:pt idx="430">
                  <c:v>21.4500000000002</c:v>
                </c:pt>
                <c:pt idx="431">
                  <c:v>21.5000000000002</c:v>
                </c:pt>
                <c:pt idx="432">
                  <c:v>21.5500000000002</c:v>
                </c:pt>
                <c:pt idx="433">
                  <c:v>21.6000000000002</c:v>
                </c:pt>
                <c:pt idx="434">
                  <c:v>21.6500000000002</c:v>
                </c:pt>
                <c:pt idx="435">
                  <c:v>21.7000000000002</c:v>
                </c:pt>
                <c:pt idx="436">
                  <c:v>21.7500000000002</c:v>
                </c:pt>
                <c:pt idx="437">
                  <c:v>21.8000000000002</c:v>
                </c:pt>
                <c:pt idx="438">
                  <c:v>21.8500000000002</c:v>
                </c:pt>
                <c:pt idx="439">
                  <c:v>21.9000000000002</c:v>
                </c:pt>
                <c:pt idx="440">
                  <c:v>21.9500000000002</c:v>
                </c:pt>
                <c:pt idx="441">
                  <c:v>22.0000000000002</c:v>
                </c:pt>
                <c:pt idx="442">
                  <c:v>22.0500000000002</c:v>
                </c:pt>
                <c:pt idx="443">
                  <c:v>22.1000000000002</c:v>
                </c:pt>
                <c:pt idx="444">
                  <c:v>22.1500000000002</c:v>
                </c:pt>
                <c:pt idx="445">
                  <c:v>22.2000000000002</c:v>
                </c:pt>
                <c:pt idx="446">
                  <c:v>22.2500000000002</c:v>
                </c:pt>
                <c:pt idx="447">
                  <c:v>22.3000000000002</c:v>
                </c:pt>
                <c:pt idx="448">
                  <c:v>22.3500000000002</c:v>
                </c:pt>
                <c:pt idx="449">
                  <c:v>22.4000000000002</c:v>
                </c:pt>
                <c:pt idx="450">
                  <c:v>22.4500000000002</c:v>
                </c:pt>
                <c:pt idx="451">
                  <c:v>22.5000000000002</c:v>
                </c:pt>
                <c:pt idx="452">
                  <c:v>22.5500000000002</c:v>
                </c:pt>
                <c:pt idx="453">
                  <c:v>22.6000000000002</c:v>
                </c:pt>
                <c:pt idx="454">
                  <c:v>22.6500000000002</c:v>
                </c:pt>
                <c:pt idx="455">
                  <c:v>22.7000000000002</c:v>
                </c:pt>
                <c:pt idx="456">
                  <c:v>22.7500000000002</c:v>
                </c:pt>
                <c:pt idx="457">
                  <c:v>22.8000000000002</c:v>
                </c:pt>
                <c:pt idx="458">
                  <c:v>22.8500000000002</c:v>
                </c:pt>
                <c:pt idx="459">
                  <c:v>22.9000000000002</c:v>
                </c:pt>
                <c:pt idx="460">
                  <c:v>22.9500000000002</c:v>
                </c:pt>
                <c:pt idx="461">
                  <c:v>23.0000000000002</c:v>
                </c:pt>
                <c:pt idx="462">
                  <c:v>23.0500000000002</c:v>
                </c:pt>
                <c:pt idx="463">
                  <c:v>23.1000000000002</c:v>
                </c:pt>
                <c:pt idx="464">
                  <c:v>23.1500000000002</c:v>
                </c:pt>
                <c:pt idx="465">
                  <c:v>23.2000000000002</c:v>
                </c:pt>
                <c:pt idx="466">
                  <c:v>23.2500000000002</c:v>
                </c:pt>
                <c:pt idx="467">
                  <c:v>23.3000000000002</c:v>
                </c:pt>
                <c:pt idx="468">
                  <c:v>23.3500000000002</c:v>
                </c:pt>
                <c:pt idx="469">
                  <c:v>23.4000000000002</c:v>
                </c:pt>
                <c:pt idx="470">
                  <c:v>23.4500000000002</c:v>
                </c:pt>
                <c:pt idx="471">
                  <c:v>23.5000000000002</c:v>
                </c:pt>
                <c:pt idx="472">
                  <c:v>23.5500000000002</c:v>
                </c:pt>
                <c:pt idx="473">
                  <c:v>23.6000000000002</c:v>
                </c:pt>
                <c:pt idx="474">
                  <c:v>23.6500000000002</c:v>
                </c:pt>
                <c:pt idx="475">
                  <c:v>23.7000000000002</c:v>
                </c:pt>
                <c:pt idx="476">
                  <c:v>23.7500000000002</c:v>
                </c:pt>
                <c:pt idx="477">
                  <c:v>23.8000000000002</c:v>
                </c:pt>
                <c:pt idx="478">
                  <c:v>23.8500000000002</c:v>
                </c:pt>
                <c:pt idx="479">
                  <c:v>23.9000000000002</c:v>
                </c:pt>
                <c:pt idx="480">
                  <c:v>23.9500000000002</c:v>
                </c:pt>
                <c:pt idx="481">
                  <c:v>24.0000000000002</c:v>
                </c:pt>
                <c:pt idx="482">
                  <c:v>24.0500000000002</c:v>
                </c:pt>
                <c:pt idx="483">
                  <c:v>24.1000000000002</c:v>
                </c:pt>
                <c:pt idx="484">
                  <c:v>24.1500000000002</c:v>
                </c:pt>
                <c:pt idx="485">
                  <c:v>24.2000000000002</c:v>
                </c:pt>
                <c:pt idx="486">
                  <c:v>24.2500000000002</c:v>
                </c:pt>
                <c:pt idx="487">
                  <c:v>24.3000000000002</c:v>
                </c:pt>
                <c:pt idx="488">
                  <c:v>24.3500000000002</c:v>
                </c:pt>
                <c:pt idx="489">
                  <c:v>24.4000000000002</c:v>
                </c:pt>
                <c:pt idx="490">
                  <c:v>24.4500000000002</c:v>
                </c:pt>
                <c:pt idx="491">
                  <c:v>24.5000000000002</c:v>
                </c:pt>
                <c:pt idx="492">
                  <c:v>24.5500000000002</c:v>
                </c:pt>
                <c:pt idx="493">
                  <c:v>24.6000000000002</c:v>
                </c:pt>
                <c:pt idx="494">
                  <c:v>24.6500000000002</c:v>
                </c:pt>
                <c:pt idx="495">
                  <c:v>24.7000000000002</c:v>
                </c:pt>
                <c:pt idx="496">
                  <c:v>24.7500000000002</c:v>
                </c:pt>
                <c:pt idx="497">
                  <c:v>24.8000000000002</c:v>
                </c:pt>
                <c:pt idx="498">
                  <c:v>24.8500000000002</c:v>
                </c:pt>
                <c:pt idx="499">
                  <c:v>24.9000000000002</c:v>
                </c:pt>
                <c:pt idx="500">
                  <c:v>24.9500000000002</c:v>
                </c:pt>
                <c:pt idx="501">
                  <c:v>25.0000000000002</c:v>
                </c:pt>
                <c:pt idx="502">
                  <c:v>25.0500000000002</c:v>
                </c:pt>
                <c:pt idx="503">
                  <c:v>25.1000000000002</c:v>
                </c:pt>
                <c:pt idx="504">
                  <c:v>25.1500000000002</c:v>
                </c:pt>
                <c:pt idx="505">
                  <c:v>25.2000000000002</c:v>
                </c:pt>
                <c:pt idx="506">
                  <c:v>25.2500000000002</c:v>
                </c:pt>
                <c:pt idx="507">
                  <c:v>25.3000000000002</c:v>
                </c:pt>
                <c:pt idx="508">
                  <c:v>25.3500000000002</c:v>
                </c:pt>
                <c:pt idx="509">
                  <c:v>25.4000000000002</c:v>
                </c:pt>
                <c:pt idx="510">
                  <c:v>25.4500000000002</c:v>
                </c:pt>
                <c:pt idx="511">
                  <c:v>25.5000000000002</c:v>
                </c:pt>
                <c:pt idx="512">
                  <c:v>25.5500000000002</c:v>
                </c:pt>
                <c:pt idx="513">
                  <c:v>25.6000000000002</c:v>
                </c:pt>
                <c:pt idx="514">
                  <c:v>25.6500000000002</c:v>
                </c:pt>
                <c:pt idx="515">
                  <c:v>25.7000000000002</c:v>
                </c:pt>
                <c:pt idx="516">
                  <c:v>25.7500000000002</c:v>
                </c:pt>
                <c:pt idx="517">
                  <c:v>25.8000000000002</c:v>
                </c:pt>
                <c:pt idx="518">
                  <c:v>25.8500000000002</c:v>
                </c:pt>
                <c:pt idx="519">
                  <c:v>25.9000000000002</c:v>
                </c:pt>
                <c:pt idx="520">
                  <c:v>25.9500000000002</c:v>
                </c:pt>
                <c:pt idx="521">
                  <c:v>26.0000000000002</c:v>
                </c:pt>
                <c:pt idx="522">
                  <c:v>26.0500000000002</c:v>
                </c:pt>
                <c:pt idx="523">
                  <c:v>26.1000000000002</c:v>
                </c:pt>
                <c:pt idx="524">
                  <c:v>26.1500000000002</c:v>
                </c:pt>
                <c:pt idx="525">
                  <c:v>26.2000000000002</c:v>
                </c:pt>
                <c:pt idx="526">
                  <c:v>26.2500000000002</c:v>
                </c:pt>
                <c:pt idx="527">
                  <c:v>26.3000000000002</c:v>
                </c:pt>
                <c:pt idx="528">
                  <c:v>26.3500000000002</c:v>
                </c:pt>
                <c:pt idx="529">
                  <c:v>26.4000000000002</c:v>
                </c:pt>
                <c:pt idx="530">
                  <c:v>26.4500000000002</c:v>
                </c:pt>
                <c:pt idx="531">
                  <c:v>26.5000000000002</c:v>
                </c:pt>
                <c:pt idx="532">
                  <c:v>26.5500000000002</c:v>
                </c:pt>
                <c:pt idx="533">
                  <c:v>26.6000000000002</c:v>
                </c:pt>
                <c:pt idx="534">
                  <c:v>26.6500000000002</c:v>
                </c:pt>
                <c:pt idx="535">
                  <c:v>26.7000000000002</c:v>
                </c:pt>
                <c:pt idx="536">
                  <c:v>26.7500000000002</c:v>
                </c:pt>
                <c:pt idx="537">
                  <c:v>26.8000000000002</c:v>
                </c:pt>
                <c:pt idx="538">
                  <c:v>26.8500000000002</c:v>
                </c:pt>
                <c:pt idx="539">
                  <c:v>26.9000000000002</c:v>
                </c:pt>
                <c:pt idx="540">
                  <c:v>26.9500000000002</c:v>
                </c:pt>
                <c:pt idx="541">
                  <c:v>27.0000000000002</c:v>
                </c:pt>
                <c:pt idx="542">
                  <c:v>27.0500000000002</c:v>
                </c:pt>
                <c:pt idx="543">
                  <c:v>27.1000000000002</c:v>
                </c:pt>
                <c:pt idx="544">
                  <c:v>27.1500000000003</c:v>
                </c:pt>
                <c:pt idx="545">
                  <c:v>27.2000000000002</c:v>
                </c:pt>
                <c:pt idx="546">
                  <c:v>27.2500000000003</c:v>
                </c:pt>
                <c:pt idx="547">
                  <c:v>27.3000000000003</c:v>
                </c:pt>
                <c:pt idx="548">
                  <c:v>27.3500000000003</c:v>
                </c:pt>
                <c:pt idx="549">
                  <c:v>27.4000000000003</c:v>
                </c:pt>
                <c:pt idx="550">
                  <c:v>27.4500000000003</c:v>
                </c:pt>
                <c:pt idx="551">
                  <c:v>27.5000000000003</c:v>
                </c:pt>
                <c:pt idx="552">
                  <c:v>27.5500000000003</c:v>
                </c:pt>
                <c:pt idx="553">
                  <c:v>27.6000000000003</c:v>
                </c:pt>
                <c:pt idx="554">
                  <c:v>27.6500000000003</c:v>
                </c:pt>
                <c:pt idx="555">
                  <c:v>27.7000000000003</c:v>
                </c:pt>
                <c:pt idx="556">
                  <c:v>27.7500000000003</c:v>
                </c:pt>
                <c:pt idx="557">
                  <c:v>27.8000000000003</c:v>
                </c:pt>
                <c:pt idx="558">
                  <c:v>27.8500000000003</c:v>
                </c:pt>
                <c:pt idx="559">
                  <c:v>27.9000000000003</c:v>
                </c:pt>
                <c:pt idx="560">
                  <c:v>27.9500000000003</c:v>
                </c:pt>
                <c:pt idx="561">
                  <c:v>28.0000000000003</c:v>
                </c:pt>
                <c:pt idx="562">
                  <c:v>28.0500000000003</c:v>
                </c:pt>
                <c:pt idx="563">
                  <c:v>28.1000000000003</c:v>
                </c:pt>
                <c:pt idx="564">
                  <c:v>28.1500000000003</c:v>
                </c:pt>
                <c:pt idx="565">
                  <c:v>28.2000000000003</c:v>
                </c:pt>
                <c:pt idx="566">
                  <c:v>28.2500000000003</c:v>
                </c:pt>
                <c:pt idx="567">
                  <c:v>28.3000000000003</c:v>
                </c:pt>
                <c:pt idx="568">
                  <c:v>28.3500000000003</c:v>
                </c:pt>
                <c:pt idx="569">
                  <c:v>28.4000000000003</c:v>
                </c:pt>
                <c:pt idx="570">
                  <c:v>28.4500000000003</c:v>
                </c:pt>
                <c:pt idx="571">
                  <c:v>28.5000000000003</c:v>
                </c:pt>
                <c:pt idx="572">
                  <c:v>28.5500000000003</c:v>
                </c:pt>
                <c:pt idx="573">
                  <c:v>28.6000000000003</c:v>
                </c:pt>
                <c:pt idx="574">
                  <c:v>28.6500000000003</c:v>
                </c:pt>
                <c:pt idx="575">
                  <c:v>28.7000000000003</c:v>
                </c:pt>
                <c:pt idx="576">
                  <c:v>28.7500000000003</c:v>
                </c:pt>
                <c:pt idx="577">
                  <c:v>28.8000000000003</c:v>
                </c:pt>
                <c:pt idx="578">
                  <c:v>28.8500000000003</c:v>
                </c:pt>
                <c:pt idx="579">
                  <c:v>28.9000000000003</c:v>
                </c:pt>
                <c:pt idx="580">
                  <c:v>28.9500000000003</c:v>
                </c:pt>
                <c:pt idx="581">
                  <c:v>29.0000000000003</c:v>
                </c:pt>
                <c:pt idx="582">
                  <c:v>29.0500000000003</c:v>
                </c:pt>
                <c:pt idx="583">
                  <c:v>29.1000000000003</c:v>
                </c:pt>
                <c:pt idx="584">
                  <c:v>29.1500000000003</c:v>
                </c:pt>
                <c:pt idx="585">
                  <c:v>29.2000000000003</c:v>
                </c:pt>
                <c:pt idx="586">
                  <c:v>29.2500000000003</c:v>
                </c:pt>
                <c:pt idx="587">
                  <c:v>29.3000000000003</c:v>
                </c:pt>
                <c:pt idx="588">
                  <c:v>29.3500000000003</c:v>
                </c:pt>
                <c:pt idx="589">
                  <c:v>29.4000000000003</c:v>
                </c:pt>
                <c:pt idx="590">
                  <c:v>29.4500000000003</c:v>
                </c:pt>
                <c:pt idx="591">
                  <c:v>29.5000000000003</c:v>
                </c:pt>
                <c:pt idx="592">
                  <c:v>29.5500000000003</c:v>
                </c:pt>
                <c:pt idx="593">
                  <c:v>29.6000000000003</c:v>
                </c:pt>
                <c:pt idx="594">
                  <c:v>29.6500000000003</c:v>
                </c:pt>
                <c:pt idx="595">
                  <c:v>29.7000000000003</c:v>
                </c:pt>
                <c:pt idx="596">
                  <c:v>29.7500000000003</c:v>
                </c:pt>
                <c:pt idx="597">
                  <c:v>29.8000000000003</c:v>
                </c:pt>
                <c:pt idx="598">
                  <c:v>29.8500000000003</c:v>
                </c:pt>
                <c:pt idx="599">
                  <c:v>29.9000000000003</c:v>
                </c:pt>
                <c:pt idx="600">
                  <c:v>29.9500000000003</c:v>
                </c:pt>
                <c:pt idx="601">
                  <c:v>30.0000000000003</c:v>
                </c:pt>
              </c:numCache>
            </c:numRef>
          </c:xVal>
          <c:yVal>
            <c:numRef>
              <c:f>Arkusz1!$BA$37:$BA$638</c:f>
              <c:numCache>
                <c:formatCode>General</c:formatCode>
                <c:ptCount val="602"/>
                <c:pt idx="1">
                  <c:v>5.58125444375305</c:v>
                </c:pt>
                <c:pt idx="2">
                  <c:v>5.58125444375305</c:v>
                </c:pt>
                <c:pt idx="3">
                  <c:v>5.58125444375305</c:v>
                </c:pt>
                <c:pt idx="4">
                  <c:v>5.58125444375305</c:v>
                </c:pt>
                <c:pt idx="5">
                  <c:v>5.58125444375305</c:v>
                </c:pt>
                <c:pt idx="6">
                  <c:v>5.58125444375305</c:v>
                </c:pt>
                <c:pt idx="7">
                  <c:v>5.58125444375305</c:v>
                </c:pt>
                <c:pt idx="8">
                  <c:v>5.58125444375305</c:v>
                </c:pt>
                <c:pt idx="9">
                  <c:v>5.58125444375305</c:v>
                </c:pt>
                <c:pt idx="10">
                  <c:v>5.58125444375305</c:v>
                </c:pt>
                <c:pt idx="11">
                  <c:v>5.58125444375305</c:v>
                </c:pt>
                <c:pt idx="12">
                  <c:v>5.58125444375305</c:v>
                </c:pt>
                <c:pt idx="13">
                  <c:v>5.58125444375305</c:v>
                </c:pt>
                <c:pt idx="14">
                  <c:v>5.58125444375305</c:v>
                </c:pt>
                <c:pt idx="15">
                  <c:v>5.58125444375283</c:v>
                </c:pt>
                <c:pt idx="16">
                  <c:v>5.58125444375089</c:v>
                </c:pt>
                <c:pt idx="17">
                  <c:v>5.5812544437412</c:v>
                </c:pt>
                <c:pt idx="18">
                  <c:v>5.58125444370582</c:v>
                </c:pt>
                <c:pt idx="19">
                  <c:v>5.58125444360016</c:v>
                </c:pt>
                <c:pt idx="20">
                  <c:v>5.58125444332673</c:v>
                </c:pt>
                <c:pt idx="21">
                  <c:v>5.58125444269179</c:v>
                </c:pt>
                <c:pt idx="22">
                  <c:v>5.58125444133795</c:v>
                </c:pt>
                <c:pt idx="23">
                  <c:v>5.58125443864421</c:v>
                </c:pt>
                <c:pt idx="24">
                  <c:v>5.58125443358308</c:v>
                </c:pt>
                <c:pt idx="25">
                  <c:v>5.58125442452302</c:v>
                </c:pt>
                <c:pt idx="26">
                  <c:v>5.58125440896239</c:v>
                </c:pt>
                <c:pt idx="27">
                  <c:v>5.5812543831792</c:v>
                </c:pt>
                <c:pt idx="28">
                  <c:v>5.58125434177942</c:v>
                </c:pt>
                <c:pt idx="29">
                  <c:v>5.58125427712427</c:v>
                </c:pt>
                <c:pt idx="30">
                  <c:v>5.58125417861542</c:v>
                </c:pt>
                <c:pt idx="31">
                  <c:v>5.58125403181503</c:v>
                </c:pt>
                <c:pt idx="32">
                  <c:v>5.58125381737584</c:v>
                </c:pt>
                <c:pt idx="33">
                  <c:v>5.58125350975479</c:v>
                </c:pt>
                <c:pt idx="34">
                  <c:v>5.58125307568203</c:v>
                </c:pt>
                <c:pt idx="35">
                  <c:v>5.58125247235588</c:v>
                </c:pt>
                <c:pt idx="36">
                  <c:v>5.58125164533263</c:v>
                </c:pt>
                <c:pt idx="37">
                  <c:v>5.58125052607909</c:v>
                </c:pt>
                <c:pt idx="38">
                  <c:v>5.58124902915471</c:v>
                </c:pt>
                <c:pt idx="39">
                  <c:v>5.58124704898931</c:v>
                </c:pt>
                <c:pt idx="40">
                  <c:v>5.58124445622146</c:v>
                </c:pt>
                <c:pt idx="41">
                  <c:v>5.58124109356263</c:v>
                </c:pt>
                <c:pt idx="42">
                  <c:v>5.5812367711516</c:v>
                </c:pt>
                <c:pt idx="43">
                  <c:v>5.58123126136367</c:v>
                </c:pt>
                <c:pt idx="44">
                  <c:v>5.58122429303971</c:v>
                </c:pt>
                <c:pt idx="45">
                  <c:v>5.58121554510035</c:v>
                </c:pt>
                <c:pt idx="46">
                  <c:v>5.58120463951143</c:v>
                </c:pt>
                <c:pt idx="47">
                  <c:v>5.58119113356801</c:v>
                </c:pt>
                <c:pt idx="48">
                  <c:v>5.58117451146533</c:v>
                </c:pt>
                <c:pt idx="49">
                  <c:v>5.58115417512691</c:v>
                </c:pt>
                <c:pt idx="50">
                  <c:v>5.5811294342617</c:v>
                </c:pt>
                <c:pt idx="51">
                  <c:v>5.58109949562432</c:v>
                </c:pt>
                <c:pt idx="52">
                  <c:v>5.58106345145506</c:v>
                </c:pt>
                <c:pt idx="53">
                  <c:v>5.58102026707863</c:v>
                </c:pt>
                <c:pt idx="54">
                  <c:v>5.58096876764397</c:v>
                </c:pt>
                <c:pt idx="55">
                  <c:v>5.58090762399043</c:v>
                </c:pt>
                <c:pt idx="56">
                  <c:v>5.58083533762902</c:v>
                </c:pt>
                <c:pt idx="57">
                  <c:v>5.58075022483152</c:v>
                </c:pt>
                <c:pt idx="58">
                  <c:v>5.58065039982366</c:v>
                </c:pt>
                <c:pt idx="59">
                  <c:v>5.58053375708312</c:v>
                </c:pt>
                <c:pt idx="60">
                  <c:v>5.58039795274731</c:v>
                </c:pt>
                <c:pt idx="61">
                  <c:v>5.58024038514047</c:v>
                </c:pt>
                <c:pt idx="62">
                  <c:v>5.58005817443426</c:v>
                </c:pt>
                <c:pt idx="63">
                  <c:v>5.57984814146111</c:v>
                </c:pt>
                <c:pt idx="64">
                  <c:v>5.5796067857044</c:v>
                </c:pt>
                <c:pt idx="65">
                  <c:v>5.57933026249468</c:v>
                </c:pt>
                <c:pt idx="66">
                  <c:v>5.57901435944658</c:v>
                </c:pt>
                <c:pt idx="67">
                  <c:v>5.5786544721761</c:v>
                </c:pt>
                <c:pt idx="68">
                  <c:v>5.57824557934346</c:v>
                </c:pt>
                <c:pt idx="69">
                  <c:v>5.57778221707216</c:v>
                </c:pt>
                <c:pt idx="70">
                  <c:v>5.57725845280008</c:v>
                </c:pt>
                <c:pt idx="71">
                  <c:v>5.5766678586241</c:v>
                </c:pt>
                <c:pt idx="72">
                  <c:v>5.57600348420477</c:v>
                </c:pt>
                <c:pt idx="73">
                  <c:v>5.57525782930317</c:v>
                </c:pt>
                <c:pt idx="74">
                  <c:v>5.5744228160271</c:v>
                </c:pt>
                <c:pt idx="75">
                  <c:v>5.57348976086876</c:v>
                </c:pt>
                <c:pt idx="76">
                  <c:v>5.57244934662136</c:v>
                </c:pt>
                <c:pt idx="77">
                  <c:v>5.57129159426647</c:v>
                </c:pt>
                <c:pt idx="78">
                  <c:v>5.57000583492885</c:v>
                </c:pt>
                <c:pt idx="79">
                  <c:v>5.56858068199985</c:v>
                </c:pt>
                <c:pt idx="80">
                  <c:v>5.56700400353439</c:v>
                </c:pt>
                <c:pt idx="81">
                  <c:v>5.56526289503095</c:v>
                </c:pt>
                <c:pt idx="82">
                  <c:v>5.56334365270698</c:v>
                </c:pt>
                <c:pt idx="83">
                  <c:v>5.56123174738626</c:v>
                </c:pt>
                <c:pt idx="84">
                  <c:v>5.55891179911705</c:v>
                </c:pt>
                <c:pt idx="85">
                  <c:v>5.55636755264304</c:v>
                </c:pt>
                <c:pt idx="86">
                  <c:v>5.5535818538514</c:v>
                </c:pt>
                <c:pt idx="87">
                  <c:v>5.55053662732402</c:v>
                </c:pt>
                <c:pt idx="88">
                  <c:v>5.54721285511987</c:v>
                </c:pt>
                <c:pt idx="89">
                  <c:v>5.54359055691751</c:v>
                </c:pt>
                <c:pt idx="90">
                  <c:v>5.53964877164757</c:v>
                </c:pt>
                <c:pt idx="91">
                  <c:v>5.53536554074557</c:v>
                </c:pt>
                <c:pt idx="92">
                  <c:v>5.53071789315527</c:v>
                </c:pt>
                <c:pt idx="93">
                  <c:v>5.52568183221233</c:v>
                </c:pt>
                <c:pt idx="94">
                  <c:v>5.52023232453724</c:v>
                </c:pt>
                <c:pt idx="95">
                  <c:v>5.51434329106511</c:v>
                </c:pt>
                <c:pt idx="96">
                  <c:v>5.50798760033813</c:v>
                </c:pt>
                <c:pt idx="97">
                  <c:v>5.50113706418443</c:v>
                </c:pt>
                <c:pt idx="98">
                  <c:v>5.49376243590513</c:v>
                </c:pt>
                <c:pt idx="99">
                  <c:v>5.48583341108923</c:v>
                </c:pt>
                <c:pt idx="100">
                  <c:v>5.4773186311733</c:v>
                </c:pt>
                <c:pt idx="101">
                  <c:v>5.46818568985957</c:v>
                </c:pt>
                <c:pt idx="102">
                  <c:v>5.45840114250261</c:v>
                </c:pt>
                <c:pt idx="103">
                  <c:v>5.4479305185703</c:v>
                </c:pt>
                <c:pt idx="104">
                  <c:v>5.4367383372803</c:v>
                </c:pt>
                <c:pt idx="105">
                  <c:v>5.42478812650798</c:v>
                </c:pt>
                <c:pt idx="106">
                  <c:v>5.41204244505604</c:v>
                </c:pt>
                <c:pt idx="107">
                  <c:v>5.39846290837018</c:v>
                </c:pt>
                <c:pt idx="108">
                  <c:v>5.38401021777839</c:v>
                </c:pt>
                <c:pt idx="109">
                  <c:v>5.3686441933246</c:v>
                </c:pt>
                <c:pt idx="110">
                  <c:v>5.35232381026002</c:v>
                </c:pt>
                <c:pt idx="111">
                  <c:v>5.33500723924773</c:v>
                </c:pt>
                <c:pt idx="112">
                  <c:v>5.31665189032805</c:v>
                </c:pt>
                <c:pt idx="113">
                  <c:v>5.29721446068357</c:v>
                </c:pt>
                <c:pt idx="114">
                  <c:v>5.27665098623424</c:v>
                </c:pt>
                <c:pt idx="115">
                  <c:v>5.25491689708364</c:v>
                </c:pt>
                <c:pt idx="116">
                  <c:v>5.23196707682837</c:v>
                </c:pt>
                <c:pt idx="117">
                  <c:v>5.20775592573287</c:v>
                </c:pt>
                <c:pt idx="118">
                  <c:v>5.18223742776258</c:v>
                </c:pt>
                <c:pt idx="119">
                  <c:v>5.15536522145791</c:v>
                </c:pt>
                <c:pt idx="120">
                  <c:v>5.12709267462198</c:v>
                </c:pt>
                <c:pt idx="121">
                  <c:v>5.09737296278466</c:v>
                </c:pt>
                <c:pt idx="122">
                  <c:v>5.06615915139537</c:v>
                </c:pt>
                <c:pt idx="123">
                  <c:v>5.0334042816867</c:v>
                </c:pt>
                <c:pt idx="124">
                  <c:v>4.99906146014064</c:v>
                </c:pt>
                <c:pt idx="125">
                  <c:v>4.96308395147903</c:v>
                </c:pt>
                <c:pt idx="126">
                  <c:v>4.92542527508938</c:v>
                </c:pt>
                <c:pt idx="127">
                  <c:v>4.88603930478705</c:v>
                </c:pt>
                <c:pt idx="128">
                  <c:v>4.84488037180475</c:v>
                </c:pt>
                <c:pt idx="129">
                  <c:v>4.80190337088999</c:v>
                </c:pt>
                <c:pt idx="130">
                  <c:v>4.75706386938136</c:v>
                </c:pt>
                <c:pt idx="131">
                  <c:v>4.71031821912469</c:v>
                </c:pt>
                <c:pt idx="132">
                  <c:v>4.66162367129119</c:v>
                </c:pt>
                <c:pt idx="133">
                  <c:v>4.61093849451612</c:v>
                </c:pt>
                <c:pt idx="134">
                  <c:v>4.55822209619454</c:v>
                </c:pt>
                <c:pt idx="135">
                  <c:v>4.50343514671891</c:v>
                </c:pt>
                <c:pt idx="136">
                  <c:v>4.44653970642807</c:v>
                </c:pt>
                <c:pt idx="137">
                  <c:v>4.38749935502205</c:v>
                </c:pt>
                <c:pt idx="138">
                  <c:v>4.32627932318249</c:v>
                </c:pt>
                <c:pt idx="139">
                  <c:v>4.26284662612525</c:v>
                </c:pt>
                <c:pt idx="140">
                  <c:v>4.19717019879851</c:v>
                </c:pt>
                <c:pt idx="141">
                  <c:v>4.12922103242773</c:v>
                </c:pt>
                <c:pt idx="142">
                  <c:v>4.05897231209734</c:v>
                </c:pt>
                <c:pt idx="143">
                  <c:v>3.98639955504877</c:v>
                </c:pt>
                <c:pt idx="144">
                  <c:v>3.91148074936482</c:v>
                </c:pt>
                <c:pt idx="145">
                  <c:v>3.83419649270158</c:v>
                </c:pt>
                <c:pt idx="146">
                  <c:v>3.75453013072157</c:v>
                </c:pt>
                <c:pt idx="147">
                  <c:v>3.67246789487488</c:v>
                </c:pt>
                <c:pt idx="148">
                  <c:v>3.58799903916924</c:v>
                </c:pt>
                <c:pt idx="149">
                  <c:v>3.50111597556516</c:v>
                </c:pt>
                <c:pt idx="150">
                  <c:v>3.4118144076281</c:v>
                </c:pt>
                <c:pt idx="151">
                  <c:v>3.32009346206684</c:v>
                </c:pt>
                <c:pt idx="152">
                  <c:v>3.22595581778499</c:v>
                </c:pt>
                <c:pt idx="153">
                  <c:v>3.12940783207144</c:v>
                </c:pt>
                <c:pt idx="154">
                  <c:v>3.030459663555</c:v>
                </c:pt>
                <c:pt idx="155">
                  <c:v>2.92912539154952</c:v>
                </c:pt>
                <c:pt idx="156">
                  <c:v>2.82542313141661</c:v>
                </c:pt>
                <c:pt idx="157">
                  <c:v>2.71937514557566</c:v>
                </c:pt>
                <c:pt idx="158">
                  <c:v>2.61100794979364</c:v>
                </c:pt>
                <c:pt idx="159">
                  <c:v>2.50035241439103</c:v>
                </c:pt>
                <c:pt idx="160">
                  <c:v>2.38744386000457</c:v>
                </c:pt>
                <c:pt idx="161">
                  <c:v>2.27232214755273</c:v>
                </c:pt>
                <c:pt idx="162">
                  <c:v>2.1550317620557</c:v>
                </c:pt>
                <c:pt idx="163">
                  <c:v>2.03562188996799</c:v>
                </c:pt>
                <c:pt idx="164">
                  <c:v>1.91414648968905</c:v>
                </c:pt>
                <c:pt idx="165">
                  <c:v>1.79066435492452</c:v>
                </c:pt>
                <c:pt idx="166">
                  <c:v>1.66523917057917</c:v>
                </c:pt>
                <c:pt idx="167">
                  <c:v>1.53793956087106</c:v>
                </c:pt>
                <c:pt idx="168">
                  <c:v>1.4088391293656</c:v>
                </c:pt>
                <c:pt idx="169">
                  <c:v>1.27801649063816</c:v>
                </c:pt>
                <c:pt idx="170">
                  <c:v>1.14558698999652</c:v>
                </c:pt>
                <c:pt idx="171">
                  <c:v>1.01169806259033</c:v>
                </c:pt>
                <c:pt idx="172">
                  <c:v>0.876499184229318</c:v>
                </c:pt>
                <c:pt idx="173">
                  <c:v>0.740141683374978</c:v>
                </c:pt>
                <c:pt idx="174">
                  <c:v>0.602778551788411</c:v>
                </c:pt>
                <c:pt idx="175">
                  <c:v>0.46456425412527</c:v>
                </c:pt>
                <c:pt idx="176">
                  <c:v>0.325654536764936</c:v>
                </c:pt>
                <c:pt idx="177">
                  <c:v>0.186206236156681</c:v>
                </c:pt>
                <c:pt idx="178">
                  <c:v>0.0463770869605131</c:v>
                </c:pt>
                <c:pt idx="179">
                  <c:v>-0.0936744697451184</c:v>
                </c:pt>
                <c:pt idx="180">
                  <c:v>-0.233789477922623</c:v>
                </c:pt>
                <c:pt idx="181">
                  <c:v>-0.373808657441903</c:v>
                </c:pt>
                <c:pt idx="182">
                  <c:v>-0.513572594101576</c:v>
                </c:pt>
                <c:pt idx="183">
                  <c:v>-0.652921928559291</c:v>
                </c:pt>
                <c:pt idx="184">
                  <c:v>-0.791697543933196</c:v>
                </c:pt>
                <c:pt idx="185">
                  <c:v>-0.929740751844523</c:v>
                </c:pt>
                <c:pt idx="186">
                  <c:v>-0.98962</c:v>
                </c:pt>
                <c:pt idx="187">
                  <c:v>-0.98962</c:v>
                </c:pt>
                <c:pt idx="188">
                  <c:v>-0.98962</c:v>
                </c:pt>
                <c:pt idx="189">
                  <c:v>-0.98962</c:v>
                </c:pt>
                <c:pt idx="190">
                  <c:v>-0.98962</c:v>
                </c:pt>
                <c:pt idx="191">
                  <c:v>-0.98962</c:v>
                </c:pt>
                <c:pt idx="192">
                  <c:v>-0.98962</c:v>
                </c:pt>
                <c:pt idx="193">
                  <c:v>-0.98962</c:v>
                </c:pt>
                <c:pt idx="194">
                  <c:v>-0.98962</c:v>
                </c:pt>
                <c:pt idx="195">
                  <c:v>-0.98962</c:v>
                </c:pt>
                <c:pt idx="196">
                  <c:v>-0.98962</c:v>
                </c:pt>
                <c:pt idx="197">
                  <c:v>-0.98962</c:v>
                </c:pt>
                <c:pt idx="198">
                  <c:v>-0.98962</c:v>
                </c:pt>
                <c:pt idx="199">
                  <c:v>-0.98962</c:v>
                </c:pt>
                <c:pt idx="200">
                  <c:v>-0.98962</c:v>
                </c:pt>
                <c:pt idx="201">
                  <c:v>-0.98962</c:v>
                </c:pt>
                <c:pt idx="202">
                  <c:v>-0.98962</c:v>
                </c:pt>
                <c:pt idx="203">
                  <c:v>-0.98962</c:v>
                </c:pt>
                <c:pt idx="204">
                  <c:v>-0.98962</c:v>
                </c:pt>
                <c:pt idx="205">
                  <c:v>-0.98962</c:v>
                </c:pt>
                <c:pt idx="206">
                  <c:v>-0.98962</c:v>
                </c:pt>
                <c:pt idx="207">
                  <c:v>-0.98962</c:v>
                </c:pt>
                <c:pt idx="208">
                  <c:v>-0.98962</c:v>
                </c:pt>
                <c:pt idx="209">
                  <c:v>-0.98962</c:v>
                </c:pt>
                <c:pt idx="210">
                  <c:v>-0.98962</c:v>
                </c:pt>
                <c:pt idx="211">
                  <c:v>-0.98962</c:v>
                </c:pt>
                <c:pt idx="212">
                  <c:v>-0.98962</c:v>
                </c:pt>
                <c:pt idx="213">
                  <c:v>-0.98962</c:v>
                </c:pt>
                <c:pt idx="214">
                  <c:v>-0.98962</c:v>
                </c:pt>
                <c:pt idx="215">
                  <c:v>-0.98962</c:v>
                </c:pt>
                <c:pt idx="216">
                  <c:v>-0.98962</c:v>
                </c:pt>
                <c:pt idx="217">
                  <c:v>-0.98962</c:v>
                </c:pt>
                <c:pt idx="218">
                  <c:v>-0.98962</c:v>
                </c:pt>
                <c:pt idx="219">
                  <c:v>-0.98962</c:v>
                </c:pt>
                <c:pt idx="220">
                  <c:v>-0.98962</c:v>
                </c:pt>
                <c:pt idx="221">
                  <c:v>-0.98962</c:v>
                </c:pt>
                <c:pt idx="222">
                  <c:v>-0.98962</c:v>
                </c:pt>
                <c:pt idx="223">
                  <c:v>-0.98962</c:v>
                </c:pt>
                <c:pt idx="224">
                  <c:v>-0.98962</c:v>
                </c:pt>
                <c:pt idx="225">
                  <c:v>-0.98962</c:v>
                </c:pt>
                <c:pt idx="226">
                  <c:v>-0.98962</c:v>
                </c:pt>
                <c:pt idx="227">
                  <c:v>-0.98962</c:v>
                </c:pt>
                <c:pt idx="228">
                  <c:v>-0.98962</c:v>
                </c:pt>
                <c:pt idx="229">
                  <c:v>-0.98962</c:v>
                </c:pt>
                <c:pt idx="230">
                  <c:v>-0.98962</c:v>
                </c:pt>
                <c:pt idx="231">
                  <c:v>-0.98962</c:v>
                </c:pt>
                <c:pt idx="232">
                  <c:v>-0.98962</c:v>
                </c:pt>
                <c:pt idx="233">
                  <c:v>-0.98962</c:v>
                </c:pt>
                <c:pt idx="234">
                  <c:v>-0.98962</c:v>
                </c:pt>
                <c:pt idx="235">
                  <c:v>-0.98962</c:v>
                </c:pt>
                <c:pt idx="236">
                  <c:v>-0.98962</c:v>
                </c:pt>
                <c:pt idx="237">
                  <c:v>-0.98962</c:v>
                </c:pt>
                <c:pt idx="238">
                  <c:v>-0.98962</c:v>
                </c:pt>
                <c:pt idx="239">
                  <c:v>-0.98962</c:v>
                </c:pt>
                <c:pt idx="240">
                  <c:v>-0.98962</c:v>
                </c:pt>
                <c:pt idx="241">
                  <c:v>-0.98962</c:v>
                </c:pt>
                <c:pt idx="242">
                  <c:v>-0.98962</c:v>
                </c:pt>
                <c:pt idx="243">
                  <c:v>-0.98962</c:v>
                </c:pt>
                <c:pt idx="244">
                  <c:v>-0.98962</c:v>
                </c:pt>
                <c:pt idx="245">
                  <c:v>-0.98962</c:v>
                </c:pt>
                <c:pt idx="246">
                  <c:v>-0.98962</c:v>
                </c:pt>
                <c:pt idx="247">
                  <c:v>-0.98962</c:v>
                </c:pt>
                <c:pt idx="248">
                  <c:v>-0.98962</c:v>
                </c:pt>
                <c:pt idx="249">
                  <c:v>-0.98962</c:v>
                </c:pt>
                <c:pt idx="250">
                  <c:v>-0.98962</c:v>
                </c:pt>
                <c:pt idx="251">
                  <c:v>-0.98962</c:v>
                </c:pt>
                <c:pt idx="252">
                  <c:v>-0.98962</c:v>
                </c:pt>
                <c:pt idx="253">
                  <c:v>-0.98962</c:v>
                </c:pt>
                <c:pt idx="254">
                  <c:v>-0.98962</c:v>
                </c:pt>
                <c:pt idx="255">
                  <c:v>-0.98962</c:v>
                </c:pt>
                <c:pt idx="256">
                  <c:v>-0.98962</c:v>
                </c:pt>
                <c:pt idx="257">
                  <c:v>-0.98962</c:v>
                </c:pt>
                <c:pt idx="258">
                  <c:v>-0.98962</c:v>
                </c:pt>
                <c:pt idx="259">
                  <c:v>-0.98962</c:v>
                </c:pt>
                <c:pt idx="260">
                  <c:v>-0.98962</c:v>
                </c:pt>
                <c:pt idx="261">
                  <c:v>-0.98962</c:v>
                </c:pt>
                <c:pt idx="262">
                  <c:v>-0.98962</c:v>
                </c:pt>
                <c:pt idx="263">
                  <c:v>-0.98962</c:v>
                </c:pt>
                <c:pt idx="264">
                  <c:v>-0.98962</c:v>
                </c:pt>
                <c:pt idx="265">
                  <c:v>-0.98962</c:v>
                </c:pt>
                <c:pt idx="266">
                  <c:v>-0.98962</c:v>
                </c:pt>
                <c:pt idx="267">
                  <c:v>-0.98962</c:v>
                </c:pt>
                <c:pt idx="268">
                  <c:v>-0.98962</c:v>
                </c:pt>
                <c:pt idx="269">
                  <c:v>-0.98962</c:v>
                </c:pt>
                <c:pt idx="270">
                  <c:v>-0.98962</c:v>
                </c:pt>
                <c:pt idx="271">
                  <c:v>-0.98962</c:v>
                </c:pt>
                <c:pt idx="272">
                  <c:v>-0.98962</c:v>
                </c:pt>
                <c:pt idx="273">
                  <c:v>-0.98962</c:v>
                </c:pt>
                <c:pt idx="274">
                  <c:v>-0.98962</c:v>
                </c:pt>
                <c:pt idx="275">
                  <c:v>-0.98962</c:v>
                </c:pt>
                <c:pt idx="276">
                  <c:v>-0.98962</c:v>
                </c:pt>
                <c:pt idx="277">
                  <c:v>-0.98962</c:v>
                </c:pt>
                <c:pt idx="278">
                  <c:v>-0.98962</c:v>
                </c:pt>
                <c:pt idx="279">
                  <c:v>-0.98962</c:v>
                </c:pt>
                <c:pt idx="280">
                  <c:v>-0.98962</c:v>
                </c:pt>
                <c:pt idx="281">
                  <c:v>-0.98962</c:v>
                </c:pt>
                <c:pt idx="282">
                  <c:v>-0.98962</c:v>
                </c:pt>
                <c:pt idx="283">
                  <c:v>-0.98962</c:v>
                </c:pt>
                <c:pt idx="284">
                  <c:v>-0.98962</c:v>
                </c:pt>
                <c:pt idx="285">
                  <c:v>-0.98962</c:v>
                </c:pt>
                <c:pt idx="286">
                  <c:v>-0.98962</c:v>
                </c:pt>
                <c:pt idx="287">
                  <c:v>-0.808949898169091</c:v>
                </c:pt>
                <c:pt idx="288">
                  <c:v>-0.571161139644301</c:v>
                </c:pt>
                <c:pt idx="289">
                  <c:v>-0.329533232937946</c:v>
                </c:pt>
                <c:pt idx="290">
                  <c:v>-0.0844262953984313</c:v>
                </c:pt>
                <c:pt idx="291">
                  <c:v>0.163796006411427</c:v>
                </c:pt>
                <c:pt idx="292">
                  <c:v>0.414767159977948</c:v>
                </c:pt>
                <c:pt idx="293">
                  <c:v>0.668118512419362</c:v>
                </c:pt>
                <c:pt idx="294">
                  <c:v>0.923479976962857</c:v>
                </c:pt>
                <c:pt idx="295">
                  <c:v>1.18048073887979</c:v>
                </c:pt>
                <c:pt idx="296">
                  <c:v>1.43874995943417</c:v>
                </c:pt>
                <c:pt idx="297">
                  <c:v>1.69791747639277</c:v>
                </c:pt>
                <c:pt idx="298">
                  <c:v>1.9576144996413</c:v>
                </c:pt>
                <c:pt idx="299">
                  <c:v>2.2174743004496</c:v>
                </c:pt>
                <c:pt idx="300">
                  <c:v>2.4771328929304</c:v>
                </c:pt>
                <c:pt idx="301">
                  <c:v>2.73622970624102</c:v>
                </c:pt>
                <c:pt idx="302">
                  <c:v>2.99440824608561</c:v>
                </c:pt>
                <c:pt idx="303">
                  <c:v>3.25131674408706</c:v>
                </c:pt>
                <c:pt idx="304">
                  <c:v>3.50660879361353</c:v>
                </c:pt>
                <c:pt idx="305">
                  <c:v>3.7599439706643</c:v>
                </c:pt>
                <c:pt idx="306">
                  <c:v>4.01098843844302</c:v>
                </c:pt>
                <c:pt idx="307">
                  <c:v>4.25941553427539</c:v>
                </c:pt>
                <c:pt idx="308">
                  <c:v>4.50490633756059</c:v>
                </c:pt>
                <c:pt idx="309">
                  <c:v>4.74715021748352</c:v>
                </c:pt>
                <c:pt idx="310">
                  <c:v>4.98584535925722</c:v>
                </c:pt>
                <c:pt idx="311">
                  <c:v>5.22069926771178</c:v>
                </c:pt>
                <c:pt idx="312">
                  <c:v>5.45142924709817</c:v>
                </c:pt>
                <c:pt idx="313">
                  <c:v>5.67776285603238</c:v>
                </c:pt>
                <c:pt idx="314">
                  <c:v>5.89943833656644</c:v>
                </c:pt>
                <c:pt idx="315">
                  <c:v>6.11620501643977</c:v>
                </c:pt>
                <c:pt idx="316">
                  <c:v>6.32782368363484</c:v>
                </c:pt>
                <c:pt idx="317">
                  <c:v>6.53406693243662</c:v>
                </c:pt>
                <c:pt idx="318">
                  <c:v>6.73471948027451</c:v>
                </c:pt>
                <c:pt idx="319">
                  <c:v>6.92957845470893</c:v>
                </c:pt>
                <c:pt idx="320">
                  <c:v>7.11845365001164</c:v>
                </c:pt>
                <c:pt idx="321">
                  <c:v>7.30116775287866</c:v>
                </c:pt>
                <c:pt idx="322">
                  <c:v>7.47755653690781</c:v>
                </c:pt>
                <c:pt idx="323">
                  <c:v>7.64746902556799</c:v>
                </c:pt>
                <c:pt idx="324">
                  <c:v>7.81076762348439</c:v>
                </c:pt>
                <c:pt idx="325">
                  <c:v>7.96732821596238</c:v>
                </c:pt>
                <c:pt idx="326">
                  <c:v>8.11704023677237</c:v>
                </c:pt>
                <c:pt idx="327">
                  <c:v>8.25980670431736</c:v>
                </c:pt>
                <c:pt idx="328">
                  <c:v>8.3955442264049</c:v>
                </c:pt>
                <c:pt idx="329">
                  <c:v>8.52418297394344</c:v>
                </c:pt>
                <c:pt idx="330">
                  <c:v>8.64566662398105</c:v>
                </c:pt>
                <c:pt idx="331">
                  <c:v>8.75995227259958</c:v>
                </c:pt>
                <c:pt idx="332">
                  <c:v>8.86701031827096</c:v>
                </c:pt>
                <c:pt idx="333">
                  <c:v>8.96682431637212</c:v>
                </c:pt>
                <c:pt idx="334">
                  <c:v>9.05939080564218</c:v>
                </c:pt>
                <c:pt idx="335">
                  <c:v>9.14471910744807</c:v>
                </c:pt>
                <c:pt idx="336">
                  <c:v>9.22283109880322</c:v>
                </c:pt>
                <c:pt idx="337">
                  <c:v>9.2937609601578</c:v>
                </c:pt>
                <c:pt idx="338">
                  <c:v>9.35755489904718</c:v>
                </c:pt>
                <c:pt idx="339">
                  <c:v>9.41427085074819</c:v>
                </c:pt>
                <c:pt idx="340">
                  <c:v>9.46397815715025</c:v>
                </c:pt>
                <c:pt idx="341">
                  <c:v>9.50675722509895</c:v>
                </c:pt>
                <c:pt idx="342">
                  <c:v>9.54269916551509</c:v>
                </c:pt>
                <c:pt idx="343">
                  <c:v>9.57190541463024</c:v>
                </c:pt>
                <c:pt idx="344">
                  <c:v>9.59448733871232</c:v>
                </c:pt>
                <c:pt idx="345">
                  <c:v>9.61056582367964</c:v>
                </c:pt>
                <c:pt idx="346">
                  <c:v>9.62027085102179</c:v>
                </c:pt>
                <c:pt idx="347">
                  <c:v>9.62374106145741</c:v>
                </c:pt>
                <c:pt idx="348">
                  <c:v>9.62112330776596</c:v>
                </c:pt>
                <c:pt idx="349">
                  <c:v>9.61257219823039</c:v>
                </c:pt>
                <c:pt idx="350">
                  <c:v>9.59824963212166</c:v>
                </c:pt>
                <c:pt idx="351">
                  <c:v>9.57832432864486</c:v>
                </c:pt>
                <c:pt idx="352">
                  <c:v>9.55297135074902</c:v>
                </c:pt>
                <c:pt idx="353">
                  <c:v>9.52237162518085</c:v>
                </c:pt>
                <c:pt idx="354">
                  <c:v>9.48671146013501</c:v>
                </c:pt>
                <c:pt idx="355">
                  <c:v>9.44618206182184</c:v>
                </c:pt>
                <c:pt idx="356">
                  <c:v>9.40097905123754</c:v>
                </c:pt>
                <c:pt idx="357">
                  <c:v>9.35130198238147</c:v>
                </c:pt>
                <c:pt idx="358">
                  <c:v>9.29735386312236</c:v>
                </c:pt>
                <c:pt idx="359">
                  <c:v>9.23934067986808</c:v>
                </c:pt>
                <c:pt idx="360">
                  <c:v>9.177470927145</c:v>
                </c:pt>
                <c:pt idx="361">
                  <c:v>9.11195514314077</c:v>
                </c:pt>
                <c:pt idx="362">
                  <c:v>9.04300545221108</c:v>
                </c:pt>
                <c:pt idx="363">
                  <c:v>8.97083511529581</c:v>
                </c:pt>
                <c:pt idx="364">
                  <c:v>8.89565808913321</c:v>
                </c:pt>
                <c:pt idx="365">
                  <c:v>8.81768859510379</c:v>
                </c:pt>
                <c:pt idx="366">
                  <c:v>8.73714069847717</c:v>
                </c:pt>
                <c:pt idx="367">
                  <c:v>8.65422789877757</c:v>
                </c:pt>
                <c:pt idx="368">
                  <c:v>8.56916273192469</c:v>
                </c:pt>
                <c:pt idx="369">
                  <c:v>8.48215638474959</c:v>
                </c:pt>
                <c:pt idx="370">
                  <c:v>8.3934183224273</c:v>
                </c:pt>
                <c:pt idx="371">
                  <c:v>8.30315592931172</c:v>
                </c:pt>
                <c:pt idx="372">
                  <c:v>8.21157416360278</c:v>
                </c:pt>
                <c:pt idx="373">
                  <c:v>8.11887522622153</c:v>
                </c:pt>
                <c:pt idx="374">
                  <c:v>8.02525824421599</c:v>
                </c:pt>
                <c:pt idx="375">
                  <c:v>7.9309189689692</c:v>
                </c:pt>
                <c:pt idx="376">
                  <c:v>7.83604948943124</c:v>
                </c:pt>
                <c:pt idx="377">
                  <c:v>7.74083796054917</c:v>
                </c:pt>
                <c:pt idx="378">
                  <c:v>7.64546834702268</c:v>
                </c:pt>
                <c:pt idx="379">
                  <c:v>7.55012018246933</c:v>
                </c:pt>
                <c:pt idx="380">
                  <c:v>7.45496834404114</c:v>
                </c:pt>
                <c:pt idx="381">
                  <c:v>7.36018284249448</c:v>
                </c:pt>
                <c:pt idx="382">
                  <c:v>7.26592862767696</c:v>
                </c:pt>
                <c:pt idx="383">
                  <c:v>7.17236540935974</c:v>
                </c:pt>
                <c:pt idx="384">
                  <c:v>7.0796474933096</c:v>
                </c:pt>
                <c:pt idx="385">
                  <c:v>6.98792363246377</c:v>
                </c:pt>
                <c:pt idx="386">
                  <c:v>6.89733689304095</c:v>
                </c:pt>
                <c:pt idx="387">
                  <c:v>6.80802453539447</c:v>
                </c:pt>
                <c:pt idx="388">
                  <c:v>6.72011790938814</c:v>
                </c:pt>
                <c:pt idx="389">
                  <c:v>6.63374236405191</c:v>
                </c:pt>
                <c:pt idx="390">
                  <c:v>6.54901717125265</c:v>
                </c:pt>
                <c:pt idx="391">
                  <c:v>6.46605546309598</c:v>
                </c:pt>
                <c:pt idx="392">
                  <c:v>6.38496418275679</c:v>
                </c:pt>
                <c:pt idx="393">
                  <c:v>6.30584404842007</c:v>
                </c:pt>
                <c:pt idx="394">
                  <c:v>6.22878952999883</c:v>
                </c:pt>
                <c:pt idx="395">
                  <c:v>6.15388883828339</c:v>
                </c:pt>
                <c:pt idx="396">
                  <c:v>6.08122392616393</c:v>
                </c:pt>
                <c:pt idx="397">
                  <c:v>6.01087050155901</c:v>
                </c:pt>
                <c:pt idx="398">
                  <c:v>5.94289805167326</c:v>
                </c:pt>
                <c:pt idx="399">
                  <c:v>5.87736987820039</c:v>
                </c:pt>
                <c:pt idx="400">
                  <c:v>5.8143431430811</c:v>
                </c:pt>
                <c:pt idx="401">
                  <c:v>5.75386892442049</c:v>
                </c:pt>
                <c:pt idx="402">
                  <c:v>5.69599228216515</c:v>
                </c:pt>
                <c:pt idx="403">
                  <c:v>5.64075233313713</c:v>
                </c:pt>
                <c:pt idx="404">
                  <c:v>5.58818233501975</c:v>
                </c:pt>
                <c:pt idx="405">
                  <c:v>5.53830977888855</c:v>
                </c:pt>
                <c:pt idx="406">
                  <c:v>5.4911564898802</c:v>
                </c:pt>
                <c:pt idx="407">
                  <c:v>5.44673873559222</c:v>
                </c:pt>
                <c:pt idx="408">
                  <c:v>5.40506734180706</c:v>
                </c:pt>
                <c:pt idx="409">
                  <c:v>5.36614781513527</c:v>
                </c:pt>
                <c:pt idx="410">
                  <c:v>5.32998047217466</c:v>
                </c:pt>
                <c:pt idx="411">
                  <c:v>5.29656057478437</c:v>
                </c:pt>
                <c:pt idx="412">
                  <c:v>5.26587847107587</c:v>
                </c:pt>
                <c:pt idx="413">
                  <c:v>5.23791974172602</c:v>
                </c:pt>
                <c:pt idx="414">
                  <c:v>5.21266535122093</c:v>
                </c:pt>
                <c:pt idx="415">
                  <c:v>5.19009180364346</c:v>
                </c:pt>
                <c:pt idx="416">
                  <c:v>5.17017130262139</c:v>
                </c:pt>
                <c:pt idx="417">
                  <c:v>5.15287191505786</c:v>
                </c:pt>
                <c:pt idx="418">
                  <c:v>5.13815773827046</c:v>
                </c:pt>
                <c:pt idx="419">
                  <c:v>5.12598907017066</c:v>
                </c:pt>
                <c:pt idx="420">
                  <c:v>5.11632258212018</c:v>
                </c:pt>
                <c:pt idx="421">
                  <c:v>5.10911149410676</c:v>
                </c:pt>
                <c:pt idx="422">
                  <c:v>5.10430575188713</c:v>
                </c:pt>
                <c:pt idx="423">
                  <c:v>5.10185220575109</c:v>
                </c:pt>
                <c:pt idx="424">
                  <c:v>5.1016947905665</c:v>
                </c:pt>
                <c:pt idx="425">
                  <c:v>5.10377470677103</c:v>
                </c:pt>
                <c:pt idx="426">
                  <c:v>5.10803060198319</c:v>
                </c:pt>
                <c:pt idx="427">
                  <c:v>5.11439875291109</c:v>
                </c:pt>
                <c:pt idx="428">
                  <c:v>5.12281324724452</c:v>
                </c:pt>
                <c:pt idx="429">
                  <c:v>5.13320616522232</c:v>
                </c:pt>
                <c:pt idx="430">
                  <c:v>5.14550776057402</c:v>
                </c:pt>
                <c:pt idx="431">
                  <c:v>5.15964664054169</c:v>
                </c:pt>
                <c:pt idx="432">
                  <c:v>5.17554994469519</c:v>
                </c:pt>
                <c:pt idx="433">
                  <c:v>5.19314352226134</c:v>
                </c:pt>
                <c:pt idx="434">
                  <c:v>5.21235210769466</c:v>
                </c:pt>
                <c:pt idx="435">
                  <c:v>5.23309949422537</c:v>
                </c:pt>
                <c:pt idx="436">
                  <c:v>5.25530870512781</c:v>
                </c:pt>
                <c:pt idx="437">
                  <c:v>5.27890216246028</c:v>
                </c:pt>
                <c:pt idx="438">
                  <c:v>5.30380185303564</c:v>
                </c:pt>
                <c:pt idx="439">
                  <c:v>5.32992949138978</c:v>
                </c:pt>
                <c:pt idx="440">
                  <c:v>5.35720667952381</c:v>
                </c:pt>
                <c:pt idx="441">
                  <c:v>5.3855550632041</c:v>
                </c:pt>
                <c:pt idx="442">
                  <c:v>5.41489648461302</c:v>
                </c:pt>
                <c:pt idx="443">
                  <c:v>5.44515313115203</c:v>
                </c:pt>
                <c:pt idx="444">
                  <c:v>5.4762476802078</c:v>
                </c:pt>
                <c:pt idx="445">
                  <c:v>5.50810343970102</c:v>
                </c:pt>
                <c:pt idx="446">
                  <c:v>5.54064448424698</c:v>
                </c:pt>
                <c:pt idx="447">
                  <c:v>5.57379578676623</c:v>
                </c:pt>
                <c:pt idx="448">
                  <c:v>5.60748334539337</c:v>
                </c:pt>
                <c:pt idx="449">
                  <c:v>5.64163430554143</c:v>
                </c:pt>
                <c:pt idx="450">
                  <c:v>5.67617707698937</c:v>
                </c:pt>
                <c:pt idx="451">
                  <c:v>5.7110414458698</c:v>
                </c:pt>
                <c:pt idx="452">
                  <c:v>5.74615868144436</c:v>
                </c:pt>
                <c:pt idx="453">
                  <c:v>5.78146163756395</c:v>
                </c:pt>
                <c:pt idx="454">
                  <c:v>5.81688484872139</c:v>
                </c:pt>
                <c:pt idx="455">
                  <c:v>5.85236462061434</c:v>
                </c:pt>
                <c:pt idx="456">
                  <c:v>5.8878391151462</c:v>
                </c:pt>
                <c:pt idx="457">
                  <c:v>5.92324842980375</c:v>
                </c:pt>
                <c:pt idx="458">
                  <c:v>5.9585346713598</c:v>
                </c:pt>
                <c:pt idx="459">
                  <c:v>5.99364202386013</c:v>
                </c:pt>
                <c:pt idx="460">
                  <c:v>6.02851681086403</c:v>
                </c:pt>
                <c:pt idx="461">
                  <c:v>6.06310755191807</c:v>
                </c:pt>
                <c:pt idx="462">
                  <c:v>6.09736501325309</c:v>
                </c:pt>
                <c:pt idx="463">
                  <c:v>6.13124225270465</c:v>
                </c:pt>
                <c:pt idx="464">
                  <c:v>6.16469465886707</c:v>
                </c:pt>
                <c:pt idx="465">
                  <c:v>6.19767998450169</c:v>
                </c:pt>
                <c:pt idx="466">
                  <c:v>6.23015837422923</c:v>
                </c:pt>
                <c:pt idx="467">
                  <c:v>6.2620923865468</c:v>
                </c:pt>
                <c:pt idx="468">
                  <c:v>6.29344701021877</c:v>
                </c:pt>
                <c:pt idx="469">
                  <c:v>6.32418967510109</c:v>
                </c:pt>
                <c:pt idx="470">
                  <c:v>6.35429025746735</c:v>
                </c:pt>
                <c:pt idx="471">
                  <c:v>6.38372107991413</c:v>
                </c:pt>
                <c:pt idx="472">
                  <c:v>6.41245690593223</c:v>
                </c:pt>
                <c:pt idx="473">
                  <c:v>6.44047492923874</c:v>
                </c:pt>
                <c:pt idx="474">
                  <c:v>6.46775475797352</c:v>
                </c:pt>
                <c:pt idx="475">
                  <c:v>6.49427839387168</c:v>
                </c:pt>
                <c:pt idx="476">
                  <c:v>6.5200302064433</c:v>
                </c:pt>
                <c:pt idx="477">
                  <c:v>6.5449969021464</c:v>
                </c:pt>
                <c:pt idx="478">
                  <c:v>6.56916748870586</c:v>
                </c:pt>
                <c:pt idx="479">
                  <c:v>6.59253323474078</c:v>
                </c:pt>
                <c:pt idx="480">
                  <c:v>6.61508762487022</c:v>
                </c:pt>
                <c:pt idx="481">
                  <c:v>6.63682631047371</c:v>
                </c:pt>
                <c:pt idx="482">
                  <c:v>6.65774705628891</c:v>
                </c:pt>
                <c:pt idx="483">
                  <c:v>6.6778496830344</c:v>
                </c:pt>
                <c:pt idx="484">
                  <c:v>6.69713600625104</c:v>
                </c:pt>
                <c:pt idx="485">
                  <c:v>6.71560977155941</c:v>
                </c:pt>
                <c:pt idx="486">
                  <c:v>6.73327658653557</c:v>
                </c:pt>
                <c:pt idx="487">
                  <c:v>6.7501438494107</c:v>
                </c:pt>
                <c:pt idx="488">
                  <c:v>6.76622067480367</c:v>
                </c:pt>
                <c:pt idx="489">
                  <c:v>6.78151781669816</c:v>
                </c:pt>
                <c:pt idx="490">
                  <c:v>6.79604758887844</c:v>
                </c:pt>
                <c:pt idx="491">
                  <c:v>6.80982378303981</c:v>
                </c:pt>
                <c:pt idx="492">
                  <c:v>6.822861584791</c:v>
                </c:pt>
                <c:pt idx="493">
                  <c:v>6.83517748776709</c:v>
                </c:pt>
                <c:pt idx="494">
                  <c:v>6.84678920607208</c:v>
                </c:pt>
                <c:pt idx="495">
                  <c:v>6.85771558527029</c:v>
                </c:pt>
                <c:pt idx="496">
                  <c:v>6.86797651214607</c:v>
                </c:pt>
                <c:pt idx="497">
                  <c:v>6.8775928234504</c:v>
                </c:pt>
                <c:pt idx="498">
                  <c:v>6.88658621385217</c:v>
                </c:pt>
                <c:pt idx="499">
                  <c:v>6.89497914331104</c:v>
                </c:pt>
                <c:pt idx="500">
                  <c:v>6.90279474408682</c:v>
                </c:pt>
                <c:pt idx="501">
                  <c:v>6.91005672759866</c:v>
                </c:pt>
                <c:pt idx="502">
                  <c:v>6.91678929134487</c:v>
                </c:pt>
                <c:pt idx="503">
                  <c:v>6.92301702609182</c:v>
                </c:pt>
                <c:pt idx="504">
                  <c:v>6.92876482353741</c:v>
                </c:pt>
                <c:pt idx="505">
                  <c:v>6.93405778465165</c:v>
                </c:pt>
                <c:pt idx="506">
                  <c:v>6.93892112889347</c:v>
                </c:pt>
                <c:pt idx="507">
                  <c:v>6.94338010449965</c:v>
                </c:pt>
                <c:pt idx="508">
                  <c:v>6.9474599000377</c:v>
                </c:pt>
                <c:pt idx="509">
                  <c:v>6.95118555383343</c:v>
                </c:pt>
                <c:pt idx="510">
                  <c:v>6.95458183682645</c:v>
                </c:pt>
                <c:pt idx="511">
                  <c:v>6.95767315844037</c:v>
                </c:pt>
                <c:pt idx="512">
                  <c:v>6.96048348124539</c:v>
                </c:pt>
                <c:pt idx="513">
                  <c:v>6.9630362758015</c:v>
                </c:pt>
                <c:pt idx="514">
                  <c:v>6.96535447721734</c:v>
                </c:pt>
                <c:pt idx="515">
                  <c:v>6.96746040732436</c:v>
                </c:pt>
                <c:pt idx="516">
                  <c:v>6.96937569956699</c:v>
                </c:pt>
                <c:pt idx="517">
                  <c:v>6.97112122679546</c:v>
                </c:pt>
                <c:pt idx="518">
                  <c:v>6.97271703214182</c:v>
                </c:pt>
                <c:pt idx="519">
                  <c:v>6.9741822631535</c:v>
                </c:pt>
                <c:pt idx="520">
                  <c:v>6.9755351093519</c:v>
                </c:pt>
                <c:pt idx="521">
                  <c:v>6.97679274337616</c:v>
                </c:pt>
                <c:pt idx="522">
                  <c:v>6.97797126586463</c:v>
                </c:pt>
                <c:pt idx="523">
                  <c:v>6.97908565421851</c:v>
                </c:pt>
                <c:pt idx="524">
                  <c:v>6.98014971538329</c:v>
                </c:pt>
                <c:pt idx="525">
                  <c:v>6.98117604277496</c:v>
                </c:pt>
                <c:pt idx="526">
                  <c:v>6.98217597746833</c:v>
                </c:pt>
                <c:pt idx="527">
                  <c:v>6.98315957375496</c:v>
                </c:pt>
                <c:pt idx="528">
                  <c:v>6.98413556916839</c:v>
                </c:pt>
                <c:pt idx="529">
                  <c:v>6.98511135906313</c:v>
                </c:pt>
                <c:pt idx="530">
                  <c:v>6.98609297582369</c:v>
                </c:pt>
                <c:pt idx="531">
                  <c:v>6.98708507276819</c:v>
                </c:pt>
                <c:pt idx="532">
                  <c:v>6.98809091279965</c:v>
                </c:pt>
                <c:pt idx="533">
                  <c:v>6.98911236184637</c:v>
                </c:pt>
                <c:pt idx="534">
                  <c:v>6.99014988712055</c:v>
                </c:pt>
                <c:pt idx="535">
                  <c:v>6.99120256021205</c:v>
                </c:pt>
                <c:pt idx="536">
                  <c:v>6.99226806502155</c:v>
                </c:pt>
                <c:pt idx="537">
                  <c:v>6.99334271052489</c:v>
                </c:pt>
                <c:pt idx="538">
                  <c:v>6.99442144834723</c:v>
                </c:pt>
                <c:pt idx="539">
                  <c:v>6.99549789511283</c:v>
                </c:pt>
                <c:pt idx="540">
                  <c:v>6.99656435952336</c:v>
                </c:pt>
                <c:pt idx="541">
                  <c:v>6.99761187410427</c:v>
                </c:pt>
                <c:pt idx="542">
                  <c:v>6.99863023154586</c:v>
                </c:pt>
                <c:pt idx="543">
                  <c:v>6.99960802555259</c:v>
                </c:pt>
                <c:pt idx="544">
                  <c:v>7.00053269610121</c:v>
                </c:pt>
                <c:pt idx="545">
                  <c:v>7.00139057899511</c:v>
                </c:pt>
                <c:pt idx="546">
                  <c:v>7.00216695959016</c:v>
                </c:pt>
                <c:pt idx="547">
                  <c:v>7.00284613055388</c:v>
                </c:pt>
                <c:pt idx="548">
                  <c:v>7.0034114535083</c:v>
                </c:pt>
                <c:pt idx="549">
                  <c:v>7.00384542439399</c:v>
                </c:pt>
                <c:pt idx="550">
                  <c:v>7.00412974238144</c:v>
                </c:pt>
                <c:pt idx="551">
                  <c:v>7.00424538214422</c:v>
                </c:pt>
                <c:pt idx="552">
                  <c:v>7.00417266929731</c:v>
                </c:pt>
                <c:pt idx="553">
                  <c:v>7.00389135879312</c:v>
                </c:pt>
                <c:pt idx="554">
                  <c:v>7.00338071605757</c:v>
                </c:pt>
                <c:pt idx="555">
                  <c:v>7.00261960063863</c:v>
                </c:pt>
                <c:pt idx="556">
                  <c:v>7.00158655213044</c:v>
                </c:pt>
                <c:pt idx="557">
                  <c:v>7.00025987812716</c:v>
                </c:pt>
                <c:pt idx="558">
                  <c:v>6.99861774395264</c:v>
                </c:pt>
                <c:pt idx="559">
                  <c:v>6.99663826390414</c:v>
                </c:pt>
                <c:pt idx="560">
                  <c:v>6.99429959374132</c:v>
                </c:pt>
                <c:pt idx="561">
                  <c:v>6.9915800241453</c:v>
                </c:pt>
                <c:pt idx="562">
                  <c:v>6.9884580748668</c:v>
                </c:pt>
                <c:pt idx="563">
                  <c:v>6.98491258927732</c:v>
                </c:pt>
                <c:pt idx="564">
                  <c:v>6.98092282903288</c:v>
                </c:pt>
                <c:pt idx="565">
                  <c:v>6.97646856855638</c:v>
                </c:pt>
                <c:pt idx="566">
                  <c:v>6.97153018904143</c:v>
                </c:pt>
                <c:pt idx="567">
                  <c:v>6.9660887716788</c:v>
                </c:pt>
                <c:pt idx="568">
                  <c:v>6.960126189805</c:v>
                </c:pt>
                <c:pt idx="569">
                  <c:v>6.95362519967193</c:v>
                </c:pt>
                <c:pt idx="570">
                  <c:v>6.94656952953719</c:v>
                </c:pt>
                <c:pt idx="571">
                  <c:v>6.93894396677523</c:v>
                </c:pt>
                <c:pt idx="572">
                  <c:v>6.93073444271178</c:v>
                </c:pt>
                <c:pt idx="573">
                  <c:v>6.92192811488671</c:v>
                </c:pt>
                <c:pt idx="574">
                  <c:v>6.91251344645384</c:v>
                </c:pt>
                <c:pt idx="575">
                  <c:v>6.90248028243106</c:v>
                </c:pt>
                <c:pt idx="576">
                  <c:v>6.89181992251891</c:v>
                </c:pt>
                <c:pt idx="577">
                  <c:v>6.88052519021244</c:v>
                </c:pt>
                <c:pt idx="578">
                  <c:v>6.86859049793762</c:v>
                </c:pt>
                <c:pt idx="579">
                  <c:v>6.85601190795181</c:v>
                </c:pt>
                <c:pt idx="580">
                  <c:v>6.8427871887562</c:v>
                </c:pt>
                <c:pt idx="581">
                  <c:v>6.82891586677773</c:v>
                </c:pt>
                <c:pt idx="582">
                  <c:v>6.81439927308813</c:v>
                </c:pt>
                <c:pt idx="583">
                  <c:v>6.79924058493903</c:v>
                </c:pt>
                <c:pt idx="584">
                  <c:v>6.78344486190394</c:v>
                </c:pt>
                <c:pt idx="585">
                  <c:v>6.76701907643018</c:v>
                </c:pt>
                <c:pt idx="586">
                  <c:v>6.74997213861794</c:v>
                </c:pt>
                <c:pt idx="587">
                  <c:v>6.7323149150571</c:v>
                </c:pt>
                <c:pt idx="588">
                  <c:v>6.7140602415678</c:v>
                </c:pt>
                <c:pt idx="589">
                  <c:v>6.69522292970591</c:v>
                </c:pt>
                <c:pt idx="590">
                  <c:v>6.67581976691109</c:v>
                </c:pt>
                <c:pt idx="591">
                  <c:v>6.65586951019161</c:v>
                </c:pt>
                <c:pt idx="592">
                  <c:v>6.63539287325779</c:v>
                </c:pt>
                <c:pt idx="593">
                  <c:v>6.61441250703365</c:v>
                </c:pt>
                <c:pt idx="594">
                  <c:v>6.59295297349504</c:v>
                </c:pt>
                <c:pt idx="595">
                  <c:v>6.57104071280133</c:v>
                </c:pt>
                <c:pt idx="596">
                  <c:v>6.54870400370716</c:v>
                </c:pt>
                <c:pt idx="597">
                  <c:v>6.5259729172606</c:v>
                </c:pt>
                <c:pt idx="598">
                  <c:v>6.50287926381405</c:v>
                </c:pt>
                <c:pt idx="599">
                  <c:v>6.47945653339479</c:v>
                </c:pt>
                <c:pt idx="600">
                  <c:v>6.45573982950244</c:v>
                </c:pt>
                <c:pt idx="601">
                  <c:v>6.43176579642178</c:v>
                </c:pt>
              </c:numCache>
            </c:numRef>
          </c:yVal>
          <c:smooth val="0"/>
        </c:ser>
        <c:axId val="32244980"/>
        <c:axId val="88151933"/>
      </c:scatterChart>
      <c:valAx>
        <c:axId val="3224498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 [ s 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8151933"/>
        <c:crosses val="autoZero"/>
        <c:crossBetween val="midCat"/>
      </c:valAx>
      <c:valAx>
        <c:axId val="88151933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Ciśnienie [ bar 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224498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Arkusz1!$BD$36:$BD$938</c:f>
              <c:numCache>
                <c:formatCode>General</c:formatCode>
                <c:ptCount val="903"/>
                <c:pt idx="0">
                  <c:v>0</c:v>
                </c:pt>
                <c:pt idx="2">
                  <c:v>6.40294087120872</c:v>
                </c:pt>
                <c:pt idx="3">
                  <c:v>6.40294087120872</c:v>
                </c:pt>
                <c:pt idx="4">
                  <c:v>6.40294087120872</c:v>
                </c:pt>
                <c:pt idx="5">
                  <c:v>6.40294087120872</c:v>
                </c:pt>
                <c:pt idx="6">
                  <c:v>6.40294087120872</c:v>
                </c:pt>
                <c:pt idx="7">
                  <c:v>6.40294087120872</c:v>
                </c:pt>
                <c:pt idx="8">
                  <c:v>6.40294087120872</c:v>
                </c:pt>
                <c:pt idx="9">
                  <c:v>6.40294087120872</c:v>
                </c:pt>
                <c:pt idx="10">
                  <c:v>6.40294087120872</c:v>
                </c:pt>
                <c:pt idx="11">
                  <c:v>6.40294087120872</c:v>
                </c:pt>
                <c:pt idx="12">
                  <c:v>5.6931096129202</c:v>
                </c:pt>
                <c:pt idx="13">
                  <c:v>4.98429396036782</c:v>
                </c:pt>
                <c:pt idx="14">
                  <c:v>4.27749764173385</c:v>
                </c:pt>
                <c:pt idx="15">
                  <c:v>3.5737102391024</c:v>
                </c:pt>
                <c:pt idx="16">
                  <c:v>2.87390501582447</c:v>
                </c:pt>
                <c:pt idx="17">
                  <c:v>2.17903684311259</c:v>
                </c:pt>
                <c:pt idx="18">
                  <c:v>1.49004022850984</c:v>
                </c:pt>
                <c:pt idx="19">
                  <c:v>0.807827448242333</c:v>
                </c:pt>
                <c:pt idx="20">
                  <c:v>0.133286784869083</c:v>
                </c:pt>
                <c:pt idx="21">
                  <c:v>-0.532719128906882</c:v>
                </c:pt>
                <c:pt idx="22">
                  <c:v>-0.98962</c:v>
                </c:pt>
                <c:pt idx="23">
                  <c:v>-0.98962</c:v>
                </c:pt>
                <c:pt idx="24">
                  <c:v>-0.98962</c:v>
                </c:pt>
                <c:pt idx="25">
                  <c:v>-0.98962</c:v>
                </c:pt>
                <c:pt idx="26">
                  <c:v>-0.98962</c:v>
                </c:pt>
                <c:pt idx="27">
                  <c:v>-0.98962</c:v>
                </c:pt>
                <c:pt idx="28">
                  <c:v>-0.98962</c:v>
                </c:pt>
                <c:pt idx="29">
                  <c:v>-0.98962</c:v>
                </c:pt>
                <c:pt idx="30">
                  <c:v>-0.98962</c:v>
                </c:pt>
                <c:pt idx="31">
                  <c:v>-0.98962</c:v>
                </c:pt>
                <c:pt idx="32">
                  <c:v>-0.98962</c:v>
                </c:pt>
                <c:pt idx="33">
                  <c:v>-0.98962</c:v>
                </c:pt>
                <c:pt idx="34">
                  <c:v>-0.98962</c:v>
                </c:pt>
                <c:pt idx="35">
                  <c:v>-0.98962</c:v>
                </c:pt>
                <c:pt idx="36">
                  <c:v>-0.98962</c:v>
                </c:pt>
                <c:pt idx="37">
                  <c:v>-0.98962</c:v>
                </c:pt>
                <c:pt idx="38">
                  <c:v>-0.98962</c:v>
                </c:pt>
                <c:pt idx="39">
                  <c:v>-0.98962</c:v>
                </c:pt>
                <c:pt idx="40">
                  <c:v>-0.98962</c:v>
                </c:pt>
                <c:pt idx="41">
                  <c:v>-0.98962</c:v>
                </c:pt>
                <c:pt idx="42">
                  <c:v>-0.98962</c:v>
                </c:pt>
                <c:pt idx="43">
                  <c:v>-0.98962</c:v>
                </c:pt>
                <c:pt idx="44">
                  <c:v>-0.98962</c:v>
                </c:pt>
                <c:pt idx="45">
                  <c:v>-0.98962</c:v>
                </c:pt>
                <c:pt idx="46">
                  <c:v>-0.98962</c:v>
                </c:pt>
                <c:pt idx="47">
                  <c:v>-0.98962</c:v>
                </c:pt>
                <c:pt idx="48">
                  <c:v>-0.98962</c:v>
                </c:pt>
                <c:pt idx="49">
                  <c:v>-0.98962</c:v>
                </c:pt>
                <c:pt idx="50">
                  <c:v>-0.98962</c:v>
                </c:pt>
                <c:pt idx="51">
                  <c:v>-0.98962</c:v>
                </c:pt>
                <c:pt idx="52">
                  <c:v>-0.98962</c:v>
                </c:pt>
                <c:pt idx="53">
                  <c:v>-0.98962</c:v>
                </c:pt>
                <c:pt idx="54">
                  <c:v>-0.98962</c:v>
                </c:pt>
                <c:pt idx="55">
                  <c:v>-0.98962</c:v>
                </c:pt>
                <c:pt idx="56">
                  <c:v>-0.98962</c:v>
                </c:pt>
                <c:pt idx="57">
                  <c:v>-0.98962</c:v>
                </c:pt>
                <c:pt idx="58">
                  <c:v>-0.98962</c:v>
                </c:pt>
                <c:pt idx="59">
                  <c:v>-0.98962</c:v>
                </c:pt>
                <c:pt idx="60">
                  <c:v>-0.98962</c:v>
                </c:pt>
                <c:pt idx="61">
                  <c:v>-0.98962</c:v>
                </c:pt>
                <c:pt idx="62">
                  <c:v>-0.98962</c:v>
                </c:pt>
                <c:pt idx="63">
                  <c:v>-0.98962</c:v>
                </c:pt>
                <c:pt idx="64">
                  <c:v>-0.98962</c:v>
                </c:pt>
                <c:pt idx="65">
                  <c:v>-0.98962</c:v>
                </c:pt>
                <c:pt idx="66">
                  <c:v>-0.98962</c:v>
                </c:pt>
                <c:pt idx="67">
                  <c:v>-0.98962</c:v>
                </c:pt>
                <c:pt idx="68">
                  <c:v>-0.98962</c:v>
                </c:pt>
                <c:pt idx="69">
                  <c:v>-0.98962</c:v>
                </c:pt>
                <c:pt idx="70">
                  <c:v>-0.98962</c:v>
                </c:pt>
                <c:pt idx="71">
                  <c:v>-0.98962</c:v>
                </c:pt>
                <c:pt idx="72">
                  <c:v>-0.98962</c:v>
                </c:pt>
                <c:pt idx="73">
                  <c:v>-0.98962</c:v>
                </c:pt>
                <c:pt idx="74">
                  <c:v>-0.98962</c:v>
                </c:pt>
                <c:pt idx="75">
                  <c:v>-0.98962</c:v>
                </c:pt>
                <c:pt idx="76">
                  <c:v>-0.98962</c:v>
                </c:pt>
                <c:pt idx="77">
                  <c:v>-0.98962</c:v>
                </c:pt>
                <c:pt idx="78">
                  <c:v>-0.98962</c:v>
                </c:pt>
                <c:pt idx="79">
                  <c:v>-0.98962</c:v>
                </c:pt>
                <c:pt idx="80">
                  <c:v>-0.98962</c:v>
                </c:pt>
                <c:pt idx="81">
                  <c:v>-0.98962</c:v>
                </c:pt>
                <c:pt idx="82">
                  <c:v>-0.98962</c:v>
                </c:pt>
                <c:pt idx="83">
                  <c:v>-0.98962</c:v>
                </c:pt>
                <c:pt idx="84">
                  <c:v>-0.98962</c:v>
                </c:pt>
                <c:pt idx="85">
                  <c:v>-0.98962</c:v>
                </c:pt>
                <c:pt idx="86">
                  <c:v>-0.98962</c:v>
                </c:pt>
                <c:pt idx="87">
                  <c:v>-0.98962</c:v>
                </c:pt>
                <c:pt idx="88">
                  <c:v>-0.98962</c:v>
                </c:pt>
                <c:pt idx="89">
                  <c:v>-0.98962</c:v>
                </c:pt>
                <c:pt idx="90">
                  <c:v>-0.98962</c:v>
                </c:pt>
                <c:pt idx="91">
                  <c:v>-0.98962</c:v>
                </c:pt>
                <c:pt idx="92">
                  <c:v>-0.98962</c:v>
                </c:pt>
                <c:pt idx="93">
                  <c:v>-0.98962</c:v>
                </c:pt>
                <c:pt idx="94">
                  <c:v>-0.98962</c:v>
                </c:pt>
                <c:pt idx="95">
                  <c:v>-0.98962</c:v>
                </c:pt>
                <c:pt idx="96">
                  <c:v>-0.98962</c:v>
                </c:pt>
                <c:pt idx="97">
                  <c:v>-0.98962</c:v>
                </c:pt>
                <c:pt idx="98">
                  <c:v>-0.98962</c:v>
                </c:pt>
                <c:pt idx="99">
                  <c:v>-0.98962</c:v>
                </c:pt>
                <c:pt idx="100">
                  <c:v>-0.98962</c:v>
                </c:pt>
                <c:pt idx="101">
                  <c:v>-0.98962</c:v>
                </c:pt>
                <c:pt idx="102">
                  <c:v>-0.98962</c:v>
                </c:pt>
                <c:pt idx="103">
                  <c:v>-0.98962</c:v>
                </c:pt>
                <c:pt idx="104">
                  <c:v>-0.98962</c:v>
                </c:pt>
                <c:pt idx="105">
                  <c:v>-0.98962</c:v>
                </c:pt>
                <c:pt idx="106">
                  <c:v>-0.98962</c:v>
                </c:pt>
                <c:pt idx="107">
                  <c:v>-0.98962</c:v>
                </c:pt>
                <c:pt idx="108">
                  <c:v>-0.98962</c:v>
                </c:pt>
                <c:pt idx="109">
                  <c:v>-0.98962</c:v>
                </c:pt>
                <c:pt idx="110">
                  <c:v>-0.98962</c:v>
                </c:pt>
                <c:pt idx="111">
                  <c:v>-0.98962</c:v>
                </c:pt>
                <c:pt idx="112">
                  <c:v>-0.98962</c:v>
                </c:pt>
                <c:pt idx="113">
                  <c:v>-0.98962</c:v>
                </c:pt>
                <c:pt idx="114">
                  <c:v>-0.98962</c:v>
                </c:pt>
                <c:pt idx="115">
                  <c:v>-0.98962</c:v>
                </c:pt>
                <c:pt idx="116">
                  <c:v>-0.98962</c:v>
                </c:pt>
                <c:pt idx="117">
                  <c:v>-0.98962</c:v>
                </c:pt>
                <c:pt idx="118">
                  <c:v>-0.98962</c:v>
                </c:pt>
                <c:pt idx="119">
                  <c:v>-0.98962</c:v>
                </c:pt>
                <c:pt idx="120">
                  <c:v>-0.98962</c:v>
                </c:pt>
                <c:pt idx="121">
                  <c:v>-0.98962</c:v>
                </c:pt>
                <c:pt idx="122">
                  <c:v>-0.98962</c:v>
                </c:pt>
                <c:pt idx="123">
                  <c:v>-0.98962</c:v>
                </c:pt>
                <c:pt idx="124">
                  <c:v>-0.98962</c:v>
                </c:pt>
                <c:pt idx="125">
                  <c:v>-0.98962</c:v>
                </c:pt>
                <c:pt idx="126">
                  <c:v>-0.98962</c:v>
                </c:pt>
                <c:pt idx="127">
                  <c:v>-0.98962</c:v>
                </c:pt>
                <c:pt idx="128">
                  <c:v>-0.98962</c:v>
                </c:pt>
                <c:pt idx="129">
                  <c:v>-0.98962</c:v>
                </c:pt>
                <c:pt idx="130">
                  <c:v>-0.98962</c:v>
                </c:pt>
                <c:pt idx="131">
                  <c:v>-0.98962</c:v>
                </c:pt>
                <c:pt idx="132">
                  <c:v>-0.98962</c:v>
                </c:pt>
                <c:pt idx="133">
                  <c:v>-0.98962</c:v>
                </c:pt>
                <c:pt idx="134">
                  <c:v>-0.98962</c:v>
                </c:pt>
                <c:pt idx="135">
                  <c:v>-0.98962</c:v>
                </c:pt>
                <c:pt idx="136">
                  <c:v>-0.98962</c:v>
                </c:pt>
                <c:pt idx="137">
                  <c:v>-0.98962</c:v>
                </c:pt>
                <c:pt idx="138">
                  <c:v>-0.98962</c:v>
                </c:pt>
                <c:pt idx="139">
                  <c:v>-0.98962</c:v>
                </c:pt>
                <c:pt idx="140">
                  <c:v>-0.98962</c:v>
                </c:pt>
                <c:pt idx="141">
                  <c:v>-0.98962</c:v>
                </c:pt>
                <c:pt idx="142">
                  <c:v>-0.98962</c:v>
                </c:pt>
                <c:pt idx="143">
                  <c:v>-0.98962</c:v>
                </c:pt>
                <c:pt idx="144">
                  <c:v>-0.98962</c:v>
                </c:pt>
                <c:pt idx="145">
                  <c:v>-0.98962</c:v>
                </c:pt>
                <c:pt idx="146">
                  <c:v>-0.98962</c:v>
                </c:pt>
                <c:pt idx="147">
                  <c:v>-0.98962</c:v>
                </c:pt>
                <c:pt idx="148">
                  <c:v>-0.98962</c:v>
                </c:pt>
                <c:pt idx="149">
                  <c:v>-0.98962</c:v>
                </c:pt>
                <c:pt idx="150">
                  <c:v>-0.98962</c:v>
                </c:pt>
                <c:pt idx="151">
                  <c:v>-0.98962</c:v>
                </c:pt>
                <c:pt idx="152">
                  <c:v>-0.98962</c:v>
                </c:pt>
                <c:pt idx="153">
                  <c:v>-0.98962</c:v>
                </c:pt>
                <c:pt idx="154">
                  <c:v>-0.98962</c:v>
                </c:pt>
                <c:pt idx="155">
                  <c:v>-0.98962</c:v>
                </c:pt>
                <c:pt idx="156">
                  <c:v>-0.98962</c:v>
                </c:pt>
                <c:pt idx="157">
                  <c:v>-0.98962</c:v>
                </c:pt>
                <c:pt idx="158">
                  <c:v>-0.98962</c:v>
                </c:pt>
                <c:pt idx="159">
                  <c:v>-0.98962</c:v>
                </c:pt>
                <c:pt idx="160">
                  <c:v>-0.98962</c:v>
                </c:pt>
                <c:pt idx="161">
                  <c:v>-0.98962</c:v>
                </c:pt>
                <c:pt idx="162">
                  <c:v>-0.98962</c:v>
                </c:pt>
                <c:pt idx="163">
                  <c:v>-0.98962</c:v>
                </c:pt>
                <c:pt idx="164">
                  <c:v>-0.98962</c:v>
                </c:pt>
                <c:pt idx="165">
                  <c:v>-0.98962</c:v>
                </c:pt>
                <c:pt idx="166">
                  <c:v>-0.98962</c:v>
                </c:pt>
                <c:pt idx="167">
                  <c:v>-0.98962</c:v>
                </c:pt>
                <c:pt idx="168">
                  <c:v>-0.98962</c:v>
                </c:pt>
                <c:pt idx="169">
                  <c:v>-0.98962</c:v>
                </c:pt>
                <c:pt idx="170">
                  <c:v>-0.98962</c:v>
                </c:pt>
                <c:pt idx="171">
                  <c:v>-0.98962</c:v>
                </c:pt>
                <c:pt idx="172">
                  <c:v>-0.98962</c:v>
                </c:pt>
                <c:pt idx="173">
                  <c:v>-0.98962</c:v>
                </c:pt>
                <c:pt idx="174">
                  <c:v>-0.98962</c:v>
                </c:pt>
                <c:pt idx="175">
                  <c:v>-0.98962</c:v>
                </c:pt>
                <c:pt idx="176">
                  <c:v>-0.98962</c:v>
                </c:pt>
                <c:pt idx="177">
                  <c:v>-0.98962</c:v>
                </c:pt>
                <c:pt idx="178">
                  <c:v>-0.98962</c:v>
                </c:pt>
                <c:pt idx="179">
                  <c:v>-0.98962</c:v>
                </c:pt>
                <c:pt idx="180">
                  <c:v>-0.98962</c:v>
                </c:pt>
                <c:pt idx="181">
                  <c:v>-0.98962</c:v>
                </c:pt>
                <c:pt idx="182">
                  <c:v>-0.98962</c:v>
                </c:pt>
                <c:pt idx="183">
                  <c:v>-0.98962</c:v>
                </c:pt>
                <c:pt idx="184">
                  <c:v>-0.98962</c:v>
                </c:pt>
                <c:pt idx="185">
                  <c:v>-0.98962</c:v>
                </c:pt>
                <c:pt idx="186">
                  <c:v>-0.98962</c:v>
                </c:pt>
                <c:pt idx="187">
                  <c:v>-0.98962</c:v>
                </c:pt>
                <c:pt idx="188">
                  <c:v>-0.98962</c:v>
                </c:pt>
                <c:pt idx="189">
                  <c:v>-0.98962</c:v>
                </c:pt>
                <c:pt idx="190">
                  <c:v>-0.98962</c:v>
                </c:pt>
                <c:pt idx="191">
                  <c:v>-0.98962</c:v>
                </c:pt>
                <c:pt idx="192">
                  <c:v>-0.98962</c:v>
                </c:pt>
                <c:pt idx="193">
                  <c:v>-0.98962</c:v>
                </c:pt>
                <c:pt idx="194">
                  <c:v>-0.98962</c:v>
                </c:pt>
                <c:pt idx="195">
                  <c:v>-0.98962</c:v>
                </c:pt>
                <c:pt idx="196">
                  <c:v>-0.98962</c:v>
                </c:pt>
                <c:pt idx="197">
                  <c:v>-0.98962</c:v>
                </c:pt>
                <c:pt idx="198">
                  <c:v>-0.98962</c:v>
                </c:pt>
                <c:pt idx="199">
                  <c:v>-0.98962</c:v>
                </c:pt>
                <c:pt idx="200">
                  <c:v>-0.98962</c:v>
                </c:pt>
                <c:pt idx="201">
                  <c:v>-0.98962</c:v>
                </c:pt>
                <c:pt idx="202">
                  <c:v>-0.98962</c:v>
                </c:pt>
                <c:pt idx="203">
                  <c:v>-0.98962</c:v>
                </c:pt>
                <c:pt idx="204">
                  <c:v>-0.98962</c:v>
                </c:pt>
                <c:pt idx="205">
                  <c:v>-0.98962</c:v>
                </c:pt>
                <c:pt idx="206">
                  <c:v>-0.98962</c:v>
                </c:pt>
                <c:pt idx="207">
                  <c:v>-0.98962</c:v>
                </c:pt>
                <c:pt idx="208">
                  <c:v>-0.98962</c:v>
                </c:pt>
                <c:pt idx="209">
                  <c:v>-0.98962</c:v>
                </c:pt>
                <c:pt idx="210">
                  <c:v>-0.98962</c:v>
                </c:pt>
                <c:pt idx="211">
                  <c:v>-0.98962</c:v>
                </c:pt>
                <c:pt idx="212">
                  <c:v>-0.98962</c:v>
                </c:pt>
                <c:pt idx="213">
                  <c:v>-0.98962</c:v>
                </c:pt>
                <c:pt idx="214">
                  <c:v>-0.98962</c:v>
                </c:pt>
                <c:pt idx="215">
                  <c:v>-0.98962</c:v>
                </c:pt>
                <c:pt idx="216">
                  <c:v>-0.98962</c:v>
                </c:pt>
                <c:pt idx="217">
                  <c:v>-0.98962</c:v>
                </c:pt>
                <c:pt idx="218">
                  <c:v>-0.98962</c:v>
                </c:pt>
                <c:pt idx="219">
                  <c:v>-0.98962</c:v>
                </c:pt>
                <c:pt idx="220">
                  <c:v>-0.98962</c:v>
                </c:pt>
                <c:pt idx="221">
                  <c:v>-0.98962</c:v>
                </c:pt>
                <c:pt idx="222">
                  <c:v>-0.98962</c:v>
                </c:pt>
                <c:pt idx="223">
                  <c:v>-0.98962</c:v>
                </c:pt>
                <c:pt idx="224">
                  <c:v>-0.98962</c:v>
                </c:pt>
                <c:pt idx="225">
                  <c:v>-0.98962</c:v>
                </c:pt>
                <c:pt idx="226">
                  <c:v>-0.98962</c:v>
                </c:pt>
                <c:pt idx="227">
                  <c:v>-0.98962</c:v>
                </c:pt>
                <c:pt idx="228">
                  <c:v>-0.98962</c:v>
                </c:pt>
                <c:pt idx="229">
                  <c:v>-0.98962</c:v>
                </c:pt>
                <c:pt idx="230">
                  <c:v>-0.98962</c:v>
                </c:pt>
                <c:pt idx="231">
                  <c:v>-0.98962</c:v>
                </c:pt>
                <c:pt idx="232">
                  <c:v>-0.98962</c:v>
                </c:pt>
                <c:pt idx="233">
                  <c:v>-0.98962</c:v>
                </c:pt>
                <c:pt idx="234">
                  <c:v>-0.98962</c:v>
                </c:pt>
                <c:pt idx="235">
                  <c:v>-0.98962</c:v>
                </c:pt>
                <c:pt idx="236">
                  <c:v>-0.98962</c:v>
                </c:pt>
                <c:pt idx="237">
                  <c:v>-0.98962</c:v>
                </c:pt>
                <c:pt idx="238">
                  <c:v>-0.98962</c:v>
                </c:pt>
                <c:pt idx="239">
                  <c:v>-0.98962</c:v>
                </c:pt>
                <c:pt idx="240">
                  <c:v>-0.98962</c:v>
                </c:pt>
                <c:pt idx="241">
                  <c:v>-0.98962</c:v>
                </c:pt>
                <c:pt idx="242">
                  <c:v>-0.98962</c:v>
                </c:pt>
                <c:pt idx="243">
                  <c:v>-0.98962</c:v>
                </c:pt>
                <c:pt idx="244">
                  <c:v>-0.98962</c:v>
                </c:pt>
                <c:pt idx="245">
                  <c:v>-0.98962</c:v>
                </c:pt>
                <c:pt idx="246">
                  <c:v>-0.98962</c:v>
                </c:pt>
                <c:pt idx="247">
                  <c:v>-0.98962</c:v>
                </c:pt>
                <c:pt idx="248">
                  <c:v>-0.98962</c:v>
                </c:pt>
                <c:pt idx="249">
                  <c:v>-0.98962</c:v>
                </c:pt>
                <c:pt idx="250">
                  <c:v>-0.98962</c:v>
                </c:pt>
                <c:pt idx="251">
                  <c:v>-0.98962</c:v>
                </c:pt>
                <c:pt idx="252">
                  <c:v>-0.98962</c:v>
                </c:pt>
                <c:pt idx="253">
                  <c:v>-0.98962</c:v>
                </c:pt>
                <c:pt idx="254">
                  <c:v>-0.98962</c:v>
                </c:pt>
                <c:pt idx="255">
                  <c:v>-0.98962</c:v>
                </c:pt>
                <c:pt idx="256">
                  <c:v>-0.98962</c:v>
                </c:pt>
                <c:pt idx="257">
                  <c:v>-0.98962</c:v>
                </c:pt>
                <c:pt idx="258">
                  <c:v>-0.98962</c:v>
                </c:pt>
                <c:pt idx="259">
                  <c:v>-0.98962</c:v>
                </c:pt>
                <c:pt idx="260">
                  <c:v>-0.98962</c:v>
                </c:pt>
                <c:pt idx="261">
                  <c:v>-0.98962</c:v>
                </c:pt>
                <c:pt idx="262">
                  <c:v>-0.98962</c:v>
                </c:pt>
                <c:pt idx="263">
                  <c:v>-0.98962</c:v>
                </c:pt>
                <c:pt idx="264">
                  <c:v>-0.98962</c:v>
                </c:pt>
                <c:pt idx="265">
                  <c:v>-0.98962</c:v>
                </c:pt>
                <c:pt idx="266">
                  <c:v>-0.98962</c:v>
                </c:pt>
                <c:pt idx="267">
                  <c:v>-0.98962</c:v>
                </c:pt>
                <c:pt idx="268">
                  <c:v>-0.98962</c:v>
                </c:pt>
                <c:pt idx="269">
                  <c:v>-0.98962</c:v>
                </c:pt>
                <c:pt idx="270">
                  <c:v>-0.98962</c:v>
                </c:pt>
                <c:pt idx="271">
                  <c:v>-0.98962</c:v>
                </c:pt>
                <c:pt idx="272">
                  <c:v>-0.98962</c:v>
                </c:pt>
                <c:pt idx="273">
                  <c:v>-0.98962</c:v>
                </c:pt>
                <c:pt idx="274">
                  <c:v>-0.98962</c:v>
                </c:pt>
                <c:pt idx="275">
                  <c:v>-0.98962</c:v>
                </c:pt>
                <c:pt idx="276">
                  <c:v>-0.98962</c:v>
                </c:pt>
                <c:pt idx="277">
                  <c:v>-0.98962</c:v>
                </c:pt>
                <c:pt idx="278">
                  <c:v>-0.98962</c:v>
                </c:pt>
                <c:pt idx="279">
                  <c:v>-0.98962</c:v>
                </c:pt>
                <c:pt idx="280">
                  <c:v>-0.98962</c:v>
                </c:pt>
                <c:pt idx="281">
                  <c:v>-0.98962</c:v>
                </c:pt>
                <c:pt idx="282">
                  <c:v>-0.98962</c:v>
                </c:pt>
                <c:pt idx="283">
                  <c:v>-0.98962</c:v>
                </c:pt>
                <c:pt idx="284">
                  <c:v>-0.98962</c:v>
                </c:pt>
                <c:pt idx="285">
                  <c:v>-0.98962</c:v>
                </c:pt>
                <c:pt idx="286">
                  <c:v>-0.98962</c:v>
                </c:pt>
                <c:pt idx="287">
                  <c:v>-0.98962</c:v>
                </c:pt>
                <c:pt idx="288">
                  <c:v>-0.98962</c:v>
                </c:pt>
                <c:pt idx="289">
                  <c:v>-0.98962</c:v>
                </c:pt>
                <c:pt idx="290">
                  <c:v>-0.98962</c:v>
                </c:pt>
                <c:pt idx="291">
                  <c:v>-0.98962</c:v>
                </c:pt>
                <c:pt idx="292">
                  <c:v>-0.98962</c:v>
                </c:pt>
                <c:pt idx="293">
                  <c:v>-0.98962</c:v>
                </c:pt>
                <c:pt idx="294">
                  <c:v>-0.98962</c:v>
                </c:pt>
                <c:pt idx="295">
                  <c:v>-0.98962</c:v>
                </c:pt>
                <c:pt idx="296">
                  <c:v>-0.98962</c:v>
                </c:pt>
                <c:pt idx="297">
                  <c:v>-0.98962</c:v>
                </c:pt>
                <c:pt idx="298">
                  <c:v>-0.98962</c:v>
                </c:pt>
                <c:pt idx="299">
                  <c:v>-0.98962</c:v>
                </c:pt>
                <c:pt idx="300">
                  <c:v>-0.98962</c:v>
                </c:pt>
                <c:pt idx="301">
                  <c:v>-0.98962</c:v>
                </c:pt>
                <c:pt idx="302">
                  <c:v>-0.98962</c:v>
                </c:pt>
                <c:pt idx="303">
                  <c:v>-0.98962</c:v>
                </c:pt>
                <c:pt idx="304">
                  <c:v>-0.98962</c:v>
                </c:pt>
                <c:pt idx="305">
                  <c:v>-0.98962</c:v>
                </c:pt>
                <c:pt idx="306">
                  <c:v>-0.98962</c:v>
                </c:pt>
                <c:pt idx="307">
                  <c:v>-0.98962</c:v>
                </c:pt>
                <c:pt idx="308">
                  <c:v>-0.98962</c:v>
                </c:pt>
                <c:pt idx="309">
                  <c:v>-0.98962</c:v>
                </c:pt>
                <c:pt idx="310">
                  <c:v>-0.98962</c:v>
                </c:pt>
                <c:pt idx="311">
                  <c:v>-0.98962</c:v>
                </c:pt>
                <c:pt idx="312">
                  <c:v>-0.98962</c:v>
                </c:pt>
                <c:pt idx="313">
                  <c:v>-0.98962</c:v>
                </c:pt>
                <c:pt idx="314">
                  <c:v>-0.98962</c:v>
                </c:pt>
                <c:pt idx="315">
                  <c:v>-0.98962</c:v>
                </c:pt>
                <c:pt idx="316">
                  <c:v>-0.98962</c:v>
                </c:pt>
                <c:pt idx="317">
                  <c:v>-0.98962</c:v>
                </c:pt>
                <c:pt idx="318">
                  <c:v>-0.98962</c:v>
                </c:pt>
                <c:pt idx="319">
                  <c:v>-0.98962</c:v>
                </c:pt>
                <c:pt idx="320">
                  <c:v>-0.98962</c:v>
                </c:pt>
                <c:pt idx="321">
                  <c:v>-0.98962</c:v>
                </c:pt>
                <c:pt idx="322">
                  <c:v>-0.98962</c:v>
                </c:pt>
                <c:pt idx="323">
                  <c:v>-0.98962</c:v>
                </c:pt>
                <c:pt idx="324">
                  <c:v>-0.98962</c:v>
                </c:pt>
                <c:pt idx="325">
                  <c:v>-0.98962</c:v>
                </c:pt>
                <c:pt idx="326">
                  <c:v>-0.98962</c:v>
                </c:pt>
                <c:pt idx="327">
                  <c:v>-0.98962</c:v>
                </c:pt>
                <c:pt idx="328">
                  <c:v>-0.98962</c:v>
                </c:pt>
                <c:pt idx="329">
                  <c:v>-0.98962</c:v>
                </c:pt>
                <c:pt idx="330">
                  <c:v>-0.98962</c:v>
                </c:pt>
                <c:pt idx="331">
                  <c:v>-0.98962</c:v>
                </c:pt>
                <c:pt idx="332">
                  <c:v>-0.98962</c:v>
                </c:pt>
                <c:pt idx="333">
                  <c:v>-0.98962</c:v>
                </c:pt>
                <c:pt idx="334">
                  <c:v>-0.98962</c:v>
                </c:pt>
                <c:pt idx="335">
                  <c:v>-0.98962</c:v>
                </c:pt>
                <c:pt idx="336">
                  <c:v>-0.98962</c:v>
                </c:pt>
                <c:pt idx="337">
                  <c:v>-0.98962</c:v>
                </c:pt>
                <c:pt idx="338">
                  <c:v>-0.98962</c:v>
                </c:pt>
                <c:pt idx="339">
                  <c:v>-0.98962</c:v>
                </c:pt>
                <c:pt idx="340">
                  <c:v>-0.98962</c:v>
                </c:pt>
                <c:pt idx="341">
                  <c:v>-0.98962</c:v>
                </c:pt>
                <c:pt idx="342">
                  <c:v>-0.98962</c:v>
                </c:pt>
                <c:pt idx="343">
                  <c:v>-0.98962</c:v>
                </c:pt>
                <c:pt idx="344">
                  <c:v>-0.98962</c:v>
                </c:pt>
                <c:pt idx="345">
                  <c:v>-0.98962</c:v>
                </c:pt>
                <c:pt idx="346">
                  <c:v>-0.98962</c:v>
                </c:pt>
                <c:pt idx="347">
                  <c:v>-0.98962</c:v>
                </c:pt>
                <c:pt idx="348">
                  <c:v>-0.98962</c:v>
                </c:pt>
                <c:pt idx="349">
                  <c:v>-0.98962</c:v>
                </c:pt>
                <c:pt idx="350">
                  <c:v>-0.98962</c:v>
                </c:pt>
                <c:pt idx="351">
                  <c:v>-0.98962</c:v>
                </c:pt>
                <c:pt idx="352">
                  <c:v>-0.98962</c:v>
                </c:pt>
                <c:pt idx="353">
                  <c:v>-0.98962</c:v>
                </c:pt>
                <c:pt idx="354">
                  <c:v>-0.98962</c:v>
                </c:pt>
                <c:pt idx="355">
                  <c:v>-0.98962</c:v>
                </c:pt>
                <c:pt idx="356">
                  <c:v>-0.98962</c:v>
                </c:pt>
                <c:pt idx="357">
                  <c:v>-0.98962</c:v>
                </c:pt>
                <c:pt idx="358">
                  <c:v>-0.98962</c:v>
                </c:pt>
                <c:pt idx="359">
                  <c:v>-0.98962</c:v>
                </c:pt>
                <c:pt idx="360">
                  <c:v>-0.98962</c:v>
                </c:pt>
                <c:pt idx="361">
                  <c:v>-0.98962</c:v>
                </c:pt>
                <c:pt idx="362">
                  <c:v>-0.98962</c:v>
                </c:pt>
                <c:pt idx="363">
                  <c:v>-0.98962</c:v>
                </c:pt>
                <c:pt idx="364">
                  <c:v>-0.98962</c:v>
                </c:pt>
                <c:pt idx="365">
                  <c:v>-0.98962</c:v>
                </c:pt>
                <c:pt idx="366">
                  <c:v>-0.98962</c:v>
                </c:pt>
                <c:pt idx="367">
                  <c:v>-0.98962</c:v>
                </c:pt>
                <c:pt idx="368">
                  <c:v>-0.98962</c:v>
                </c:pt>
                <c:pt idx="369">
                  <c:v>-0.98962</c:v>
                </c:pt>
                <c:pt idx="370">
                  <c:v>-0.98962</c:v>
                </c:pt>
                <c:pt idx="371">
                  <c:v>-0.98962</c:v>
                </c:pt>
                <c:pt idx="372">
                  <c:v>-0.98962</c:v>
                </c:pt>
                <c:pt idx="373">
                  <c:v>-0.98962</c:v>
                </c:pt>
                <c:pt idx="374">
                  <c:v>-0.98962</c:v>
                </c:pt>
                <c:pt idx="375">
                  <c:v>-0.98962</c:v>
                </c:pt>
                <c:pt idx="376">
                  <c:v>-0.98962</c:v>
                </c:pt>
                <c:pt idx="377">
                  <c:v>-0.98962</c:v>
                </c:pt>
                <c:pt idx="378">
                  <c:v>-0.98962</c:v>
                </c:pt>
                <c:pt idx="379">
                  <c:v>-0.98962</c:v>
                </c:pt>
                <c:pt idx="380">
                  <c:v>-0.98962</c:v>
                </c:pt>
                <c:pt idx="381">
                  <c:v>-0.98962</c:v>
                </c:pt>
                <c:pt idx="382">
                  <c:v>-0.98962</c:v>
                </c:pt>
                <c:pt idx="383">
                  <c:v>-0.98962</c:v>
                </c:pt>
                <c:pt idx="384">
                  <c:v>-0.98962</c:v>
                </c:pt>
                <c:pt idx="385">
                  <c:v>-0.98962</c:v>
                </c:pt>
                <c:pt idx="386">
                  <c:v>-0.98962</c:v>
                </c:pt>
                <c:pt idx="387">
                  <c:v>-0.98962</c:v>
                </c:pt>
                <c:pt idx="388">
                  <c:v>-0.98962</c:v>
                </c:pt>
                <c:pt idx="389">
                  <c:v>-0.98962</c:v>
                </c:pt>
                <c:pt idx="390">
                  <c:v>-0.98962</c:v>
                </c:pt>
                <c:pt idx="391">
                  <c:v>-0.98962</c:v>
                </c:pt>
                <c:pt idx="392">
                  <c:v>-0.98962</c:v>
                </c:pt>
                <c:pt idx="393">
                  <c:v>-0.98962</c:v>
                </c:pt>
                <c:pt idx="394">
                  <c:v>-0.98962</c:v>
                </c:pt>
                <c:pt idx="395">
                  <c:v>-0.98962</c:v>
                </c:pt>
                <c:pt idx="396">
                  <c:v>-0.98962</c:v>
                </c:pt>
                <c:pt idx="397">
                  <c:v>-0.98962</c:v>
                </c:pt>
                <c:pt idx="398">
                  <c:v>-0.98962</c:v>
                </c:pt>
                <c:pt idx="399">
                  <c:v>-0.98962</c:v>
                </c:pt>
                <c:pt idx="400">
                  <c:v>-0.98962</c:v>
                </c:pt>
                <c:pt idx="401">
                  <c:v>-0.98962</c:v>
                </c:pt>
                <c:pt idx="402">
                  <c:v>-0.98962</c:v>
                </c:pt>
                <c:pt idx="403">
                  <c:v>-0.98962</c:v>
                </c:pt>
                <c:pt idx="404">
                  <c:v>-0.98962</c:v>
                </c:pt>
                <c:pt idx="405">
                  <c:v>-0.98962</c:v>
                </c:pt>
                <c:pt idx="406">
                  <c:v>-0.98962</c:v>
                </c:pt>
                <c:pt idx="407">
                  <c:v>-0.98962</c:v>
                </c:pt>
                <c:pt idx="408">
                  <c:v>-0.98962</c:v>
                </c:pt>
                <c:pt idx="409">
                  <c:v>-0.98962</c:v>
                </c:pt>
                <c:pt idx="410">
                  <c:v>-0.98962</c:v>
                </c:pt>
                <c:pt idx="411">
                  <c:v>-0.98962</c:v>
                </c:pt>
                <c:pt idx="412">
                  <c:v>-0.98962</c:v>
                </c:pt>
                <c:pt idx="413">
                  <c:v>-0.98962</c:v>
                </c:pt>
                <c:pt idx="414">
                  <c:v>-0.98962</c:v>
                </c:pt>
                <c:pt idx="415">
                  <c:v>-0.98962</c:v>
                </c:pt>
                <c:pt idx="416">
                  <c:v>-0.98962</c:v>
                </c:pt>
                <c:pt idx="417">
                  <c:v>-0.98962</c:v>
                </c:pt>
                <c:pt idx="418">
                  <c:v>-0.98962</c:v>
                </c:pt>
                <c:pt idx="419">
                  <c:v>-0.98962</c:v>
                </c:pt>
                <c:pt idx="420">
                  <c:v>-0.98962</c:v>
                </c:pt>
                <c:pt idx="421">
                  <c:v>-0.98962</c:v>
                </c:pt>
                <c:pt idx="422">
                  <c:v>-0.98962</c:v>
                </c:pt>
                <c:pt idx="423">
                  <c:v>-0.98962</c:v>
                </c:pt>
                <c:pt idx="424">
                  <c:v>-0.98962</c:v>
                </c:pt>
                <c:pt idx="425">
                  <c:v>-0.98962</c:v>
                </c:pt>
                <c:pt idx="426">
                  <c:v>-0.98962</c:v>
                </c:pt>
                <c:pt idx="427">
                  <c:v>-0.98962</c:v>
                </c:pt>
                <c:pt idx="428">
                  <c:v>-0.98962</c:v>
                </c:pt>
                <c:pt idx="429">
                  <c:v>-0.98962</c:v>
                </c:pt>
                <c:pt idx="430">
                  <c:v>-0.98962</c:v>
                </c:pt>
                <c:pt idx="431">
                  <c:v>-0.98962</c:v>
                </c:pt>
                <c:pt idx="432">
                  <c:v>-0.98962</c:v>
                </c:pt>
                <c:pt idx="433">
                  <c:v>-0.98962</c:v>
                </c:pt>
                <c:pt idx="434">
                  <c:v>-0.98962</c:v>
                </c:pt>
                <c:pt idx="435">
                  <c:v>-0.98962</c:v>
                </c:pt>
                <c:pt idx="436">
                  <c:v>-0.98962</c:v>
                </c:pt>
                <c:pt idx="437">
                  <c:v>-0.98962</c:v>
                </c:pt>
                <c:pt idx="438">
                  <c:v>-0.98962</c:v>
                </c:pt>
                <c:pt idx="439">
                  <c:v>-0.98962</c:v>
                </c:pt>
                <c:pt idx="440">
                  <c:v>-0.98962</c:v>
                </c:pt>
                <c:pt idx="441">
                  <c:v>-0.98962</c:v>
                </c:pt>
                <c:pt idx="442">
                  <c:v>-0.98962</c:v>
                </c:pt>
                <c:pt idx="443">
                  <c:v>-0.98962</c:v>
                </c:pt>
                <c:pt idx="444">
                  <c:v>-0.98962</c:v>
                </c:pt>
                <c:pt idx="445">
                  <c:v>-0.98962</c:v>
                </c:pt>
                <c:pt idx="446">
                  <c:v>-0.98962</c:v>
                </c:pt>
                <c:pt idx="447">
                  <c:v>-0.98962</c:v>
                </c:pt>
                <c:pt idx="448">
                  <c:v>-0.98962</c:v>
                </c:pt>
                <c:pt idx="449">
                  <c:v>-0.98962</c:v>
                </c:pt>
                <c:pt idx="450">
                  <c:v>-0.98962</c:v>
                </c:pt>
                <c:pt idx="451">
                  <c:v>-0.98962</c:v>
                </c:pt>
                <c:pt idx="452">
                  <c:v>-0.98962</c:v>
                </c:pt>
                <c:pt idx="453">
                  <c:v>-0.98962</c:v>
                </c:pt>
                <c:pt idx="454">
                  <c:v>-0.98962</c:v>
                </c:pt>
                <c:pt idx="455">
                  <c:v>-0.98962</c:v>
                </c:pt>
                <c:pt idx="456">
                  <c:v>-0.98962</c:v>
                </c:pt>
                <c:pt idx="457">
                  <c:v>-0.98962</c:v>
                </c:pt>
                <c:pt idx="458">
                  <c:v>-0.98962</c:v>
                </c:pt>
                <c:pt idx="459">
                  <c:v>-0.98962</c:v>
                </c:pt>
                <c:pt idx="460">
                  <c:v>-0.98962</c:v>
                </c:pt>
                <c:pt idx="461">
                  <c:v>-0.98962</c:v>
                </c:pt>
                <c:pt idx="462">
                  <c:v>-0.98962</c:v>
                </c:pt>
                <c:pt idx="463">
                  <c:v>-0.98962</c:v>
                </c:pt>
                <c:pt idx="464">
                  <c:v>-0.98962</c:v>
                </c:pt>
                <c:pt idx="465">
                  <c:v>-0.98962</c:v>
                </c:pt>
                <c:pt idx="466">
                  <c:v>-0.98962</c:v>
                </c:pt>
                <c:pt idx="467">
                  <c:v>-0.98962</c:v>
                </c:pt>
                <c:pt idx="468">
                  <c:v>-0.98962</c:v>
                </c:pt>
                <c:pt idx="469">
                  <c:v>-0.98962</c:v>
                </c:pt>
                <c:pt idx="470">
                  <c:v>-0.98962</c:v>
                </c:pt>
                <c:pt idx="471">
                  <c:v>-0.98962</c:v>
                </c:pt>
                <c:pt idx="472">
                  <c:v>-0.98962</c:v>
                </c:pt>
                <c:pt idx="473">
                  <c:v>-0.98962</c:v>
                </c:pt>
                <c:pt idx="474">
                  <c:v>-0.98962</c:v>
                </c:pt>
                <c:pt idx="475">
                  <c:v>-0.98962</c:v>
                </c:pt>
                <c:pt idx="476">
                  <c:v>-0.98962</c:v>
                </c:pt>
                <c:pt idx="477">
                  <c:v>-0.98962</c:v>
                </c:pt>
                <c:pt idx="478">
                  <c:v>-0.98962</c:v>
                </c:pt>
                <c:pt idx="479">
                  <c:v>-0.98962</c:v>
                </c:pt>
                <c:pt idx="480">
                  <c:v>-0.98962</c:v>
                </c:pt>
                <c:pt idx="481">
                  <c:v>-0.98962</c:v>
                </c:pt>
                <c:pt idx="482">
                  <c:v>-0.98962</c:v>
                </c:pt>
                <c:pt idx="483">
                  <c:v>-0.98962</c:v>
                </c:pt>
                <c:pt idx="484">
                  <c:v>-0.98962</c:v>
                </c:pt>
                <c:pt idx="485">
                  <c:v>-0.98962</c:v>
                </c:pt>
                <c:pt idx="486">
                  <c:v>-0.98962</c:v>
                </c:pt>
                <c:pt idx="487">
                  <c:v>-0.98962</c:v>
                </c:pt>
                <c:pt idx="488">
                  <c:v>-0.98962</c:v>
                </c:pt>
                <c:pt idx="489">
                  <c:v>-0.98962</c:v>
                </c:pt>
                <c:pt idx="490">
                  <c:v>-0.98962</c:v>
                </c:pt>
                <c:pt idx="491">
                  <c:v>-0.98962</c:v>
                </c:pt>
                <c:pt idx="492">
                  <c:v>-0.98962</c:v>
                </c:pt>
                <c:pt idx="493">
                  <c:v>-0.98962</c:v>
                </c:pt>
                <c:pt idx="494">
                  <c:v>-0.98962</c:v>
                </c:pt>
                <c:pt idx="495">
                  <c:v>-0.98962</c:v>
                </c:pt>
                <c:pt idx="496">
                  <c:v>-0.98962</c:v>
                </c:pt>
                <c:pt idx="497">
                  <c:v>-0.98962</c:v>
                </c:pt>
                <c:pt idx="498">
                  <c:v>-0.98962</c:v>
                </c:pt>
                <c:pt idx="499">
                  <c:v>-0.98962</c:v>
                </c:pt>
                <c:pt idx="500">
                  <c:v>-0.98962</c:v>
                </c:pt>
                <c:pt idx="501">
                  <c:v>-0.98962</c:v>
                </c:pt>
                <c:pt idx="502">
                  <c:v>-0.98962</c:v>
                </c:pt>
                <c:pt idx="503">
                  <c:v>-0.98962</c:v>
                </c:pt>
                <c:pt idx="504">
                  <c:v>-0.98962</c:v>
                </c:pt>
                <c:pt idx="505">
                  <c:v>-0.98962</c:v>
                </c:pt>
                <c:pt idx="506">
                  <c:v>-0.98962</c:v>
                </c:pt>
                <c:pt idx="507">
                  <c:v>-0.98962</c:v>
                </c:pt>
                <c:pt idx="508">
                  <c:v>-0.98962</c:v>
                </c:pt>
                <c:pt idx="509">
                  <c:v>-0.98962</c:v>
                </c:pt>
                <c:pt idx="510">
                  <c:v>-0.98962</c:v>
                </c:pt>
                <c:pt idx="511">
                  <c:v>-0.98962</c:v>
                </c:pt>
                <c:pt idx="512">
                  <c:v>-0.98962</c:v>
                </c:pt>
                <c:pt idx="513">
                  <c:v>-0.98962</c:v>
                </c:pt>
                <c:pt idx="514">
                  <c:v>-0.98962</c:v>
                </c:pt>
                <c:pt idx="515">
                  <c:v>-0.98962</c:v>
                </c:pt>
                <c:pt idx="516">
                  <c:v>-0.98962</c:v>
                </c:pt>
                <c:pt idx="517">
                  <c:v>-0.98962</c:v>
                </c:pt>
                <c:pt idx="518">
                  <c:v>-0.98962</c:v>
                </c:pt>
                <c:pt idx="519">
                  <c:v>-0.98962</c:v>
                </c:pt>
                <c:pt idx="520">
                  <c:v>-0.98962</c:v>
                </c:pt>
                <c:pt idx="521">
                  <c:v>-0.98962</c:v>
                </c:pt>
                <c:pt idx="522">
                  <c:v>-0.98962</c:v>
                </c:pt>
                <c:pt idx="523">
                  <c:v>-0.98962</c:v>
                </c:pt>
                <c:pt idx="524">
                  <c:v>-0.98962</c:v>
                </c:pt>
                <c:pt idx="525">
                  <c:v>-0.98962</c:v>
                </c:pt>
                <c:pt idx="526">
                  <c:v>-0.98962</c:v>
                </c:pt>
                <c:pt idx="527">
                  <c:v>-0.98962</c:v>
                </c:pt>
                <c:pt idx="528">
                  <c:v>-0.98962</c:v>
                </c:pt>
                <c:pt idx="529">
                  <c:v>-0.98962</c:v>
                </c:pt>
                <c:pt idx="530">
                  <c:v>-0.98962</c:v>
                </c:pt>
                <c:pt idx="531">
                  <c:v>-0.98962</c:v>
                </c:pt>
                <c:pt idx="532">
                  <c:v>-0.98962</c:v>
                </c:pt>
                <c:pt idx="533">
                  <c:v>-0.98962</c:v>
                </c:pt>
                <c:pt idx="534">
                  <c:v>-0.98962</c:v>
                </c:pt>
                <c:pt idx="535">
                  <c:v>-0.98962</c:v>
                </c:pt>
                <c:pt idx="536">
                  <c:v>-0.98962</c:v>
                </c:pt>
                <c:pt idx="537">
                  <c:v>-0.98962</c:v>
                </c:pt>
                <c:pt idx="538">
                  <c:v>-0.98962</c:v>
                </c:pt>
                <c:pt idx="539">
                  <c:v>-0.98962</c:v>
                </c:pt>
                <c:pt idx="540">
                  <c:v>-0.98962</c:v>
                </c:pt>
                <c:pt idx="541">
                  <c:v>-0.98962</c:v>
                </c:pt>
                <c:pt idx="542">
                  <c:v>-0.98962</c:v>
                </c:pt>
                <c:pt idx="543">
                  <c:v>-0.98962</c:v>
                </c:pt>
                <c:pt idx="544">
                  <c:v>-0.98962</c:v>
                </c:pt>
                <c:pt idx="545">
                  <c:v>-0.98962</c:v>
                </c:pt>
                <c:pt idx="546">
                  <c:v>-0.98962</c:v>
                </c:pt>
                <c:pt idx="547">
                  <c:v>-0.98962</c:v>
                </c:pt>
                <c:pt idx="548">
                  <c:v>-0.98962</c:v>
                </c:pt>
                <c:pt idx="549">
                  <c:v>-0.98962</c:v>
                </c:pt>
                <c:pt idx="550">
                  <c:v>-0.98962</c:v>
                </c:pt>
                <c:pt idx="551">
                  <c:v>-0.98962</c:v>
                </c:pt>
                <c:pt idx="552">
                  <c:v>-0.98962</c:v>
                </c:pt>
                <c:pt idx="553">
                  <c:v>-0.98962</c:v>
                </c:pt>
                <c:pt idx="554">
                  <c:v>-0.98962</c:v>
                </c:pt>
                <c:pt idx="555">
                  <c:v>-0.98962</c:v>
                </c:pt>
                <c:pt idx="556">
                  <c:v>-0.98962</c:v>
                </c:pt>
                <c:pt idx="557">
                  <c:v>-0.98962</c:v>
                </c:pt>
                <c:pt idx="558">
                  <c:v>-0.98962</c:v>
                </c:pt>
                <c:pt idx="559">
                  <c:v>-0.98962</c:v>
                </c:pt>
                <c:pt idx="560">
                  <c:v>-0.98962</c:v>
                </c:pt>
                <c:pt idx="561">
                  <c:v>-0.98962</c:v>
                </c:pt>
                <c:pt idx="562">
                  <c:v>-0.98962</c:v>
                </c:pt>
                <c:pt idx="563">
                  <c:v>-0.98962</c:v>
                </c:pt>
                <c:pt idx="564">
                  <c:v>-0.98962</c:v>
                </c:pt>
                <c:pt idx="565">
                  <c:v>-0.98962</c:v>
                </c:pt>
                <c:pt idx="566">
                  <c:v>-0.98962</c:v>
                </c:pt>
                <c:pt idx="567">
                  <c:v>-0.98962</c:v>
                </c:pt>
                <c:pt idx="568">
                  <c:v>-0.98962</c:v>
                </c:pt>
                <c:pt idx="569">
                  <c:v>-0.98962</c:v>
                </c:pt>
                <c:pt idx="570">
                  <c:v>-0.98962</c:v>
                </c:pt>
                <c:pt idx="571">
                  <c:v>-0.98962</c:v>
                </c:pt>
                <c:pt idx="572">
                  <c:v>-0.98962</c:v>
                </c:pt>
                <c:pt idx="573">
                  <c:v>-0.98962</c:v>
                </c:pt>
                <c:pt idx="574">
                  <c:v>-0.98962</c:v>
                </c:pt>
                <c:pt idx="575">
                  <c:v>-0.98962</c:v>
                </c:pt>
                <c:pt idx="576">
                  <c:v>-0.98962</c:v>
                </c:pt>
                <c:pt idx="577">
                  <c:v>-0.98962</c:v>
                </c:pt>
                <c:pt idx="578">
                  <c:v>-0.98962</c:v>
                </c:pt>
                <c:pt idx="579">
                  <c:v>-0.98962</c:v>
                </c:pt>
                <c:pt idx="580">
                  <c:v>-0.98962</c:v>
                </c:pt>
                <c:pt idx="581">
                  <c:v>-0.98962</c:v>
                </c:pt>
                <c:pt idx="582">
                  <c:v>-0.98962</c:v>
                </c:pt>
                <c:pt idx="583">
                  <c:v>-0.98962</c:v>
                </c:pt>
                <c:pt idx="584">
                  <c:v>-0.98962</c:v>
                </c:pt>
                <c:pt idx="585">
                  <c:v>-0.98962</c:v>
                </c:pt>
                <c:pt idx="586">
                  <c:v>-0.98962</c:v>
                </c:pt>
                <c:pt idx="587">
                  <c:v>-0.98962</c:v>
                </c:pt>
                <c:pt idx="588">
                  <c:v>-0.98962</c:v>
                </c:pt>
                <c:pt idx="589">
                  <c:v>-0.98962</c:v>
                </c:pt>
                <c:pt idx="590">
                  <c:v>-0.98962</c:v>
                </c:pt>
                <c:pt idx="591">
                  <c:v>-0.98962</c:v>
                </c:pt>
                <c:pt idx="592">
                  <c:v>-0.98962</c:v>
                </c:pt>
                <c:pt idx="593">
                  <c:v>-0.98962</c:v>
                </c:pt>
                <c:pt idx="594">
                  <c:v>-0.98962</c:v>
                </c:pt>
                <c:pt idx="595">
                  <c:v>-0.98962</c:v>
                </c:pt>
                <c:pt idx="596">
                  <c:v>-0.98962</c:v>
                </c:pt>
                <c:pt idx="597">
                  <c:v>-0.98962</c:v>
                </c:pt>
                <c:pt idx="598">
                  <c:v>-0.98962</c:v>
                </c:pt>
                <c:pt idx="599">
                  <c:v>-0.98962</c:v>
                </c:pt>
                <c:pt idx="600">
                  <c:v>-0.98962</c:v>
                </c:pt>
                <c:pt idx="601">
                  <c:v>-0.98962</c:v>
                </c:pt>
                <c:pt idx="602">
                  <c:v>-0.98962</c:v>
                </c:pt>
                <c:pt idx="603">
                  <c:v>-0.98962</c:v>
                </c:pt>
                <c:pt idx="604">
                  <c:v>-0.98962</c:v>
                </c:pt>
                <c:pt idx="605">
                  <c:v>-0.98962</c:v>
                </c:pt>
                <c:pt idx="606">
                  <c:v>-0.98962</c:v>
                </c:pt>
                <c:pt idx="607">
                  <c:v>-0.98962</c:v>
                </c:pt>
                <c:pt idx="608">
                  <c:v>-0.98962</c:v>
                </c:pt>
                <c:pt idx="609">
                  <c:v>-0.98962</c:v>
                </c:pt>
                <c:pt idx="610">
                  <c:v>-0.98962</c:v>
                </c:pt>
                <c:pt idx="611">
                  <c:v>-0.98962</c:v>
                </c:pt>
                <c:pt idx="612">
                  <c:v>-0.98962</c:v>
                </c:pt>
                <c:pt idx="613">
                  <c:v>-0.98962</c:v>
                </c:pt>
                <c:pt idx="614">
                  <c:v>-0.98962</c:v>
                </c:pt>
                <c:pt idx="615">
                  <c:v>-0.98962</c:v>
                </c:pt>
                <c:pt idx="616">
                  <c:v>-0.98962</c:v>
                </c:pt>
                <c:pt idx="617">
                  <c:v>-0.98962</c:v>
                </c:pt>
                <c:pt idx="618">
                  <c:v>-0.98962</c:v>
                </c:pt>
                <c:pt idx="619">
                  <c:v>-0.98962</c:v>
                </c:pt>
                <c:pt idx="620">
                  <c:v>-0.98962</c:v>
                </c:pt>
                <c:pt idx="621">
                  <c:v>-0.98962</c:v>
                </c:pt>
                <c:pt idx="622">
                  <c:v>-0.98962</c:v>
                </c:pt>
                <c:pt idx="623">
                  <c:v>-0.98962</c:v>
                </c:pt>
                <c:pt idx="624">
                  <c:v>-0.98962</c:v>
                </c:pt>
                <c:pt idx="625">
                  <c:v>-0.98962</c:v>
                </c:pt>
                <c:pt idx="626">
                  <c:v>-0.98962</c:v>
                </c:pt>
                <c:pt idx="627">
                  <c:v>-0.98962</c:v>
                </c:pt>
                <c:pt idx="628">
                  <c:v>-0.98962</c:v>
                </c:pt>
                <c:pt idx="629">
                  <c:v>-0.98962</c:v>
                </c:pt>
                <c:pt idx="630">
                  <c:v>-0.98962</c:v>
                </c:pt>
                <c:pt idx="631">
                  <c:v>-0.98962</c:v>
                </c:pt>
                <c:pt idx="632">
                  <c:v>-0.98962</c:v>
                </c:pt>
                <c:pt idx="633">
                  <c:v>-0.98962</c:v>
                </c:pt>
                <c:pt idx="634">
                  <c:v>-0.98962</c:v>
                </c:pt>
                <c:pt idx="635">
                  <c:v>-0.98962</c:v>
                </c:pt>
                <c:pt idx="636">
                  <c:v>-0.98962</c:v>
                </c:pt>
                <c:pt idx="637">
                  <c:v>-0.98962</c:v>
                </c:pt>
                <c:pt idx="638">
                  <c:v>-0.98962</c:v>
                </c:pt>
                <c:pt idx="639">
                  <c:v>-0.98962</c:v>
                </c:pt>
                <c:pt idx="640">
                  <c:v>-0.98962</c:v>
                </c:pt>
                <c:pt idx="641">
                  <c:v>-0.98962</c:v>
                </c:pt>
                <c:pt idx="642">
                  <c:v>-0.98962</c:v>
                </c:pt>
                <c:pt idx="643">
                  <c:v>-0.98962</c:v>
                </c:pt>
                <c:pt idx="644">
                  <c:v>-0.98962</c:v>
                </c:pt>
                <c:pt idx="645">
                  <c:v>-0.98962</c:v>
                </c:pt>
                <c:pt idx="646">
                  <c:v>-0.98962</c:v>
                </c:pt>
                <c:pt idx="647">
                  <c:v>-0.98962</c:v>
                </c:pt>
                <c:pt idx="648">
                  <c:v>-0.98962</c:v>
                </c:pt>
                <c:pt idx="649">
                  <c:v>-0.98962</c:v>
                </c:pt>
                <c:pt idx="650">
                  <c:v>-0.98962</c:v>
                </c:pt>
                <c:pt idx="651">
                  <c:v>-0.98962</c:v>
                </c:pt>
                <c:pt idx="652">
                  <c:v>-0.98962</c:v>
                </c:pt>
                <c:pt idx="653">
                  <c:v>-0.98962</c:v>
                </c:pt>
                <c:pt idx="654">
                  <c:v>-0.98962</c:v>
                </c:pt>
                <c:pt idx="655">
                  <c:v>-0.98962</c:v>
                </c:pt>
                <c:pt idx="656">
                  <c:v>-0.98962</c:v>
                </c:pt>
                <c:pt idx="657">
                  <c:v>-0.98962</c:v>
                </c:pt>
                <c:pt idx="658">
                  <c:v>-0.98962</c:v>
                </c:pt>
                <c:pt idx="659">
                  <c:v>-0.98962</c:v>
                </c:pt>
                <c:pt idx="660">
                  <c:v>-0.98962</c:v>
                </c:pt>
                <c:pt idx="661">
                  <c:v>-0.98962</c:v>
                </c:pt>
                <c:pt idx="662">
                  <c:v>-0.98962</c:v>
                </c:pt>
                <c:pt idx="663">
                  <c:v>-0.98962</c:v>
                </c:pt>
                <c:pt idx="664">
                  <c:v>-0.98962</c:v>
                </c:pt>
                <c:pt idx="665">
                  <c:v>-0.98962</c:v>
                </c:pt>
                <c:pt idx="666">
                  <c:v>-0.98962</c:v>
                </c:pt>
                <c:pt idx="667">
                  <c:v>-0.98962</c:v>
                </c:pt>
                <c:pt idx="668">
                  <c:v>-0.98962</c:v>
                </c:pt>
                <c:pt idx="669">
                  <c:v>-0.98962</c:v>
                </c:pt>
                <c:pt idx="670">
                  <c:v>-0.98962</c:v>
                </c:pt>
                <c:pt idx="671">
                  <c:v>-0.98962</c:v>
                </c:pt>
                <c:pt idx="672">
                  <c:v>-0.98962</c:v>
                </c:pt>
                <c:pt idx="673">
                  <c:v>-0.98962</c:v>
                </c:pt>
                <c:pt idx="674">
                  <c:v>-0.98962</c:v>
                </c:pt>
                <c:pt idx="675">
                  <c:v>-0.98962</c:v>
                </c:pt>
                <c:pt idx="676">
                  <c:v>-0.98962</c:v>
                </c:pt>
                <c:pt idx="677">
                  <c:v>-0.98962</c:v>
                </c:pt>
                <c:pt idx="678">
                  <c:v>-0.98962</c:v>
                </c:pt>
                <c:pt idx="679">
                  <c:v>-0.98962</c:v>
                </c:pt>
                <c:pt idx="680">
                  <c:v>-0.98962</c:v>
                </c:pt>
                <c:pt idx="681">
                  <c:v>-0.98962</c:v>
                </c:pt>
                <c:pt idx="682">
                  <c:v>-0.98962</c:v>
                </c:pt>
                <c:pt idx="683">
                  <c:v>-0.98962</c:v>
                </c:pt>
                <c:pt idx="684">
                  <c:v>-0.98962</c:v>
                </c:pt>
                <c:pt idx="685">
                  <c:v>-0.98962</c:v>
                </c:pt>
                <c:pt idx="686">
                  <c:v>-0.98962</c:v>
                </c:pt>
                <c:pt idx="687">
                  <c:v>-0.98962</c:v>
                </c:pt>
                <c:pt idx="688">
                  <c:v>-0.98962</c:v>
                </c:pt>
                <c:pt idx="689">
                  <c:v>-0.98962</c:v>
                </c:pt>
                <c:pt idx="690">
                  <c:v>-0.98962</c:v>
                </c:pt>
                <c:pt idx="691">
                  <c:v>-0.98962</c:v>
                </c:pt>
                <c:pt idx="692">
                  <c:v>-0.98962</c:v>
                </c:pt>
                <c:pt idx="693">
                  <c:v>-0.98962</c:v>
                </c:pt>
                <c:pt idx="694">
                  <c:v>-0.98962</c:v>
                </c:pt>
                <c:pt idx="695">
                  <c:v>-0.98962</c:v>
                </c:pt>
                <c:pt idx="696">
                  <c:v>-0.98962</c:v>
                </c:pt>
                <c:pt idx="697">
                  <c:v>-0.98962</c:v>
                </c:pt>
                <c:pt idx="698">
                  <c:v>-0.98962</c:v>
                </c:pt>
                <c:pt idx="699">
                  <c:v>-0.98962</c:v>
                </c:pt>
                <c:pt idx="700">
                  <c:v>-0.98962</c:v>
                </c:pt>
                <c:pt idx="701">
                  <c:v>-0.98962</c:v>
                </c:pt>
                <c:pt idx="702">
                  <c:v>-0.98962</c:v>
                </c:pt>
                <c:pt idx="703">
                  <c:v>-0.98962</c:v>
                </c:pt>
                <c:pt idx="704">
                  <c:v>-0.98962</c:v>
                </c:pt>
                <c:pt idx="705">
                  <c:v>-0.98962</c:v>
                </c:pt>
                <c:pt idx="706">
                  <c:v>-0.98962</c:v>
                </c:pt>
                <c:pt idx="707">
                  <c:v>-0.98962</c:v>
                </c:pt>
                <c:pt idx="708">
                  <c:v>-0.98962</c:v>
                </c:pt>
                <c:pt idx="709">
                  <c:v>-0.98962</c:v>
                </c:pt>
                <c:pt idx="710">
                  <c:v>-0.98962</c:v>
                </c:pt>
                <c:pt idx="711">
                  <c:v>-0.98962</c:v>
                </c:pt>
                <c:pt idx="712">
                  <c:v>-0.98962</c:v>
                </c:pt>
                <c:pt idx="713">
                  <c:v>-0.98962</c:v>
                </c:pt>
                <c:pt idx="714">
                  <c:v>-0.98962</c:v>
                </c:pt>
                <c:pt idx="715">
                  <c:v>-0.98962</c:v>
                </c:pt>
                <c:pt idx="716">
                  <c:v>-0.98962</c:v>
                </c:pt>
                <c:pt idx="717">
                  <c:v>-0.98962</c:v>
                </c:pt>
                <c:pt idx="718">
                  <c:v>-0.98962</c:v>
                </c:pt>
                <c:pt idx="719">
                  <c:v>-0.98962</c:v>
                </c:pt>
                <c:pt idx="720">
                  <c:v>-0.98962</c:v>
                </c:pt>
                <c:pt idx="721">
                  <c:v>-0.98962</c:v>
                </c:pt>
                <c:pt idx="722">
                  <c:v>-0.98962</c:v>
                </c:pt>
                <c:pt idx="723">
                  <c:v>-0.98962</c:v>
                </c:pt>
                <c:pt idx="724">
                  <c:v>-0.98962</c:v>
                </c:pt>
                <c:pt idx="725">
                  <c:v>-0.98962</c:v>
                </c:pt>
                <c:pt idx="726">
                  <c:v>-0.98962</c:v>
                </c:pt>
                <c:pt idx="727">
                  <c:v>-0.98962</c:v>
                </c:pt>
                <c:pt idx="728">
                  <c:v>-0.98962</c:v>
                </c:pt>
                <c:pt idx="729">
                  <c:v>-0.98962</c:v>
                </c:pt>
                <c:pt idx="730">
                  <c:v>-0.98962</c:v>
                </c:pt>
                <c:pt idx="731">
                  <c:v>-0.98962</c:v>
                </c:pt>
                <c:pt idx="732">
                  <c:v>-0.98962</c:v>
                </c:pt>
                <c:pt idx="733">
                  <c:v>-0.98962</c:v>
                </c:pt>
                <c:pt idx="734">
                  <c:v>-0.98962</c:v>
                </c:pt>
                <c:pt idx="735">
                  <c:v>-0.98962</c:v>
                </c:pt>
                <c:pt idx="736">
                  <c:v>-0.98962</c:v>
                </c:pt>
                <c:pt idx="737">
                  <c:v>-0.98962</c:v>
                </c:pt>
                <c:pt idx="738">
                  <c:v>-0.98962</c:v>
                </c:pt>
                <c:pt idx="739">
                  <c:v>-0.98962</c:v>
                </c:pt>
                <c:pt idx="740">
                  <c:v>-0.98962</c:v>
                </c:pt>
                <c:pt idx="741">
                  <c:v>-0.98962</c:v>
                </c:pt>
                <c:pt idx="742">
                  <c:v>-0.98962</c:v>
                </c:pt>
                <c:pt idx="743">
                  <c:v>-0.98962</c:v>
                </c:pt>
                <c:pt idx="744">
                  <c:v>-0.98962</c:v>
                </c:pt>
                <c:pt idx="745">
                  <c:v>-0.98962</c:v>
                </c:pt>
                <c:pt idx="746">
                  <c:v>-0.98962</c:v>
                </c:pt>
                <c:pt idx="747">
                  <c:v>-0.98962</c:v>
                </c:pt>
                <c:pt idx="748">
                  <c:v>-0.98962</c:v>
                </c:pt>
                <c:pt idx="749">
                  <c:v>-0.98962</c:v>
                </c:pt>
                <c:pt idx="750">
                  <c:v>-0.98962</c:v>
                </c:pt>
                <c:pt idx="751">
                  <c:v>-0.98962</c:v>
                </c:pt>
                <c:pt idx="752">
                  <c:v>-0.98962</c:v>
                </c:pt>
                <c:pt idx="753">
                  <c:v>-0.98962</c:v>
                </c:pt>
                <c:pt idx="754">
                  <c:v>-0.98962</c:v>
                </c:pt>
                <c:pt idx="755">
                  <c:v>-0.98962</c:v>
                </c:pt>
                <c:pt idx="756">
                  <c:v>-0.98962</c:v>
                </c:pt>
                <c:pt idx="757">
                  <c:v>-0.98962</c:v>
                </c:pt>
                <c:pt idx="758">
                  <c:v>-0.98962</c:v>
                </c:pt>
                <c:pt idx="759">
                  <c:v>-0.98962</c:v>
                </c:pt>
                <c:pt idx="760">
                  <c:v>-0.98962</c:v>
                </c:pt>
                <c:pt idx="761">
                  <c:v>-0.98962</c:v>
                </c:pt>
                <c:pt idx="762">
                  <c:v>-0.98962</c:v>
                </c:pt>
                <c:pt idx="763">
                  <c:v>-0.98962</c:v>
                </c:pt>
                <c:pt idx="764">
                  <c:v>-0.98962</c:v>
                </c:pt>
                <c:pt idx="765">
                  <c:v>-0.98962</c:v>
                </c:pt>
                <c:pt idx="766">
                  <c:v>-0.98962</c:v>
                </c:pt>
                <c:pt idx="767">
                  <c:v>-0.98962</c:v>
                </c:pt>
                <c:pt idx="768">
                  <c:v>-0.98962</c:v>
                </c:pt>
                <c:pt idx="769">
                  <c:v>-0.98962</c:v>
                </c:pt>
                <c:pt idx="770">
                  <c:v>-0.98962</c:v>
                </c:pt>
                <c:pt idx="771">
                  <c:v>-0.98962</c:v>
                </c:pt>
                <c:pt idx="772">
                  <c:v>-0.98962</c:v>
                </c:pt>
                <c:pt idx="773">
                  <c:v>-0.98962</c:v>
                </c:pt>
                <c:pt idx="774">
                  <c:v>-0.98962</c:v>
                </c:pt>
                <c:pt idx="775">
                  <c:v>-0.98962</c:v>
                </c:pt>
                <c:pt idx="776">
                  <c:v>-0.98962</c:v>
                </c:pt>
                <c:pt idx="777">
                  <c:v>-0.98962</c:v>
                </c:pt>
                <c:pt idx="778">
                  <c:v>-0.98962</c:v>
                </c:pt>
                <c:pt idx="779">
                  <c:v>-0.98962</c:v>
                </c:pt>
                <c:pt idx="780">
                  <c:v>-0.98962</c:v>
                </c:pt>
                <c:pt idx="781">
                  <c:v>-0.98962</c:v>
                </c:pt>
                <c:pt idx="782">
                  <c:v>-0.98962</c:v>
                </c:pt>
                <c:pt idx="783">
                  <c:v>-0.98962</c:v>
                </c:pt>
                <c:pt idx="784">
                  <c:v>-0.98962</c:v>
                </c:pt>
                <c:pt idx="785">
                  <c:v>-0.98962</c:v>
                </c:pt>
                <c:pt idx="786">
                  <c:v>-0.98962</c:v>
                </c:pt>
                <c:pt idx="787">
                  <c:v>-0.98962</c:v>
                </c:pt>
                <c:pt idx="788">
                  <c:v>-0.98962</c:v>
                </c:pt>
                <c:pt idx="789">
                  <c:v>-0.98962</c:v>
                </c:pt>
                <c:pt idx="790">
                  <c:v>-0.98962</c:v>
                </c:pt>
                <c:pt idx="791">
                  <c:v>-0.98962</c:v>
                </c:pt>
                <c:pt idx="792">
                  <c:v>-0.98962</c:v>
                </c:pt>
                <c:pt idx="793">
                  <c:v>-0.98962</c:v>
                </c:pt>
                <c:pt idx="794">
                  <c:v>-0.98962</c:v>
                </c:pt>
                <c:pt idx="795">
                  <c:v>-0.98962</c:v>
                </c:pt>
                <c:pt idx="796">
                  <c:v>-0.98962</c:v>
                </c:pt>
                <c:pt idx="797">
                  <c:v>-0.98962</c:v>
                </c:pt>
                <c:pt idx="798">
                  <c:v>-0.98962</c:v>
                </c:pt>
                <c:pt idx="799">
                  <c:v>-0.98962</c:v>
                </c:pt>
                <c:pt idx="800">
                  <c:v>-0.98962</c:v>
                </c:pt>
                <c:pt idx="801">
                  <c:v>-0.98962</c:v>
                </c:pt>
                <c:pt idx="802">
                  <c:v>-0.98962</c:v>
                </c:pt>
                <c:pt idx="803">
                  <c:v>-0.98962</c:v>
                </c:pt>
                <c:pt idx="804">
                  <c:v>-0.98962</c:v>
                </c:pt>
                <c:pt idx="805">
                  <c:v>-0.98962</c:v>
                </c:pt>
                <c:pt idx="806">
                  <c:v>-0.98962</c:v>
                </c:pt>
                <c:pt idx="807">
                  <c:v>-0.98962</c:v>
                </c:pt>
                <c:pt idx="808">
                  <c:v>-0.98962</c:v>
                </c:pt>
                <c:pt idx="809">
                  <c:v>-0.98962</c:v>
                </c:pt>
                <c:pt idx="810">
                  <c:v>-0.98962</c:v>
                </c:pt>
                <c:pt idx="811">
                  <c:v>-0.98962</c:v>
                </c:pt>
                <c:pt idx="812">
                  <c:v>-0.98962</c:v>
                </c:pt>
                <c:pt idx="813">
                  <c:v>-0.98962</c:v>
                </c:pt>
                <c:pt idx="814">
                  <c:v>-0.98962</c:v>
                </c:pt>
                <c:pt idx="815">
                  <c:v>-0.98962</c:v>
                </c:pt>
                <c:pt idx="816">
                  <c:v>-0.98962</c:v>
                </c:pt>
                <c:pt idx="817">
                  <c:v>-0.98962</c:v>
                </c:pt>
                <c:pt idx="818">
                  <c:v>-0.98962</c:v>
                </c:pt>
                <c:pt idx="819">
                  <c:v>-0.98962</c:v>
                </c:pt>
                <c:pt idx="820">
                  <c:v>-0.98962</c:v>
                </c:pt>
                <c:pt idx="821">
                  <c:v>-0.98962</c:v>
                </c:pt>
                <c:pt idx="822">
                  <c:v>-0.98962</c:v>
                </c:pt>
                <c:pt idx="823">
                  <c:v>-0.98962</c:v>
                </c:pt>
                <c:pt idx="824">
                  <c:v>-0.98962</c:v>
                </c:pt>
                <c:pt idx="825">
                  <c:v>-0.98962</c:v>
                </c:pt>
                <c:pt idx="826">
                  <c:v>-0.98962</c:v>
                </c:pt>
                <c:pt idx="827">
                  <c:v>-0.98962</c:v>
                </c:pt>
                <c:pt idx="828">
                  <c:v>-0.98962</c:v>
                </c:pt>
                <c:pt idx="829">
                  <c:v>-0.98962</c:v>
                </c:pt>
                <c:pt idx="830">
                  <c:v>-0.98962</c:v>
                </c:pt>
                <c:pt idx="831">
                  <c:v>-0.98962</c:v>
                </c:pt>
                <c:pt idx="832">
                  <c:v>-0.98962</c:v>
                </c:pt>
                <c:pt idx="833">
                  <c:v>-0.98962</c:v>
                </c:pt>
                <c:pt idx="834">
                  <c:v>-0.98962</c:v>
                </c:pt>
                <c:pt idx="835">
                  <c:v>-0.98962</c:v>
                </c:pt>
                <c:pt idx="836">
                  <c:v>-0.98962</c:v>
                </c:pt>
                <c:pt idx="837">
                  <c:v>-0.98962</c:v>
                </c:pt>
                <c:pt idx="838">
                  <c:v>-0.98962</c:v>
                </c:pt>
                <c:pt idx="839">
                  <c:v>-0.98962</c:v>
                </c:pt>
                <c:pt idx="840">
                  <c:v>-0.98962</c:v>
                </c:pt>
                <c:pt idx="841">
                  <c:v>-0.98962</c:v>
                </c:pt>
                <c:pt idx="842">
                  <c:v>-0.98962</c:v>
                </c:pt>
                <c:pt idx="843">
                  <c:v>-0.98962</c:v>
                </c:pt>
                <c:pt idx="844">
                  <c:v>-0.98962</c:v>
                </c:pt>
                <c:pt idx="845">
                  <c:v>-0.98962</c:v>
                </c:pt>
                <c:pt idx="846">
                  <c:v>-0.98962</c:v>
                </c:pt>
                <c:pt idx="847">
                  <c:v>-0.98962</c:v>
                </c:pt>
                <c:pt idx="848">
                  <c:v>-0.98962</c:v>
                </c:pt>
                <c:pt idx="849">
                  <c:v>-0.98962</c:v>
                </c:pt>
                <c:pt idx="850">
                  <c:v>-0.98962</c:v>
                </c:pt>
                <c:pt idx="851">
                  <c:v>-0.98962</c:v>
                </c:pt>
                <c:pt idx="852">
                  <c:v>-0.98962</c:v>
                </c:pt>
                <c:pt idx="853">
                  <c:v>-0.98962</c:v>
                </c:pt>
                <c:pt idx="854">
                  <c:v>-0.98962</c:v>
                </c:pt>
                <c:pt idx="855">
                  <c:v>-0.98962</c:v>
                </c:pt>
                <c:pt idx="856">
                  <c:v>-0.98962</c:v>
                </c:pt>
                <c:pt idx="857">
                  <c:v>-0.98962</c:v>
                </c:pt>
                <c:pt idx="858">
                  <c:v>-0.98962</c:v>
                </c:pt>
                <c:pt idx="859">
                  <c:v>-0.98962</c:v>
                </c:pt>
                <c:pt idx="860">
                  <c:v>-0.98962</c:v>
                </c:pt>
                <c:pt idx="861">
                  <c:v>-0.98962</c:v>
                </c:pt>
                <c:pt idx="862">
                  <c:v>-0.98962</c:v>
                </c:pt>
                <c:pt idx="863">
                  <c:v>-0.98962</c:v>
                </c:pt>
                <c:pt idx="864">
                  <c:v>-0.98962</c:v>
                </c:pt>
                <c:pt idx="865">
                  <c:v>-0.98962</c:v>
                </c:pt>
                <c:pt idx="866">
                  <c:v>-0.98962</c:v>
                </c:pt>
                <c:pt idx="867">
                  <c:v>-0.98962</c:v>
                </c:pt>
                <c:pt idx="868">
                  <c:v>-0.98962</c:v>
                </c:pt>
                <c:pt idx="869">
                  <c:v>-0.98962</c:v>
                </c:pt>
                <c:pt idx="870">
                  <c:v>-0.98962</c:v>
                </c:pt>
                <c:pt idx="871">
                  <c:v>-0.98962</c:v>
                </c:pt>
                <c:pt idx="872">
                  <c:v>-0.98962</c:v>
                </c:pt>
                <c:pt idx="873">
                  <c:v>-0.98962</c:v>
                </c:pt>
                <c:pt idx="874">
                  <c:v>-0.98962</c:v>
                </c:pt>
                <c:pt idx="875">
                  <c:v>-0.98962</c:v>
                </c:pt>
                <c:pt idx="876">
                  <c:v>-0.98962</c:v>
                </c:pt>
                <c:pt idx="877">
                  <c:v>-0.98962</c:v>
                </c:pt>
                <c:pt idx="878">
                  <c:v>-0.98962</c:v>
                </c:pt>
                <c:pt idx="879">
                  <c:v>-0.98962</c:v>
                </c:pt>
                <c:pt idx="880">
                  <c:v>-0.98962</c:v>
                </c:pt>
                <c:pt idx="881">
                  <c:v>-0.98962</c:v>
                </c:pt>
                <c:pt idx="882">
                  <c:v>-0.98962</c:v>
                </c:pt>
                <c:pt idx="883">
                  <c:v>-0.98962</c:v>
                </c:pt>
                <c:pt idx="884">
                  <c:v>-0.98962</c:v>
                </c:pt>
                <c:pt idx="885">
                  <c:v>-0.98962</c:v>
                </c:pt>
                <c:pt idx="886">
                  <c:v>-0.98962</c:v>
                </c:pt>
                <c:pt idx="887">
                  <c:v>-0.98962</c:v>
                </c:pt>
                <c:pt idx="888">
                  <c:v>-0.98962</c:v>
                </c:pt>
                <c:pt idx="889">
                  <c:v>-0.98962</c:v>
                </c:pt>
                <c:pt idx="890">
                  <c:v>-0.98962</c:v>
                </c:pt>
                <c:pt idx="891">
                  <c:v>-0.98962</c:v>
                </c:pt>
                <c:pt idx="892">
                  <c:v>-0.98962</c:v>
                </c:pt>
                <c:pt idx="893">
                  <c:v>-0.98962</c:v>
                </c:pt>
                <c:pt idx="894">
                  <c:v>-0.98962</c:v>
                </c:pt>
                <c:pt idx="895">
                  <c:v>-0.98962</c:v>
                </c:pt>
                <c:pt idx="896">
                  <c:v>-0.98962</c:v>
                </c:pt>
                <c:pt idx="897">
                  <c:v>-0.98962</c:v>
                </c:pt>
                <c:pt idx="898">
                  <c:v>-0.98962</c:v>
                </c:pt>
                <c:pt idx="899">
                  <c:v>-0.98962</c:v>
                </c:pt>
                <c:pt idx="900">
                  <c:v>-0.98962</c:v>
                </c:pt>
                <c:pt idx="901">
                  <c:v>-0.98962</c:v>
                </c:pt>
                <c:pt idx="902">
                  <c:v>-0.98962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Arkusz1!$BE$36:$BE$938</c:f>
              <c:numCache>
                <c:formatCode>General</c:formatCode>
                <c:ptCount val="903"/>
                <c:pt idx="0">
                  <c:v>1</c:v>
                </c:pt>
                <c:pt idx="2">
                  <c:v>11.3079408712087</c:v>
                </c:pt>
                <c:pt idx="3">
                  <c:v>11.3079408712087</c:v>
                </c:pt>
                <c:pt idx="4">
                  <c:v>11.3079408712087</c:v>
                </c:pt>
                <c:pt idx="5">
                  <c:v>11.3079408712087</c:v>
                </c:pt>
                <c:pt idx="6">
                  <c:v>11.3079408712087</c:v>
                </c:pt>
                <c:pt idx="7">
                  <c:v>11.3079408712087</c:v>
                </c:pt>
                <c:pt idx="8">
                  <c:v>11.3079408712087</c:v>
                </c:pt>
                <c:pt idx="9">
                  <c:v>11.3079408712087</c:v>
                </c:pt>
                <c:pt idx="10">
                  <c:v>11.3079408712087</c:v>
                </c:pt>
                <c:pt idx="11">
                  <c:v>11.3079408712087</c:v>
                </c:pt>
                <c:pt idx="12">
                  <c:v>10.5981096129202</c:v>
                </c:pt>
                <c:pt idx="13">
                  <c:v>9.88929396036782</c:v>
                </c:pt>
                <c:pt idx="14">
                  <c:v>9.18249764173386</c:v>
                </c:pt>
                <c:pt idx="15">
                  <c:v>8.4787102391024</c:v>
                </c:pt>
                <c:pt idx="16">
                  <c:v>7.77890501582448</c:v>
                </c:pt>
                <c:pt idx="17">
                  <c:v>7.08403684311259</c:v>
                </c:pt>
                <c:pt idx="18">
                  <c:v>6.39504022850985</c:v>
                </c:pt>
                <c:pt idx="19">
                  <c:v>5.71282744824234</c:v>
                </c:pt>
                <c:pt idx="20">
                  <c:v>5.03828678486908</c:v>
                </c:pt>
                <c:pt idx="21">
                  <c:v>4.37228087109312</c:v>
                </c:pt>
                <c:pt idx="22">
                  <c:v>3.71564514009156</c:v>
                </c:pt>
                <c:pt idx="23">
                  <c:v>3.06918638226279</c:v>
                </c:pt>
                <c:pt idx="24">
                  <c:v>2.43368140787466</c:v>
                </c:pt>
                <c:pt idx="25">
                  <c:v>1.80987581472886</c:v>
                </c:pt>
                <c:pt idx="26">
                  <c:v>1.19848285963213</c:v>
                </c:pt>
                <c:pt idx="27">
                  <c:v>0.600182432183579</c:v>
                </c:pt>
                <c:pt idx="28">
                  <c:v>0.0156201291470591</c:v>
                </c:pt>
                <c:pt idx="29">
                  <c:v>-0.554593572523394</c:v>
                </c:pt>
                <c:pt idx="30">
                  <c:v>-0.98962</c:v>
                </c:pt>
                <c:pt idx="31">
                  <c:v>-0.98962</c:v>
                </c:pt>
                <c:pt idx="32">
                  <c:v>-0.98962</c:v>
                </c:pt>
                <c:pt idx="33">
                  <c:v>-0.98962</c:v>
                </c:pt>
                <c:pt idx="34">
                  <c:v>-0.98962</c:v>
                </c:pt>
                <c:pt idx="35">
                  <c:v>-0.98962</c:v>
                </c:pt>
                <c:pt idx="36">
                  <c:v>-0.98962</c:v>
                </c:pt>
                <c:pt idx="37">
                  <c:v>-0.98962</c:v>
                </c:pt>
                <c:pt idx="38">
                  <c:v>-0.98962</c:v>
                </c:pt>
                <c:pt idx="39">
                  <c:v>-0.98962</c:v>
                </c:pt>
                <c:pt idx="40">
                  <c:v>-0.98962</c:v>
                </c:pt>
                <c:pt idx="41">
                  <c:v>-0.98962</c:v>
                </c:pt>
                <c:pt idx="42">
                  <c:v>-0.98962</c:v>
                </c:pt>
                <c:pt idx="43">
                  <c:v>-0.98962</c:v>
                </c:pt>
                <c:pt idx="44">
                  <c:v>-0.98962</c:v>
                </c:pt>
                <c:pt idx="45">
                  <c:v>-0.98962</c:v>
                </c:pt>
                <c:pt idx="46">
                  <c:v>-0.98962</c:v>
                </c:pt>
                <c:pt idx="47">
                  <c:v>-0.98962</c:v>
                </c:pt>
                <c:pt idx="48">
                  <c:v>-0.98962</c:v>
                </c:pt>
                <c:pt idx="49">
                  <c:v>-0.98962</c:v>
                </c:pt>
                <c:pt idx="50">
                  <c:v>-0.98962</c:v>
                </c:pt>
                <c:pt idx="51">
                  <c:v>-0.98962</c:v>
                </c:pt>
                <c:pt idx="52">
                  <c:v>-0.98962</c:v>
                </c:pt>
                <c:pt idx="53">
                  <c:v>-0.98962</c:v>
                </c:pt>
                <c:pt idx="54">
                  <c:v>-0.98962</c:v>
                </c:pt>
                <c:pt idx="55">
                  <c:v>-0.98962</c:v>
                </c:pt>
                <c:pt idx="56">
                  <c:v>-0.98962</c:v>
                </c:pt>
                <c:pt idx="57">
                  <c:v>-0.98962</c:v>
                </c:pt>
                <c:pt idx="58">
                  <c:v>-0.98962</c:v>
                </c:pt>
                <c:pt idx="59">
                  <c:v>-0.98962</c:v>
                </c:pt>
                <c:pt idx="60">
                  <c:v>-0.98962</c:v>
                </c:pt>
                <c:pt idx="61">
                  <c:v>-0.98962</c:v>
                </c:pt>
                <c:pt idx="62">
                  <c:v>-0.98962</c:v>
                </c:pt>
                <c:pt idx="63">
                  <c:v>-0.98962</c:v>
                </c:pt>
                <c:pt idx="64">
                  <c:v>-0.98962</c:v>
                </c:pt>
                <c:pt idx="65">
                  <c:v>-0.98962</c:v>
                </c:pt>
                <c:pt idx="66">
                  <c:v>-0.98962</c:v>
                </c:pt>
                <c:pt idx="67">
                  <c:v>-0.98962</c:v>
                </c:pt>
                <c:pt idx="68">
                  <c:v>-0.98962</c:v>
                </c:pt>
                <c:pt idx="69">
                  <c:v>-0.98962</c:v>
                </c:pt>
                <c:pt idx="70">
                  <c:v>-0.98962</c:v>
                </c:pt>
                <c:pt idx="71">
                  <c:v>-0.98962</c:v>
                </c:pt>
                <c:pt idx="72">
                  <c:v>-0.98962</c:v>
                </c:pt>
                <c:pt idx="73">
                  <c:v>-0.98962</c:v>
                </c:pt>
                <c:pt idx="74">
                  <c:v>-0.98962</c:v>
                </c:pt>
                <c:pt idx="75">
                  <c:v>-0.98962</c:v>
                </c:pt>
                <c:pt idx="76">
                  <c:v>-0.98962</c:v>
                </c:pt>
                <c:pt idx="77">
                  <c:v>-0.98962</c:v>
                </c:pt>
                <c:pt idx="78">
                  <c:v>-0.98962</c:v>
                </c:pt>
                <c:pt idx="79">
                  <c:v>-0.98962</c:v>
                </c:pt>
                <c:pt idx="80">
                  <c:v>-0.98962</c:v>
                </c:pt>
                <c:pt idx="81">
                  <c:v>-0.98962</c:v>
                </c:pt>
                <c:pt idx="82">
                  <c:v>-0.98962</c:v>
                </c:pt>
                <c:pt idx="83">
                  <c:v>-0.98962</c:v>
                </c:pt>
                <c:pt idx="84">
                  <c:v>-0.98962</c:v>
                </c:pt>
                <c:pt idx="85">
                  <c:v>-0.98962</c:v>
                </c:pt>
                <c:pt idx="86">
                  <c:v>-0.98962</c:v>
                </c:pt>
                <c:pt idx="87">
                  <c:v>-0.98962</c:v>
                </c:pt>
                <c:pt idx="88">
                  <c:v>-0.98962</c:v>
                </c:pt>
                <c:pt idx="89">
                  <c:v>-0.98962</c:v>
                </c:pt>
                <c:pt idx="90">
                  <c:v>-0.98962</c:v>
                </c:pt>
                <c:pt idx="91">
                  <c:v>-0.98962</c:v>
                </c:pt>
                <c:pt idx="92">
                  <c:v>-0.98962</c:v>
                </c:pt>
                <c:pt idx="93">
                  <c:v>-0.98962</c:v>
                </c:pt>
                <c:pt idx="94">
                  <c:v>-0.98962</c:v>
                </c:pt>
                <c:pt idx="95">
                  <c:v>-0.98962</c:v>
                </c:pt>
                <c:pt idx="96">
                  <c:v>-0.98962</c:v>
                </c:pt>
                <c:pt idx="97">
                  <c:v>-0.98962</c:v>
                </c:pt>
                <c:pt idx="98">
                  <c:v>-0.98962</c:v>
                </c:pt>
                <c:pt idx="99">
                  <c:v>-0.98962</c:v>
                </c:pt>
                <c:pt idx="100">
                  <c:v>-0.98962</c:v>
                </c:pt>
                <c:pt idx="101">
                  <c:v>-0.98962</c:v>
                </c:pt>
                <c:pt idx="102">
                  <c:v>-0.98962</c:v>
                </c:pt>
                <c:pt idx="103">
                  <c:v>-0.98962</c:v>
                </c:pt>
                <c:pt idx="104">
                  <c:v>-0.98962</c:v>
                </c:pt>
                <c:pt idx="105">
                  <c:v>-0.98962</c:v>
                </c:pt>
                <c:pt idx="106">
                  <c:v>-0.98962</c:v>
                </c:pt>
                <c:pt idx="107">
                  <c:v>-0.98962</c:v>
                </c:pt>
                <c:pt idx="108">
                  <c:v>-0.98962</c:v>
                </c:pt>
                <c:pt idx="109">
                  <c:v>-0.98962</c:v>
                </c:pt>
                <c:pt idx="110">
                  <c:v>-0.98962</c:v>
                </c:pt>
                <c:pt idx="111">
                  <c:v>-0.98962</c:v>
                </c:pt>
                <c:pt idx="112">
                  <c:v>-0.98962</c:v>
                </c:pt>
                <c:pt idx="113">
                  <c:v>-0.98962</c:v>
                </c:pt>
                <c:pt idx="114">
                  <c:v>-0.98962</c:v>
                </c:pt>
                <c:pt idx="115">
                  <c:v>-0.98962</c:v>
                </c:pt>
                <c:pt idx="116">
                  <c:v>-0.98962</c:v>
                </c:pt>
                <c:pt idx="117">
                  <c:v>-0.98962</c:v>
                </c:pt>
                <c:pt idx="118">
                  <c:v>-0.98962</c:v>
                </c:pt>
                <c:pt idx="119">
                  <c:v>-0.98962</c:v>
                </c:pt>
                <c:pt idx="120">
                  <c:v>-0.98962</c:v>
                </c:pt>
                <c:pt idx="121">
                  <c:v>-0.98962</c:v>
                </c:pt>
                <c:pt idx="122">
                  <c:v>-0.98962</c:v>
                </c:pt>
                <c:pt idx="123">
                  <c:v>-0.98962</c:v>
                </c:pt>
                <c:pt idx="124">
                  <c:v>-0.98962</c:v>
                </c:pt>
                <c:pt idx="125">
                  <c:v>-0.98962</c:v>
                </c:pt>
                <c:pt idx="126">
                  <c:v>-0.98962</c:v>
                </c:pt>
                <c:pt idx="127">
                  <c:v>-0.98962</c:v>
                </c:pt>
                <c:pt idx="128">
                  <c:v>-0.98962</c:v>
                </c:pt>
                <c:pt idx="129">
                  <c:v>-0.98962</c:v>
                </c:pt>
                <c:pt idx="130">
                  <c:v>-0.98962</c:v>
                </c:pt>
                <c:pt idx="131">
                  <c:v>-0.98962</c:v>
                </c:pt>
                <c:pt idx="132">
                  <c:v>-0.98962</c:v>
                </c:pt>
                <c:pt idx="133">
                  <c:v>-0.98962</c:v>
                </c:pt>
                <c:pt idx="134">
                  <c:v>-0.98962</c:v>
                </c:pt>
                <c:pt idx="135">
                  <c:v>-0.98962</c:v>
                </c:pt>
                <c:pt idx="136">
                  <c:v>-0.98962</c:v>
                </c:pt>
                <c:pt idx="137">
                  <c:v>-0.98962</c:v>
                </c:pt>
                <c:pt idx="138">
                  <c:v>-0.98962</c:v>
                </c:pt>
                <c:pt idx="139">
                  <c:v>-0.98962</c:v>
                </c:pt>
                <c:pt idx="140">
                  <c:v>-0.98962</c:v>
                </c:pt>
                <c:pt idx="141">
                  <c:v>-0.98962</c:v>
                </c:pt>
                <c:pt idx="142">
                  <c:v>-0.98962</c:v>
                </c:pt>
                <c:pt idx="143">
                  <c:v>-0.98962</c:v>
                </c:pt>
                <c:pt idx="144">
                  <c:v>-0.98962</c:v>
                </c:pt>
                <c:pt idx="145">
                  <c:v>-0.98962</c:v>
                </c:pt>
                <c:pt idx="146">
                  <c:v>-0.98962</c:v>
                </c:pt>
                <c:pt idx="147">
                  <c:v>-0.98962</c:v>
                </c:pt>
                <c:pt idx="148">
                  <c:v>-0.98962</c:v>
                </c:pt>
                <c:pt idx="149">
                  <c:v>-0.98962</c:v>
                </c:pt>
                <c:pt idx="150">
                  <c:v>-0.98962</c:v>
                </c:pt>
                <c:pt idx="151">
                  <c:v>-0.98962</c:v>
                </c:pt>
                <c:pt idx="152">
                  <c:v>-0.98962</c:v>
                </c:pt>
                <c:pt idx="153">
                  <c:v>-0.98962</c:v>
                </c:pt>
                <c:pt idx="154">
                  <c:v>-0.98962</c:v>
                </c:pt>
                <c:pt idx="155">
                  <c:v>-0.98962</c:v>
                </c:pt>
                <c:pt idx="156">
                  <c:v>-0.98962</c:v>
                </c:pt>
                <c:pt idx="157">
                  <c:v>-0.98962</c:v>
                </c:pt>
                <c:pt idx="158">
                  <c:v>-0.98962</c:v>
                </c:pt>
                <c:pt idx="159">
                  <c:v>-0.98962</c:v>
                </c:pt>
                <c:pt idx="160">
                  <c:v>-0.98962</c:v>
                </c:pt>
                <c:pt idx="161">
                  <c:v>-0.98962</c:v>
                </c:pt>
                <c:pt idx="162">
                  <c:v>-0.98962</c:v>
                </c:pt>
                <c:pt idx="163">
                  <c:v>-0.98962</c:v>
                </c:pt>
                <c:pt idx="164">
                  <c:v>-0.98962</c:v>
                </c:pt>
                <c:pt idx="165">
                  <c:v>-0.98962</c:v>
                </c:pt>
                <c:pt idx="166">
                  <c:v>-0.98962</c:v>
                </c:pt>
                <c:pt idx="167">
                  <c:v>-0.98962</c:v>
                </c:pt>
                <c:pt idx="168">
                  <c:v>-0.98962</c:v>
                </c:pt>
                <c:pt idx="169">
                  <c:v>-0.98962</c:v>
                </c:pt>
                <c:pt idx="170">
                  <c:v>-0.98962</c:v>
                </c:pt>
                <c:pt idx="171">
                  <c:v>-0.98962</c:v>
                </c:pt>
                <c:pt idx="172">
                  <c:v>-0.98962</c:v>
                </c:pt>
                <c:pt idx="173">
                  <c:v>-0.98962</c:v>
                </c:pt>
                <c:pt idx="174">
                  <c:v>-0.98962</c:v>
                </c:pt>
                <c:pt idx="175">
                  <c:v>-0.98962</c:v>
                </c:pt>
                <c:pt idx="176">
                  <c:v>-0.98962</c:v>
                </c:pt>
                <c:pt idx="177">
                  <c:v>-0.98962</c:v>
                </c:pt>
                <c:pt idx="178">
                  <c:v>-0.98962</c:v>
                </c:pt>
                <c:pt idx="179">
                  <c:v>-0.98962</c:v>
                </c:pt>
                <c:pt idx="180">
                  <c:v>-0.98962</c:v>
                </c:pt>
                <c:pt idx="181">
                  <c:v>-0.98962</c:v>
                </c:pt>
                <c:pt idx="182">
                  <c:v>-0.98962</c:v>
                </c:pt>
                <c:pt idx="183">
                  <c:v>-0.98962</c:v>
                </c:pt>
                <c:pt idx="184">
                  <c:v>-0.98962</c:v>
                </c:pt>
                <c:pt idx="185">
                  <c:v>-0.98962</c:v>
                </c:pt>
                <c:pt idx="186">
                  <c:v>-0.98962</c:v>
                </c:pt>
                <c:pt idx="187">
                  <c:v>-0.98962</c:v>
                </c:pt>
                <c:pt idx="188">
                  <c:v>-0.98962</c:v>
                </c:pt>
                <c:pt idx="189">
                  <c:v>-0.98962</c:v>
                </c:pt>
                <c:pt idx="190">
                  <c:v>-0.98962</c:v>
                </c:pt>
                <c:pt idx="191">
                  <c:v>-0.98962</c:v>
                </c:pt>
                <c:pt idx="192">
                  <c:v>-0.98962</c:v>
                </c:pt>
                <c:pt idx="193">
                  <c:v>-0.98962</c:v>
                </c:pt>
                <c:pt idx="194">
                  <c:v>-0.98962</c:v>
                </c:pt>
                <c:pt idx="195">
                  <c:v>-0.98962</c:v>
                </c:pt>
                <c:pt idx="196">
                  <c:v>-0.98962</c:v>
                </c:pt>
                <c:pt idx="197">
                  <c:v>-0.98962</c:v>
                </c:pt>
                <c:pt idx="198">
                  <c:v>-0.98962</c:v>
                </c:pt>
                <c:pt idx="199">
                  <c:v>-0.98962</c:v>
                </c:pt>
                <c:pt idx="200">
                  <c:v>-0.98962</c:v>
                </c:pt>
                <c:pt idx="201">
                  <c:v>-0.98962</c:v>
                </c:pt>
                <c:pt idx="202">
                  <c:v>-0.98962</c:v>
                </c:pt>
                <c:pt idx="203">
                  <c:v>-0.98962</c:v>
                </c:pt>
                <c:pt idx="204">
                  <c:v>-0.98962</c:v>
                </c:pt>
                <c:pt idx="205">
                  <c:v>-0.98962</c:v>
                </c:pt>
                <c:pt idx="206">
                  <c:v>-0.98962</c:v>
                </c:pt>
                <c:pt idx="207">
                  <c:v>-0.98962</c:v>
                </c:pt>
                <c:pt idx="208">
                  <c:v>-0.98962</c:v>
                </c:pt>
                <c:pt idx="209">
                  <c:v>-0.98962</c:v>
                </c:pt>
                <c:pt idx="210">
                  <c:v>-0.98962</c:v>
                </c:pt>
                <c:pt idx="211">
                  <c:v>-0.98962</c:v>
                </c:pt>
                <c:pt idx="212">
                  <c:v>-0.98962</c:v>
                </c:pt>
                <c:pt idx="213">
                  <c:v>-0.98962</c:v>
                </c:pt>
                <c:pt idx="214">
                  <c:v>-0.98962</c:v>
                </c:pt>
                <c:pt idx="215">
                  <c:v>-0.98962</c:v>
                </c:pt>
                <c:pt idx="216">
                  <c:v>-0.98962</c:v>
                </c:pt>
                <c:pt idx="217">
                  <c:v>-0.98962</c:v>
                </c:pt>
                <c:pt idx="218">
                  <c:v>-0.98962</c:v>
                </c:pt>
                <c:pt idx="219">
                  <c:v>-0.98962</c:v>
                </c:pt>
                <c:pt idx="220">
                  <c:v>-0.98962</c:v>
                </c:pt>
                <c:pt idx="221">
                  <c:v>-0.98962</c:v>
                </c:pt>
                <c:pt idx="222">
                  <c:v>-0.98962</c:v>
                </c:pt>
                <c:pt idx="223">
                  <c:v>-0.98962</c:v>
                </c:pt>
                <c:pt idx="224">
                  <c:v>-0.98962</c:v>
                </c:pt>
                <c:pt idx="225">
                  <c:v>-0.98962</c:v>
                </c:pt>
                <c:pt idx="226">
                  <c:v>-0.98962</c:v>
                </c:pt>
                <c:pt idx="227">
                  <c:v>-0.98962</c:v>
                </c:pt>
                <c:pt idx="228">
                  <c:v>-0.98962</c:v>
                </c:pt>
                <c:pt idx="229">
                  <c:v>-0.98962</c:v>
                </c:pt>
                <c:pt idx="230">
                  <c:v>-0.98962</c:v>
                </c:pt>
                <c:pt idx="231">
                  <c:v>-0.98962</c:v>
                </c:pt>
                <c:pt idx="232">
                  <c:v>-0.98962</c:v>
                </c:pt>
                <c:pt idx="233">
                  <c:v>-0.98962</c:v>
                </c:pt>
                <c:pt idx="234">
                  <c:v>-0.98962</c:v>
                </c:pt>
                <c:pt idx="235">
                  <c:v>-0.98962</c:v>
                </c:pt>
                <c:pt idx="236">
                  <c:v>-0.98962</c:v>
                </c:pt>
                <c:pt idx="237">
                  <c:v>-0.98962</c:v>
                </c:pt>
                <c:pt idx="238">
                  <c:v>-0.98962</c:v>
                </c:pt>
                <c:pt idx="239">
                  <c:v>-0.98962</c:v>
                </c:pt>
                <c:pt idx="240">
                  <c:v>-0.98962</c:v>
                </c:pt>
                <c:pt idx="241">
                  <c:v>-0.98962</c:v>
                </c:pt>
                <c:pt idx="242">
                  <c:v>-0.98962</c:v>
                </c:pt>
                <c:pt idx="243">
                  <c:v>-0.98962</c:v>
                </c:pt>
                <c:pt idx="244">
                  <c:v>-0.98962</c:v>
                </c:pt>
                <c:pt idx="245">
                  <c:v>-0.98962</c:v>
                </c:pt>
                <c:pt idx="246">
                  <c:v>-0.98962</c:v>
                </c:pt>
                <c:pt idx="247">
                  <c:v>-0.98962</c:v>
                </c:pt>
                <c:pt idx="248">
                  <c:v>-0.98962</c:v>
                </c:pt>
                <c:pt idx="249">
                  <c:v>-0.98962</c:v>
                </c:pt>
                <c:pt idx="250">
                  <c:v>-0.98962</c:v>
                </c:pt>
                <c:pt idx="251">
                  <c:v>-0.98962</c:v>
                </c:pt>
                <c:pt idx="252">
                  <c:v>-0.98962</c:v>
                </c:pt>
                <c:pt idx="253">
                  <c:v>-0.98962</c:v>
                </c:pt>
                <c:pt idx="254">
                  <c:v>-0.98962</c:v>
                </c:pt>
                <c:pt idx="255">
                  <c:v>-0.98962</c:v>
                </c:pt>
                <c:pt idx="256">
                  <c:v>-0.98962</c:v>
                </c:pt>
                <c:pt idx="257">
                  <c:v>-0.98962</c:v>
                </c:pt>
                <c:pt idx="258">
                  <c:v>-0.98962</c:v>
                </c:pt>
                <c:pt idx="259">
                  <c:v>-0.98962</c:v>
                </c:pt>
                <c:pt idx="260">
                  <c:v>-0.98962</c:v>
                </c:pt>
                <c:pt idx="261">
                  <c:v>-0.98962</c:v>
                </c:pt>
                <c:pt idx="262">
                  <c:v>-0.98962</c:v>
                </c:pt>
                <c:pt idx="263">
                  <c:v>-0.98962</c:v>
                </c:pt>
                <c:pt idx="264">
                  <c:v>-0.98962</c:v>
                </c:pt>
                <c:pt idx="265">
                  <c:v>-0.98962</c:v>
                </c:pt>
                <c:pt idx="266">
                  <c:v>-0.98962</c:v>
                </c:pt>
                <c:pt idx="267">
                  <c:v>-0.98962</c:v>
                </c:pt>
                <c:pt idx="268">
                  <c:v>-0.98962</c:v>
                </c:pt>
                <c:pt idx="269">
                  <c:v>-0.98962</c:v>
                </c:pt>
                <c:pt idx="270">
                  <c:v>-0.98962</c:v>
                </c:pt>
                <c:pt idx="271">
                  <c:v>-0.98962</c:v>
                </c:pt>
                <c:pt idx="272">
                  <c:v>-0.98962</c:v>
                </c:pt>
                <c:pt idx="273">
                  <c:v>-0.98962</c:v>
                </c:pt>
                <c:pt idx="274">
                  <c:v>-0.98962</c:v>
                </c:pt>
                <c:pt idx="275">
                  <c:v>-0.98962</c:v>
                </c:pt>
                <c:pt idx="276">
                  <c:v>-0.98962</c:v>
                </c:pt>
                <c:pt idx="277">
                  <c:v>-0.98962</c:v>
                </c:pt>
                <c:pt idx="278">
                  <c:v>-0.98962</c:v>
                </c:pt>
                <c:pt idx="279">
                  <c:v>-0.98962</c:v>
                </c:pt>
                <c:pt idx="280">
                  <c:v>-0.98962</c:v>
                </c:pt>
                <c:pt idx="281">
                  <c:v>-0.98962</c:v>
                </c:pt>
                <c:pt idx="282">
                  <c:v>-0.98962</c:v>
                </c:pt>
                <c:pt idx="283">
                  <c:v>-0.98962</c:v>
                </c:pt>
                <c:pt idx="284">
                  <c:v>-0.98962</c:v>
                </c:pt>
                <c:pt idx="285">
                  <c:v>-0.98962</c:v>
                </c:pt>
                <c:pt idx="286">
                  <c:v>-0.98962</c:v>
                </c:pt>
                <c:pt idx="287">
                  <c:v>-0.98962</c:v>
                </c:pt>
                <c:pt idx="288">
                  <c:v>-0.98962</c:v>
                </c:pt>
                <c:pt idx="289">
                  <c:v>-0.98962</c:v>
                </c:pt>
                <c:pt idx="290">
                  <c:v>-0.98962</c:v>
                </c:pt>
                <c:pt idx="291">
                  <c:v>-0.98962</c:v>
                </c:pt>
                <c:pt idx="292">
                  <c:v>-0.98962</c:v>
                </c:pt>
                <c:pt idx="293">
                  <c:v>-0.98962</c:v>
                </c:pt>
                <c:pt idx="294">
                  <c:v>-0.98962</c:v>
                </c:pt>
                <c:pt idx="295">
                  <c:v>-0.98962</c:v>
                </c:pt>
                <c:pt idx="296">
                  <c:v>-0.98962</c:v>
                </c:pt>
                <c:pt idx="297">
                  <c:v>-0.98962</c:v>
                </c:pt>
                <c:pt idx="298">
                  <c:v>-0.98962</c:v>
                </c:pt>
                <c:pt idx="299">
                  <c:v>-0.98962</c:v>
                </c:pt>
                <c:pt idx="300">
                  <c:v>-0.98962</c:v>
                </c:pt>
                <c:pt idx="301">
                  <c:v>-0.98962</c:v>
                </c:pt>
                <c:pt idx="302">
                  <c:v>-0.98962</c:v>
                </c:pt>
                <c:pt idx="303">
                  <c:v>-0.98962</c:v>
                </c:pt>
                <c:pt idx="304">
                  <c:v>-0.98962</c:v>
                </c:pt>
                <c:pt idx="305">
                  <c:v>-0.98962</c:v>
                </c:pt>
                <c:pt idx="306">
                  <c:v>-0.98962</c:v>
                </c:pt>
                <c:pt idx="307">
                  <c:v>-0.98962</c:v>
                </c:pt>
                <c:pt idx="308">
                  <c:v>-0.98962</c:v>
                </c:pt>
                <c:pt idx="309">
                  <c:v>-0.98962</c:v>
                </c:pt>
                <c:pt idx="310">
                  <c:v>-0.98962</c:v>
                </c:pt>
                <c:pt idx="311">
                  <c:v>-0.98962</c:v>
                </c:pt>
                <c:pt idx="312">
                  <c:v>-0.98962</c:v>
                </c:pt>
                <c:pt idx="313">
                  <c:v>-0.98962</c:v>
                </c:pt>
                <c:pt idx="314">
                  <c:v>-0.98962</c:v>
                </c:pt>
                <c:pt idx="315">
                  <c:v>-0.98962</c:v>
                </c:pt>
                <c:pt idx="316">
                  <c:v>-0.98962</c:v>
                </c:pt>
                <c:pt idx="317">
                  <c:v>-0.98962</c:v>
                </c:pt>
                <c:pt idx="318">
                  <c:v>-0.98962</c:v>
                </c:pt>
                <c:pt idx="319">
                  <c:v>-0.98962</c:v>
                </c:pt>
                <c:pt idx="320">
                  <c:v>-0.98962</c:v>
                </c:pt>
                <c:pt idx="321">
                  <c:v>-0.98962</c:v>
                </c:pt>
                <c:pt idx="322">
                  <c:v>-0.98962</c:v>
                </c:pt>
                <c:pt idx="323">
                  <c:v>-0.98962</c:v>
                </c:pt>
                <c:pt idx="324">
                  <c:v>-0.98962</c:v>
                </c:pt>
                <c:pt idx="325">
                  <c:v>-0.98962</c:v>
                </c:pt>
                <c:pt idx="326">
                  <c:v>-0.98962</c:v>
                </c:pt>
                <c:pt idx="327">
                  <c:v>-0.98962</c:v>
                </c:pt>
                <c:pt idx="328">
                  <c:v>-0.98962</c:v>
                </c:pt>
                <c:pt idx="329">
                  <c:v>-0.98962</c:v>
                </c:pt>
                <c:pt idx="330">
                  <c:v>-0.98962</c:v>
                </c:pt>
                <c:pt idx="331">
                  <c:v>-0.98962</c:v>
                </c:pt>
                <c:pt idx="332">
                  <c:v>-0.98962</c:v>
                </c:pt>
                <c:pt idx="333">
                  <c:v>-0.98962</c:v>
                </c:pt>
                <c:pt idx="334">
                  <c:v>-0.98962</c:v>
                </c:pt>
                <c:pt idx="335">
                  <c:v>-0.98962</c:v>
                </c:pt>
                <c:pt idx="336">
                  <c:v>-0.98962</c:v>
                </c:pt>
                <c:pt idx="337">
                  <c:v>-0.98962</c:v>
                </c:pt>
                <c:pt idx="338">
                  <c:v>-0.98962</c:v>
                </c:pt>
                <c:pt idx="339">
                  <c:v>-0.98962</c:v>
                </c:pt>
                <c:pt idx="340">
                  <c:v>-0.98962</c:v>
                </c:pt>
                <c:pt idx="341">
                  <c:v>-0.98962</c:v>
                </c:pt>
                <c:pt idx="342">
                  <c:v>-0.98962</c:v>
                </c:pt>
                <c:pt idx="343">
                  <c:v>-0.98962</c:v>
                </c:pt>
                <c:pt idx="344">
                  <c:v>-0.98962</c:v>
                </c:pt>
                <c:pt idx="345">
                  <c:v>-0.98962</c:v>
                </c:pt>
                <c:pt idx="346">
                  <c:v>-0.98962</c:v>
                </c:pt>
                <c:pt idx="347">
                  <c:v>-0.98962</c:v>
                </c:pt>
                <c:pt idx="348">
                  <c:v>-0.98962</c:v>
                </c:pt>
                <c:pt idx="349">
                  <c:v>-0.98962</c:v>
                </c:pt>
                <c:pt idx="350">
                  <c:v>-0.98962</c:v>
                </c:pt>
                <c:pt idx="351">
                  <c:v>-0.98962</c:v>
                </c:pt>
                <c:pt idx="352">
                  <c:v>-0.98962</c:v>
                </c:pt>
                <c:pt idx="353">
                  <c:v>-0.98962</c:v>
                </c:pt>
                <c:pt idx="354">
                  <c:v>-0.98962</c:v>
                </c:pt>
                <c:pt idx="355">
                  <c:v>-0.98962</c:v>
                </c:pt>
                <c:pt idx="356">
                  <c:v>-0.98962</c:v>
                </c:pt>
                <c:pt idx="357">
                  <c:v>-0.98962</c:v>
                </c:pt>
                <c:pt idx="358">
                  <c:v>-0.98962</c:v>
                </c:pt>
                <c:pt idx="359">
                  <c:v>-0.98962</c:v>
                </c:pt>
                <c:pt idx="360">
                  <c:v>-0.98962</c:v>
                </c:pt>
                <c:pt idx="361">
                  <c:v>-0.98962</c:v>
                </c:pt>
                <c:pt idx="362">
                  <c:v>-0.98962</c:v>
                </c:pt>
                <c:pt idx="363">
                  <c:v>-0.98962</c:v>
                </c:pt>
                <c:pt idx="364">
                  <c:v>-0.98962</c:v>
                </c:pt>
                <c:pt idx="365">
                  <c:v>-0.98962</c:v>
                </c:pt>
                <c:pt idx="366">
                  <c:v>-0.98962</c:v>
                </c:pt>
                <c:pt idx="367">
                  <c:v>-0.98962</c:v>
                </c:pt>
                <c:pt idx="368">
                  <c:v>-0.98962</c:v>
                </c:pt>
                <c:pt idx="369">
                  <c:v>-0.98962</c:v>
                </c:pt>
                <c:pt idx="370">
                  <c:v>-0.98962</c:v>
                </c:pt>
                <c:pt idx="371">
                  <c:v>-0.98962</c:v>
                </c:pt>
                <c:pt idx="372">
                  <c:v>-0.98962</c:v>
                </c:pt>
                <c:pt idx="373">
                  <c:v>-0.98962</c:v>
                </c:pt>
                <c:pt idx="374">
                  <c:v>-0.98962</c:v>
                </c:pt>
                <c:pt idx="375">
                  <c:v>-0.98962</c:v>
                </c:pt>
                <c:pt idx="376">
                  <c:v>-0.98962</c:v>
                </c:pt>
                <c:pt idx="377">
                  <c:v>-0.98962</c:v>
                </c:pt>
                <c:pt idx="378">
                  <c:v>-0.98962</c:v>
                </c:pt>
                <c:pt idx="379">
                  <c:v>-0.98962</c:v>
                </c:pt>
                <c:pt idx="380">
                  <c:v>-0.98962</c:v>
                </c:pt>
                <c:pt idx="381">
                  <c:v>-0.98962</c:v>
                </c:pt>
                <c:pt idx="382">
                  <c:v>-0.98962</c:v>
                </c:pt>
                <c:pt idx="383">
                  <c:v>-0.98962</c:v>
                </c:pt>
                <c:pt idx="384">
                  <c:v>-0.98962</c:v>
                </c:pt>
                <c:pt idx="385">
                  <c:v>-0.98962</c:v>
                </c:pt>
                <c:pt idx="386">
                  <c:v>-0.98962</c:v>
                </c:pt>
                <c:pt idx="387">
                  <c:v>-0.98962</c:v>
                </c:pt>
                <c:pt idx="388">
                  <c:v>-0.98962</c:v>
                </c:pt>
                <c:pt idx="389">
                  <c:v>-0.98962</c:v>
                </c:pt>
                <c:pt idx="390">
                  <c:v>-0.98962</c:v>
                </c:pt>
                <c:pt idx="391">
                  <c:v>-0.98962</c:v>
                </c:pt>
                <c:pt idx="392">
                  <c:v>-0.98962</c:v>
                </c:pt>
                <c:pt idx="393">
                  <c:v>-0.98962</c:v>
                </c:pt>
                <c:pt idx="394">
                  <c:v>-0.98962</c:v>
                </c:pt>
                <c:pt idx="395">
                  <c:v>-0.98962</c:v>
                </c:pt>
                <c:pt idx="396">
                  <c:v>-0.98962</c:v>
                </c:pt>
                <c:pt idx="397">
                  <c:v>-0.98962</c:v>
                </c:pt>
                <c:pt idx="398">
                  <c:v>-0.98962</c:v>
                </c:pt>
                <c:pt idx="399">
                  <c:v>-0.98962</c:v>
                </c:pt>
                <c:pt idx="400">
                  <c:v>-0.98962</c:v>
                </c:pt>
                <c:pt idx="401">
                  <c:v>-0.799814969780554</c:v>
                </c:pt>
                <c:pt idx="402">
                  <c:v>-0.550317027234409</c:v>
                </c:pt>
                <c:pt idx="403">
                  <c:v>-0.300451413868759</c:v>
                </c:pt>
                <c:pt idx="404">
                  <c:v>-0.0505768316018349</c:v>
                </c:pt>
                <c:pt idx="405">
                  <c:v>0.198949177013957</c:v>
                </c:pt>
                <c:pt idx="406">
                  <c:v>0.447770736693375</c:v>
                </c:pt>
                <c:pt idx="407">
                  <c:v>0.695534138270857</c:v>
                </c:pt>
                <c:pt idx="408">
                  <c:v>0.941888327909184</c:v>
                </c:pt>
                <c:pt idx="409">
                  <c:v>1.18648538611896</c:v>
                </c:pt>
                <c:pt idx="410">
                  <c:v>1.42898099609241</c:v>
                </c:pt>
                <c:pt idx="411">
                  <c:v>1.66903490090283</c:v>
                </c:pt>
                <c:pt idx="412">
                  <c:v>1.90631134916734</c:v>
                </c:pt>
                <c:pt idx="413">
                  <c:v>2.140479528816</c:v>
                </c:pt>
                <c:pt idx="414">
                  <c:v>2.37121398865329</c:v>
                </c:pt>
                <c:pt idx="415">
                  <c:v>2.59819504743989</c:v>
                </c:pt>
                <c:pt idx="416">
                  <c:v>2.82110919026254</c:v>
                </c:pt>
                <c:pt idx="417">
                  <c:v>3.03964945199704</c:v>
                </c:pt>
                <c:pt idx="418">
                  <c:v>3.25351578770559</c:v>
                </c:pt>
                <c:pt idx="419">
                  <c:v>3.46241542984291</c:v>
                </c:pt>
                <c:pt idx="420">
                  <c:v>3.6660632321768</c:v>
                </c:pt>
                <c:pt idx="421">
                  <c:v>3.86418200035795</c:v>
                </c:pt>
                <c:pt idx="422">
                  <c:v>4.05650280910055</c:v>
                </c:pt>
                <c:pt idx="423">
                  <c:v>4.24276530595952</c:v>
                </c:pt>
                <c:pt idx="424">
                  <c:v>4.42271800171272</c:v>
                </c:pt>
                <c:pt idx="425">
                  <c:v>4.59611854737611</c:v>
                </c:pt>
                <c:pt idx="426">
                  <c:v>4.76273399789772</c:v>
                </c:pt>
                <c:pt idx="427">
                  <c:v>4.92234106259185</c:v>
                </c:pt>
                <c:pt idx="428">
                  <c:v>5.07472634238828</c:v>
                </c:pt>
                <c:pt idx="429">
                  <c:v>5.21968655398261</c:v>
                </c:pt>
                <c:pt idx="430">
                  <c:v>5.35702874098321</c:v>
                </c:pt>
                <c:pt idx="431">
                  <c:v>5.48657047215779</c:v>
                </c:pt>
                <c:pt idx="432">
                  <c:v>5.60814002688784</c:v>
                </c:pt>
                <c:pt idx="433">
                  <c:v>5.72157656794347</c:v>
                </c:pt>
                <c:pt idx="434">
                  <c:v>5.82673030169287</c:v>
                </c:pt>
                <c:pt idx="435">
                  <c:v>5.9234626258614</c:v>
                </c:pt>
                <c:pt idx="436">
                  <c:v>6.01164626495428</c:v>
                </c:pt>
                <c:pt idx="437">
                  <c:v>6.09116539345468</c:v>
                </c:pt>
                <c:pt idx="438">
                  <c:v>6.16191574690511</c:v>
                </c:pt>
                <c:pt idx="439">
                  <c:v>6.22380472097546</c:v>
                </c:pt>
                <c:pt idx="440">
                  <c:v>6.2767514586152</c:v>
                </c:pt>
                <c:pt idx="441">
                  <c:v>6.32068692538012</c:v>
                </c:pt>
                <c:pt idx="442">
                  <c:v>6.35555397301656</c:v>
                </c:pt>
                <c:pt idx="443">
                  <c:v>6.38130739137753</c:v>
                </c:pt>
                <c:pt idx="444">
                  <c:v>6.39791394873592</c:v>
                </c:pt>
                <c:pt idx="445">
                  <c:v>6.40535242055037</c:v>
                </c:pt>
                <c:pt idx="446">
                  <c:v>6.40361360672934</c:v>
                </c:pt>
                <c:pt idx="447">
                  <c:v>6.39270037700098</c:v>
                </c:pt>
                <c:pt idx="448">
                  <c:v>6.37262910531666</c:v>
                </c:pt>
                <c:pt idx="449">
                  <c:v>6.34343036603715</c:v>
                </c:pt>
                <c:pt idx="450">
                  <c:v>6.30514887887145</c:v>
                </c:pt>
                <c:pt idx="451">
                  <c:v>6.25784342684675</c:v>
                </c:pt>
                <c:pt idx="452">
                  <c:v>6.20158674754598</c:v>
                </c:pt>
                <c:pt idx="453">
                  <c:v>6.13646539793222</c:v>
                </c:pt>
                <c:pt idx="454">
                  <c:v>6.06257959316019</c:v>
                </c:pt>
                <c:pt idx="455">
                  <c:v>5.98004301985363</c:v>
                </c:pt>
                <c:pt idx="456">
                  <c:v>5.88898262440372</c:v>
                </c:pt>
                <c:pt idx="457">
                  <c:v>5.78953837691659</c:v>
                </c:pt>
                <c:pt idx="458">
                  <c:v>5.68186301150797</c:v>
                </c:pt>
                <c:pt idx="459">
                  <c:v>5.56612174370869</c:v>
                </c:pt>
                <c:pt idx="460">
                  <c:v>5.44249196580704</c:v>
                </c:pt>
                <c:pt idx="461">
                  <c:v>5.31116292101101</c:v>
                </c:pt>
                <c:pt idx="462">
                  <c:v>5.1723353573668</c:v>
                </c:pt>
                <c:pt idx="463">
                  <c:v>5.02622116241779</c:v>
                </c:pt>
                <c:pt idx="464">
                  <c:v>4.87304297963123</c:v>
                </c:pt>
                <c:pt idx="465">
                  <c:v>4.7130338076579</c:v>
                </c:pt>
                <c:pt idx="466">
                  <c:v>4.54643658352247</c:v>
                </c:pt>
                <c:pt idx="467">
                  <c:v>4.37350375086983</c:v>
                </c:pt>
                <c:pt idx="468">
                  <c:v>4.19449681441443</c:v>
                </c:pt>
                <c:pt idx="469">
                  <c:v>4.00968588175664</c:v>
                </c:pt>
                <c:pt idx="470">
                  <c:v>3.81934919374134</c:v>
                </c:pt>
                <c:pt idx="471">
                  <c:v>3.62377264454052</c:v>
                </c:pt>
                <c:pt idx="472">
                  <c:v>3.42324929264273</c:v>
                </c:pt>
                <c:pt idx="473">
                  <c:v>3.21825579341994</c:v>
                </c:pt>
                <c:pt idx="474">
                  <c:v>3.00963267297106</c:v>
                </c:pt>
                <c:pt idx="475">
                  <c:v>2.79822739431501</c:v>
                </c:pt>
                <c:pt idx="476">
                  <c:v>2.58489154822347</c:v>
                </c:pt>
                <c:pt idx="477">
                  <c:v>2.37047806845353</c:v>
                </c:pt>
                <c:pt idx="478">
                  <c:v>2.15583848068791</c:v>
                </c:pt>
                <c:pt idx="479">
                  <c:v>1.94182019389646</c:v>
                </c:pt>
                <c:pt idx="480">
                  <c:v>1.72926384221969</c:v>
                </c:pt>
                <c:pt idx="481">
                  <c:v>1.51900068484978</c:v>
                </c:pt>
                <c:pt idx="482">
                  <c:v>1.31185007075585</c:v>
                </c:pt>
                <c:pt idx="483">
                  <c:v>1.1086169744741</c:v>
                </c:pt>
                <c:pt idx="484">
                  <c:v>0.910089608567534</c:v>
                </c:pt>
                <c:pt idx="485">
                  <c:v>0.717037117758968</c:v>
                </c:pt>
                <c:pt idx="486">
                  <c:v>0.530207359161307</c:v>
                </c:pt>
                <c:pt idx="487">
                  <c:v>0.350324772474497</c:v>
                </c:pt>
                <c:pt idx="488">
                  <c:v>0.178088343493248</c:v>
                </c:pt>
                <c:pt idx="489">
                  <c:v>0.0141696637767552</c:v>
                </c:pt>
                <c:pt idx="490">
                  <c:v>-0.140788911126184</c:v>
                </c:pt>
                <c:pt idx="491">
                  <c:v>-0.286176002924311</c:v>
                </c:pt>
                <c:pt idx="492">
                  <c:v>-0.421412849713821</c:v>
                </c:pt>
                <c:pt idx="493">
                  <c:v>-0.545954841745601</c:v>
                </c:pt>
                <c:pt idx="494">
                  <c:v>-0.65929295288946</c:v>
                </c:pt>
                <c:pt idx="495">
                  <c:v>-0.760955067121437</c:v>
                </c:pt>
                <c:pt idx="496">
                  <c:v>-0.850507199588947</c:v>
                </c:pt>
                <c:pt idx="497">
                  <c:v>-0.927554612000568</c:v>
                </c:pt>
                <c:pt idx="498">
                  <c:v>-0.98962</c:v>
                </c:pt>
                <c:pt idx="499">
                  <c:v>-0.98962</c:v>
                </c:pt>
                <c:pt idx="500">
                  <c:v>-0.98962</c:v>
                </c:pt>
                <c:pt idx="501">
                  <c:v>-0.98962</c:v>
                </c:pt>
                <c:pt idx="502">
                  <c:v>-0.98962</c:v>
                </c:pt>
                <c:pt idx="503">
                  <c:v>-0.98962</c:v>
                </c:pt>
                <c:pt idx="504">
                  <c:v>-0.98962</c:v>
                </c:pt>
                <c:pt idx="505">
                  <c:v>-0.98962</c:v>
                </c:pt>
                <c:pt idx="506">
                  <c:v>-0.98962</c:v>
                </c:pt>
                <c:pt idx="507">
                  <c:v>-0.958020093315875</c:v>
                </c:pt>
                <c:pt idx="508">
                  <c:v>-0.884562534872284</c:v>
                </c:pt>
                <c:pt idx="509">
                  <c:v>-0.797244117489883</c:v>
                </c:pt>
                <c:pt idx="510">
                  <c:v>-0.696260597538177</c:v>
                </c:pt>
                <c:pt idx="511">
                  <c:v>-0.581855925884511</c:v>
                </c:pt>
                <c:pt idx="512">
                  <c:v>-0.454321383460978</c:v>
                </c:pt>
                <c:pt idx="513">
                  <c:v>-0.313994543853852</c:v>
                </c:pt>
                <c:pt idx="514">
                  <c:v>-0.161258067692894</c:v>
                </c:pt>
                <c:pt idx="515">
                  <c:v>0.00346166689893679</c:v>
                </c:pt>
                <c:pt idx="516">
                  <c:v>0.179696090408894</c:v>
                </c:pt>
                <c:pt idx="517">
                  <c:v>0.366936116302776</c:v>
                </c:pt>
                <c:pt idx="518">
                  <c:v>0.564633954674152</c:v>
                </c:pt>
                <c:pt idx="519">
                  <c:v>0.77220505558047</c:v>
                </c:pt>
                <c:pt idx="520">
                  <c:v>0.989030171951855</c:v>
                </c:pt>
                <c:pt idx="521">
                  <c:v>1.21445753153081</c:v>
                </c:pt>
                <c:pt idx="522">
                  <c:v>1.44780510696723</c:v>
                </c:pt>
                <c:pt idx="523">
                  <c:v>1.68836297295336</c:v>
                </c:pt>
                <c:pt idx="524">
                  <c:v>1.93539573913594</c:v>
                </c:pt>
                <c:pt idx="525">
                  <c:v>2.18814504748615</c:v>
                </c:pt>
                <c:pt idx="526">
                  <c:v>2.44583212283762</c:v>
                </c:pt>
                <c:pt idx="527">
                  <c:v>2.70766036541505</c:v>
                </c:pt>
                <c:pt idx="528">
                  <c:v>2.97281797436512</c:v>
                </c:pt>
                <c:pt idx="529">
                  <c:v>3.24048059156136</c:v>
                </c:pt>
                <c:pt idx="530">
                  <c:v>3.50981395527909</c:v>
                </c:pt>
                <c:pt idx="531">
                  <c:v>3.77997655371755</c:v>
                </c:pt>
                <c:pt idx="532">
                  <c:v>4.05012226877776</c:v>
                </c:pt>
                <c:pt idx="533">
                  <c:v>4.31940300097718</c:v>
                </c:pt>
                <c:pt idx="534">
                  <c:v>4.5869712668902</c:v>
                </c:pt>
                <c:pt idx="535">
                  <c:v>4.85198276103669</c:v>
                </c:pt>
                <c:pt idx="536">
                  <c:v>5.11359887469503</c:v>
                </c:pt>
                <c:pt idx="537">
                  <c:v>5.37098916468064</c:v>
                </c:pt>
                <c:pt idx="538">
                  <c:v>5.62333376570197</c:v>
                </c:pt>
                <c:pt idx="539">
                  <c:v>5.8698257404753</c:v>
                </c:pt>
                <c:pt idx="540">
                  <c:v>6.10967336234196</c:v>
                </c:pt>
                <c:pt idx="541">
                  <c:v>6.34210232568145</c:v>
                </c:pt>
                <c:pt idx="542">
                  <c:v>6.56635787994655</c:v>
                </c:pt>
                <c:pt idx="543">
                  <c:v>6.78170688365753</c:v>
                </c:pt>
                <c:pt idx="544">
                  <c:v>6.98743977517861</c:v>
                </c:pt>
                <c:pt idx="545">
                  <c:v>7.18288591832082</c:v>
                </c:pt>
                <c:pt idx="546">
                  <c:v>7.36779268139805</c:v>
                </c:pt>
                <c:pt idx="547">
                  <c:v>7.54192173899848</c:v>
                </c:pt>
                <c:pt idx="548">
                  <c:v>7.70504927582245</c:v>
                </c:pt>
                <c:pt idx="549">
                  <c:v>7.85696617507467</c:v>
                </c:pt>
                <c:pt idx="550">
                  <c:v>7.99747819175435</c:v>
                </c:pt>
                <c:pt idx="551">
                  <c:v>8.12640611117511</c:v>
                </c:pt>
                <c:pt idx="552">
                  <c:v>8.24358589303204</c:v>
                </c:pt>
                <c:pt idx="553">
                  <c:v>8.34886880131779</c:v>
                </c:pt>
                <c:pt idx="554">
                  <c:v>8.44212152037098</c:v>
                </c:pt>
                <c:pt idx="555">
                  <c:v>8.52322625732092</c:v>
                </c:pt>
                <c:pt idx="556">
                  <c:v>8.59208083117151</c:v>
                </c:pt>
                <c:pt idx="557">
                  <c:v>8.64859874874426</c:v>
                </c:pt>
                <c:pt idx="558">
                  <c:v>8.69270926767719</c:v>
                </c:pt>
                <c:pt idx="559">
                  <c:v>8.72435744665141</c:v>
                </c:pt>
                <c:pt idx="560">
                  <c:v>8.74350418299157</c:v>
                </c:pt>
                <c:pt idx="561">
                  <c:v>8.75012623776041</c:v>
                </c:pt>
                <c:pt idx="562">
                  <c:v>8.74421624844049</c:v>
                </c:pt>
                <c:pt idx="563">
                  <c:v>8.72578318642304</c:v>
                </c:pt>
                <c:pt idx="564">
                  <c:v>8.69485542020031</c:v>
                </c:pt>
                <c:pt idx="565">
                  <c:v>8.65148123646124</c:v>
                </c:pt>
                <c:pt idx="566">
                  <c:v>8.59572874577625</c:v>
                </c:pt>
                <c:pt idx="567">
                  <c:v>8.52768574707994</c:v>
                </c:pt>
                <c:pt idx="568">
                  <c:v>8.44745955140994</c:v>
                </c:pt>
                <c:pt idx="569">
                  <c:v>8.35517676550752</c:v>
                </c:pt>
                <c:pt idx="570">
                  <c:v>8.25098303602851</c:v>
                </c:pt>
                <c:pt idx="571">
                  <c:v>8.13504275525212</c:v>
                </c:pt>
                <c:pt idx="572">
                  <c:v>8.00753872930764</c:v>
                </c:pt>
                <c:pt idx="573">
                  <c:v>7.86867181006587</c:v>
                </c:pt>
                <c:pt idx="574">
                  <c:v>7.7186604919608</c:v>
                </c:pt>
                <c:pt idx="575">
                  <c:v>7.55774047511869</c:v>
                </c:pt>
                <c:pt idx="576">
                  <c:v>7.38616419627393</c:v>
                </c:pt>
                <c:pt idx="577">
                  <c:v>7.20420032904476</c:v>
                </c:pt>
                <c:pt idx="578">
                  <c:v>7.01213325522583</c:v>
                </c:pt>
                <c:pt idx="579">
                  <c:v>6.81026250882861</c:v>
                </c:pt>
                <c:pt idx="580">
                  <c:v>6.59890219466449</c:v>
                </c:pt>
                <c:pt idx="581">
                  <c:v>6.37838038331887</c:v>
                </c:pt>
                <c:pt idx="582">
                  <c:v>6.14903848440772</c:v>
                </c:pt>
                <c:pt idx="583">
                  <c:v>5.91123060004059</c:v>
                </c:pt>
                <c:pt idx="584">
                  <c:v>5.66532286043632</c:v>
                </c:pt>
                <c:pt idx="585">
                  <c:v>5.41169274364986</c:v>
                </c:pt>
                <c:pt idx="586">
                  <c:v>5.15072838137079</c:v>
                </c:pt>
                <c:pt idx="587">
                  <c:v>4.88306690224063</c:v>
                </c:pt>
                <c:pt idx="588">
                  <c:v>4.60963324828646</c:v>
                </c:pt>
                <c:pt idx="589">
                  <c:v>4.3313787596012</c:v>
                </c:pt>
                <c:pt idx="590">
                  <c:v>4.04927786641253</c:v>
                </c:pt>
                <c:pt idx="591">
                  <c:v>3.76432472423266</c:v>
                </c:pt>
                <c:pt idx="592">
                  <c:v>3.47752980764384</c:v>
                </c:pt>
                <c:pt idx="593">
                  <c:v>3.18991647786786</c:v>
                </c:pt>
                <c:pt idx="594">
                  <c:v>2.90251753876127</c:v>
                </c:pt>
                <c:pt idx="595">
                  <c:v>2.61637179528462</c:v>
                </c:pt>
                <c:pt idx="596">
                  <c:v>2.33252062782471</c:v>
                </c:pt>
                <c:pt idx="597">
                  <c:v>2.05200459501828</c:v>
                </c:pt>
                <c:pt idx="598">
                  <c:v>1.77586007694469</c:v>
                </c:pt>
                <c:pt idx="599">
                  <c:v>1.50511596973848</c:v>
                </c:pt>
                <c:pt idx="600">
                  <c:v>1.24079044183102</c:v>
                </c:pt>
                <c:pt idx="601">
                  <c:v>0.983887761176475</c:v>
                </c:pt>
                <c:pt idx="602">
                  <c:v>0.735395201961689</c:v>
                </c:pt>
                <c:pt idx="603">
                  <c:v>0.49628003845259</c:v>
                </c:pt>
                <c:pt idx="604">
                  <c:v>0.267486632800933</c:v>
                </c:pt>
                <c:pt idx="605">
                  <c:v>0.049933622832698</c:v>
                </c:pt>
                <c:pt idx="606">
                  <c:v>-0.155488784929096</c:v>
                </c:pt>
                <c:pt idx="607">
                  <c:v>-0.347921412482769</c:v>
                </c:pt>
                <c:pt idx="608">
                  <c:v>-0.526538593966038</c:v>
                </c:pt>
                <c:pt idx="609">
                  <c:v>-0.690550542465227</c:v>
                </c:pt>
                <c:pt idx="610">
                  <c:v>-0.839205597386951</c:v>
                </c:pt>
                <c:pt idx="611">
                  <c:v>-0.971792350287874</c:v>
                </c:pt>
                <c:pt idx="612">
                  <c:v>-0.98962</c:v>
                </c:pt>
                <c:pt idx="613">
                  <c:v>-0.98962</c:v>
                </c:pt>
                <c:pt idx="614">
                  <c:v>-0.98962</c:v>
                </c:pt>
                <c:pt idx="615">
                  <c:v>-0.98962</c:v>
                </c:pt>
                <c:pt idx="616">
                  <c:v>-0.98962</c:v>
                </c:pt>
                <c:pt idx="617">
                  <c:v>-0.98962</c:v>
                </c:pt>
                <c:pt idx="618">
                  <c:v>-0.98962</c:v>
                </c:pt>
                <c:pt idx="619">
                  <c:v>-0.98962</c:v>
                </c:pt>
                <c:pt idx="620">
                  <c:v>-0.98962</c:v>
                </c:pt>
                <c:pt idx="621">
                  <c:v>-0.98962</c:v>
                </c:pt>
                <c:pt idx="622">
                  <c:v>-0.98962</c:v>
                </c:pt>
                <c:pt idx="623">
                  <c:v>-0.98962</c:v>
                </c:pt>
                <c:pt idx="624">
                  <c:v>-0.98962</c:v>
                </c:pt>
                <c:pt idx="625">
                  <c:v>-0.890538105455913</c:v>
                </c:pt>
                <c:pt idx="626">
                  <c:v>-0.734633627986549</c:v>
                </c:pt>
                <c:pt idx="627">
                  <c:v>-0.558229116098894</c:v>
                </c:pt>
                <c:pt idx="628">
                  <c:v>-0.36157890150666</c:v>
                </c:pt>
                <c:pt idx="629">
                  <c:v>-0.145003664311754</c:v>
                </c:pt>
                <c:pt idx="630">
                  <c:v>0.0911107444473938</c:v>
                </c:pt>
                <c:pt idx="631">
                  <c:v>0.346314750939424</c:v>
                </c:pt>
                <c:pt idx="632">
                  <c:v>0.620096767846094</c:v>
                </c:pt>
                <c:pt idx="633">
                  <c:v>0.91188515368597</c:v>
                </c:pt>
                <c:pt idx="634">
                  <c:v>1.2210504095244</c:v>
                </c:pt>
                <c:pt idx="635">
                  <c:v>1.54690759909586</c:v>
                </c:pt>
                <c:pt idx="636">
                  <c:v>1.88871897717889</c:v>
                </c:pt>
                <c:pt idx="637">
                  <c:v>2.24569681004427</c:v>
                </c:pt>
                <c:pt idx="638">
                  <c:v>2.6170063709511</c:v>
                </c:pt>
                <c:pt idx="639">
                  <c:v>3.00176909299693</c:v>
                </c:pt>
                <c:pt idx="640">
                  <c:v>3.39906586113817</c:v>
                </c:pt>
                <c:pt idx="641">
                  <c:v>3.80794042488404</c:v>
                </c:pt>
                <c:pt idx="642">
                  <c:v>4.22740291302768</c:v>
                </c:pt>
                <c:pt idx="643">
                  <c:v>4.65643343180369</c:v>
                </c:pt>
                <c:pt idx="644">
                  <c:v>5.0939857280453</c:v>
                </c:pt>
                <c:pt idx="645">
                  <c:v>5.53899089924409</c:v>
                </c:pt>
                <c:pt idx="646">
                  <c:v>5.99036113287987</c:v>
                </c:pt>
                <c:pt idx="647">
                  <c:v>6.44699345797296</c:v>
                </c:pt>
                <c:pt idx="648">
                  <c:v>6.90777349250293</c:v>
                </c:pt>
                <c:pt idx="649">
                  <c:v>7.37157917111981</c:v>
                </c:pt>
                <c:pt idx="650">
                  <c:v>7.83728443843219</c:v>
                </c:pt>
                <c:pt idx="651">
                  <c:v>8.30376289407487</c:v>
                </c:pt>
                <c:pt idx="652">
                  <c:v>8.76989137672243</c:v>
                </c:pt>
                <c:pt idx="653">
                  <c:v>9.23455347520922</c:v>
                </c:pt>
                <c:pt idx="654">
                  <c:v>9.69664295592718</c:v>
                </c:pt>
                <c:pt idx="655">
                  <c:v>10.1550670966872</c:v>
                </c:pt>
                <c:pt idx="656">
                  <c:v>10.6087499182366</c:v>
                </c:pt>
                <c:pt idx="657">
                  <c:v>11.0566353056109</c:v>
                </c:pt>
                <c:pt idx="658">
                  <c:v>11.49769001246</c:v>
                </c:pt>
                <c:pt idx="659">
                  <c:v>11.9309065424052</c:v>
                </c:pt>
                <c:pt idx="660">
                  <c:v>12.355305902367</c:v>
                </c:pt>
                <c:pt idx="661">
                  <c:v>12.7699402236259</c:v>
                </c:pt>
                <c:pt idx="662">
                  <c:v>13.1738952471564</c:v>
                </c:pt>
                <c:pt idx="663">
                  <c:v>13.5662926704862</c:v>
                </c:pt>
                <c:pt idx="664">
                  <c:v>13.9462923539913</c:v>
                </c:pt>
                <c:pt idx="665">
                  <c:v>14.3130943851303</c:v>
                </c:pt>
                <c:pt idx="666">
                  <c:v>14.6659409996548</c:v>
                </c:pt>
                <c:pt idx="667">
                  <c:v>15.0041183593043</c:v>
                </c:pt>
                <c:pt idx="668">
                  <c:v>15.3269581859064</c:v>
                </c:pt>
                <c:pt idx="669">
                  <c:v>15.6338392521586</c:v>
                </c:pt>
                <c:pt idx="670">
                  <c:v>15.9241887296641</c:v>
                </c:pt>
                <c:pt idx="671">
                  <c:v>16.1974833950448</c:v>
                </c:pt>
                <c:pt idx="672">
                  <c:v>16.4532506951501</c:v>
                </c:pt>
                <c:pt idx="673">
                  <c:v>16.6910696725336</c:v>
                </c:pt>
                <c:pt idx="674">
                  <c:v>16.9105717524828</c:v>
                </c:pt>
                <c:pt idx="675">
                  <c:v>17.1114413929583</c:v>
                </c:pt>
                <c:pt idx="676">
                  <c:v>17.293416598845</c:v>
                </c:pt>
                <c:pt idx="677">
                  <c:v>17.4562893019269</c:v>
                </c:pt>
                <c:pt idx="678">
                  <c:v>17.5999056079885</c:v>
                </c:pt>
                <c:pt idx="679">
                  <c:v>17.7241659124135</c:v>
                </c:pt>
                <c:pt idx="680">
                  <c:v>17.8290248856074</c:v>
                </c:pt>
                <c:pt idx="681">
                  <c:v>17.9144913295097</c:v>
                </c:pt>
                <c:pt idx="682">
                  <c:v>17.9806279064006</c:v>
                </c:pt>
                <c:pt idx="683">
                  <c:v>18.0275507411379</c:v>
                </c:pt>
                <c:pt idx="684">
                  <c:v>18.0554288978941</c:v>
                </c:pt>
                <c:pt idx="685">
                  <c:v>18.0644837324056</c:v>
                </c:pt>
                <c:pt idx="686">
                  <c:v>18.0549881206913</c:v>
                </c:pt>
                <c:pt idx="687">
                  <c:v>18.0272667453049</c:v>
                </c:pt>
                <c:pt idx="688">
                  <c:v>17.9817015950425</c:v>
                </c:pt>
                <c:pt idx="689">
                  <c:v>17.9187313525629</c:v>
                </c:pt>
                <c:pt idx="690">
                  <c:v>17.8388494809333</c:v>
                </c:pt>
                <c:pt idx="691">
                  <c:v>17.7426020938818</c:v>
                </c:pt>
                <c:pt idx="692">
                  <c:v>17.6305856227657</c:v>
                </c:pt>
                <c:pt idx="693">
                  <c:v>17.5034442943468</c:v>
                </c:pt>
                <c:pt idx="694">
                  <c:v>17.3618674343933</c:v>
                </c:pt>
                <c:pt idx="695">
                  <c:v>17.2065866129048</c:v>
                </c:pt>
                <c:pt idx="696">
                  <c:v>17.038372647369</c:v>
                </c:pt>
                <c:pt idx="697">
                  <c:v>16.8580324809127</c:v>
                </c:pt>
                <c:pt idx="698">
                  <c:v>16.6664059525003</c:v>
                </c:pt>
                <c:pt idx="699">
                  <c:v>16.4643624764679</c:v>
                </c:pt>
                <c:pt idx="700">
                  <c:v>16.2527976486652</c:v>
                </c:pt>
                <c:pt idx="701">
                  <c:v>16.0326297963176</c:v>
                </c:pt>
                <c:pt idx="702">
                  <c:v>15.8047964884257</c:v>
                </c:pt>
                <c:pt idx="703">
                  <c:v>15.5702510231035</c:v>
                </c:pt>
                <c:pt idx="704">
                  <c:v>15.3299589077281</c:v>
                </c:pt>
                <c:pt idx="705">
                  <c:v>15.084894347147</c:v>
                </c:pt>
                <c:pt idx="706">
                  <c:v>14.8360367544785</c:v>
                </c:pt>
                <c:pt idx="707">
                  <c:v>14.5843672982581</c:v>
                </c:pt>
                <c:pt idx="708">
                  <c:v>14.3308654988498</c:v>
                </c:pt>
                <c:pt idx="709">
                  <c:v>14.0765058861531</c:v>
                </c:pt>
                <c:pt idx="710">
                  <c:v>13.8222547297347</c:v>
                </c:pt>
                <c:pt idx="711">
                  <c:v>13.5690668515796</c:v>
                </c:pt>
                <c:pt idx="712">
                  <c:v>13.31788253073</c:v>
                </c:pt>
                <c:pt idx="713">
                  <c:v>13.0696245081528</c:v>
                </c:pt>
                <c:pt idx="714">
                  <c:v>12.8251950992699</c:v>
                </c:pt>
                <c:pt idx="715">
                  <c:v>12.5854734207017</c:v>
                </c:pt>
                <c:pt idx="716">
                  <c:v>12.351312736927</c:v>
                </c:pt>
                <c:pt idx="717">
                  <c:v>12.1235379317548</c:v>
                </c:pt>
                <c:pt idx="718">
                  <c:v>11.9029431087385</c:v>
                </c:pt>
                <c:pt idx="719">
                  <c:v>11.6902893239557</c:v>
                </c:pt>
                <c:pt idx="720">
                  <c:v>11.4863024539158</c:v>
                </c:pt>
                <c:pt idx="721">
                  <c:v>11.2916712007585</c:v>
                </c:pt>
                <c:pt idx="722">
                  <c:v>11.1070452363608</c:v>
                </c:pt>
                <c:pt idx="723">
                  <c:v>10.933033486485</c:v>
                </c:pt>
                <c:pt idx="724">
                  <c:v>10.7702025556713</c:v>
                </c:pt>
                <c:pt idx="725">
                  <c:v>10.6190752932057</c:v>
                </c:pt>
                <c:pt idx="726">
                  <c:v>10.4801295001762</c:v>
                </c:pt>
                <c:pt idx="727">
                  <c:v>10.3537967773631</c:v>
                </c:pt>
                <c:pt idx="728">
                  <c:v>10.2404615134899</c:v>
                </c:pt>
                <c:pt idx="729">
                  <c:v>10.1404600131914</c:v>
                </c:pt>
                <c:pt idx="730">
                  <c:v>10.0540797639198</c:v>
                </c:pt>
                <c:pt idx="731">
                  <c:v>9.98155884091559</c:v>
                </c:pt>
                <c:pt idx="732">
                  <c:v>9.92308544931022</c:v>
                </c:pt>
                <c:pt idx="733">
                  <c:v>9.87879760238691</c:v>
                </c:pt>
                <c:pt idx="734">
                  <c:v>9.84878293501942</c:v>
                </c:pt>
                <c:pt idx="735">
                  <c:v>9.83307865226701</c:v>
                </c:pt>
                <c:pt idx="736">
                  <c:v>9.83167161754521</c:v>
                </c:pt>
                <c:pt idx="737">
                  <c:v>9.84449858014027</c:v>
                </c:pt>
                <c:pt idx="738">
                  <c:v>9.87144438745282</c:v>
                </c:pt>
                <c:pt idx="739">
                  <c:v>9.91233944923862</c:v>
                </c:pt>
                <c:pt idx="740">
                  <c:v>9.96696054976024</c:v>
                </c:pt>
                <c:pt idx="741">
                  <c:v>10.0350319051469</c:v>
                </c:pt>
                <c:pt idx="742">
                  <c:v>10.1162264336617</c:v>
                </c:pt>
                <c:pt idx="743">
                  <c:v>10.2101672312178</c:v>
                </c:pt>
                <c:pt idx="744">
                  <c:v>10.3164292432968</c:v>
                </c:pt>
                <c:pt idx="745">
                  <c:v>10.4345411233261</c:v>
                </c:pt>
                <c:pt idx="746">
                  <c:v>10.563987266575</c:v>
                </c:pt>
                <c:pt idx="747">
                  <c:v>10.7042100077511</c:v>
                </c:pt>
                <c:pt idx="748">
                  <c:v>10.8546119697055</c:v>
                </c:pt>
                <c:pt idx="749">
                  <c:v>11.0145585500206</c:v>
                </c:pt>
                <c:pt idx="750">
                  <c:v>11.1833805317305</c:v>
                </c:pt>
                <c:pt idx="751">
                  <c:v>11.3603768040394</c:v>
                </c:pt>
                <c:pt idx="752">
                  <c:v>11.5448171786377</c:v>
                </c:pt>
                <c:pt idx="753">
                  <c:v>11.7359452870772</c:v>
                </c:pt>
                <c:pt idx="754">
                  <c:v>11.9329815446464</c:v>
                </c:pt>
                <c:pt idx="755">
                  <c:v>12.1351261662847</c:v>
                </c:pt>
                <c:pt idx="756">
                  <c:v>12.3415622202726</c:v>
                </c:pt>
                <c:pt idx="757">
                  <c:v>12.5514587057402</c:v>
                </c:pt>
                <c:pt idx="758">
                  <c:v>12.7639736404257</c:v>
                </c:pt>
                <c:pt idx="759">
                  <c:v>12.9782571455903</c:v>
                </c:pt>
                <c:pt idx="760">
                  <c:v>13.1934545155368</c:v>
                </c:pt>
                <c:pt idx="761">
                  <c:v>13.4087092597834</c:v>
                </c:pt>
                <c:pt idx="762">
                  <c:v>13.6231661065952</c:v>
                </c:pt>
                <c:pt idx="763">
                  <c:v>13.83597395727</c:v>
                </c:pt>
                <c:pt idx="764">
                  <c:v>14.0462887812907</c:v>
                </c:pt>
                <c:pt idx="765">
                  <c:v>14.2532764432004</c:v>
                </c:pt>
                <c:pt idx="766">
                  <c:v>14.4561154528002</c:v>
                </c:pt>
                <c:pt idx="767">
                  <c:v>14.6539996310177</c:v>
                </c:pt>
                <c:pt idx="768">
                  <c:v>14.8461406845354</c:v>
                </c:pt>
                <c:pt idx="769">
                  <c:v>15.0317706829896</c:v>
                </c:pt>
                <c:pt idx="770">
                  <c:v>15.2101444332565</c:v>
                </c:pt>
                <c:pt idx="771">
                  <c:v>15.380541746011</c:v>
                </c:pt>
                <c:pt idx="772">
                  <c:v>15.542269590393</c:v>
                </c:pt>
                <c:pt idx="773">
                  <c:v>15.6946641332166</c:v>
                </c:pt>
                <c:pt idx="774">
                  <c:v>15.8370926597259</c:v>
                </c:pt>
                <c:pt idx="775">
                  <c:v>15.9689553734287</c:v>
                </c:pt>
                <c:pt idx="776">
                  <c:v>16.0896870730184</c:v>
                </c:pt>
                <c:pt idx="777">
                  <c:v>16.198758704834</c:v>
                </c:pt>
                <c:pt idx="778">
                  <c:v>16.2956787897047</c:v>
                </c:pt>
                <c:pt idx="779">
                  <c:v>16.379994723375</c:v>
                </c:pt>
                <c:pt idx="780">
                  <c:v>16.4512939500179</c:v>
                </c:pt>
                <c:pt idx="781">
                  <c:v>16.5092050086119</c:v>
                </c:pt>
                <c:pt idx="782">
                  <c:v>16.5533984521913</c:v>
                </c:pt>
                <c:pt idx="783">
                  <c:v>16.5835876401734</c:v>
                </c:pt>
                <c:pt idx="784">
                  <c:v>16.5995294041314</c:v>
                </c:pt>
                <c:pt idx="785">
                  <c:v>16.6010245875144</c:v>
                </c:pt>
                <c:pt idx="786">
                  <c:v>16.5879184599271</c:v>
                </c:pt>
                <c:pt idx="787">
                  <c:v>16.5601032548756</c:v>
                </c:pt>
                <c:pt idx="788">
                  <c:v>16.517521712435</c:v>
                </c:pt>
                <c:pt idx="789">
                  <c:v>16.4601672045048</c:v>
                </c:pt>
                <c:pt idx="790">
                  <c:v>16.3880836213591</c:v>
                </c:pt>
                <c:pt idx="791">
                  <c:v>16.3013650494553</c:v>
                </c:pt>
                <c:pt idx="792">
                  <c:v>16.2001552424332</c:v>
                </c:pt>
                <c:pt idx="793">
                  <c:v>16.0846468884517</c:v>
                </c:pt>
                <c:pt idx="794">
                  <c:v>15.9550806781936</c:v>
                </c:pt>
                <c:pt idx="795">
                  <c:v>15.811744179016</c:v>
                </c:pt>
                <c:pt idx="796">
                  <c:v>15.6549705218204</c:v>
                </c:pt>
                <c:pt idx="797">
                  <c:v>15.4851369082459</c:v>
                </c:pt>
                <c:pt idx="798">
                  <c:v>15.3026629467521</c:v>
                </c:pt>
                <c:pt idx="799">
                  <c:v>15.1080088270405</c:v>
                </c:pt>
                <c:pt idx="800">
                  <c:v>14.9016733430512</c:v>
                </c:pt>
                <c:pt idx="801">
                  <c:v>14.6841917754759</c:v>
                </c:pt>
                <c:pt idx="802">
                  <c:v>14.4561336448012</c:v>
                </c:pt>
                <c:pt idx="803">
                  <c:v>14.218100346405</c:v>
                </c:pt>
                <c:pt idx="804">
                  <c:v>13.9707226804418</c:v>
                </c:pt>
                <c:pt idx="805">
                  <c:v>13.7146582895371</c:v>
                </c:pt>
                <c:pt idx="806">
                  <c:v>13.4505890174941</c:v>
                </c:pt>
                <c:pt idx="807">
                  <c:v>13.1792182022818</c:v>
                </c:pt>
                <c:pt idx="808">
                  <c:v>12.9012679165477</c:v>
                </c:pt>
                <c:pt idx="809">
                  <c:v>12.617476168769</c:v>
                </c:pt>
                <c:pt idx="810">
                  <c:v>12.3285940779388</c:v>
                </c:pt>
                <c:pt idx="811">
                  <c:v>12.0353830343872</c:v>
                </c:pt>
                <c:pt idx="812">
                  <c:v>11.7386118589591</c:v>
                </c:pt>
                <c:pt idx="813">
                  <c:v>11.4390539723349</c:v>
                </c:pt>
                <c:pt idx="814">
                  <c:v>11.1374845857785</c:v>
                </c:pt>
                <c:pt idx="815">
                  <c:v>10.8346779240568</c:v>
                </c:pt>
                <c:pt idx="816">
                  <c:v>10.5314044906854</c:v>
                </c:pt>
                <c:pt idx="817">
                  <c:v>10.2284283850463</c:v>
                </c:pt>
                <c:pt idx="818">
                  <c:v>9.92650468028405</c:v>
                </c:pt>
                <c:pt idx="819">
                  <c:v>9.62637687023908</c:v>
                </c:pt>
                <c:pt idx="820">
                  <c:v>9.3287743930257</c:v>
                </c:pt>
                <c:pt idx="821">
                  <c:v>9.0344102382069</c:v>
                </c:pt>
                <c:pt idx="822">
                  <c:v>8.74397864387802</c:v>
                </c:pt>
                <c:pt idx="823">
                  <c:v>8.45815288943194</c:v>
                </c:pt>
                <c:pt idx="824">
                  <c:v>8.17758319028095</c:v>
                </c:pt>
                <c:pt idx="825">
                  <c:v>7.90289469968317</c:v>
                </c:pt>
                <c:pt idx="826">
                  <c:v>7.63468562196591</c:v>
                </c:pt>
                <c:pt idx="827">
                  <c:v>7.37352544090201</c:v>
                </c:pt>
                <c:pt idx="828">
                  <c:v>7.11995326648318</c:v>
                </c:pt>
                <c:pt idx="829">
                  <c:v>6.87447630285046</c:v>
                </c:pt>
                <c:pt idx="830">
                  <c:v>6.63756843968613</c:v>
                </c:pt>
                <c:pt idx="831">
                  <c:v>6.40966896894374</c:v>
                </c:pt>
                <c:pt idx="832">
                  <c:v>6.19118142839529</c:v>
                </c:pt>
                <c:pt idx="833">
                  <c:v>5.98247257310383</c:v>
                </c:pt>
                <c:pt idx="834">
                  <c:v>5.78387147558782</c:v>
                </c:pt>
                <c:pt idx="835">
                  <c:v>5.59566875512686</c:v>
                </c:pt>
                <c:pt idx="836">
                  <c:v>5.4181159363672</c:v>
                </c:pt>
                <c:pt idx="837">
                  <c:v>5.25142493711697</c:v>
                </c:pt>
                <c:pt idx="838">
                  <c:v>5.09576768497341</c:v>
                </c:pt>
                <c:pt idx="839">
                  <c:v>4.95127586219603</c:v>
                </c:pt>
                <c:pt idx="840">
                  <c:v>4.81804077802728</c:v>
                </c:pt>
                <c:pt idx="841">
                  <c:v>4.69611336746453</c:v>
                </c:pt>
                <c:pt idx="842">
                  <c:v>4.58550431530065</c:v>
                </c:pt>
                <c:pt idx="843">
                  <c:v>4.48618430407325</c:v>
                </c:pt>
                <c:pt idx="844">
                  <c:v>4.39808438439235</c:v>
                </c:pt>
                <c:pt idx="845">
                  <c:v>4.32109646594934</c:v>
                </c:pt>
                <c:pt idx="846">
                  <c:v>4.25507392734593</c:v>
                </c:pt>
                <c:pt idx="847">
                  <c:v>4.19983234271637</c:v>
                </c:pt>
                <c:pt idx="848">
                  <c:v>4.15515032294836</c:v>
                </c:pt>
                <c:pt idx="849">
                  <c:v>4.12077046913549</c:v>
                </c:pt>
                <c:pt idx="850">
                  <c:v>4.09640043571476</c:v>
                </c:pt>
                <c:pt idx="851">
                  <c:v>4.08171410055516</c:v>
                </c:pt>
                <c:pt idx="852">
                  <c:v>4.07635283906576</c:v>
                </c:pt>
                <c:pt idx="853">
                  <c:v>4.07992689918369</c:v>
                </c:pt>
                <c:pt idx="854">
                  <c:v>4.09201670669112</c:v>
                </c:pt>
                <c:pt idx="855">
                  <c:v>4.1121730205437</c:v>
                </c:pt>
                <c:pt idx="856">
                  <c:v>4.13991851318277</c:v>
                </c:pt>
                <c:pt idx="857">
                  <c:v>4.17474982511455</c:v>
                </c:pt>
                <c:pt idx="858">
                  <c:v>4.21613970717162</c:v>
                </c:pt>
                <c:pt idx="859">
                  <c:v>4.26353923981683</c:v>
                </c:pt>
                <c:pt idx="860">
                  <c:v>4.31638011869998</c:v>
                </c:pt>
                <c:pt idx="861">
                  <c:v>4.37407699560721</c:v>
                </c:pt>
                <c:pt idx="862">
                  <c:v>4.43602986395012</c:v>
                </c:pt>
                <c:pt idx="863">
                  <c:v>4.50162647802083</c:v>
                </c:pt>
                <c:pt idx="864">
                  <c:v>4.57024479538715</c:v>
                </c:pt>
                <c:pt idx="865">
                  <c:v>4.64125543201269</c:v>
                </c:pt>
                <c:pt idx="866">
                  <c:v>4.71402411995453</c:v>
                </c:pt>
                <c:pt idx="867">
                  <c:v>4.7879141578102</c:v>
                </c:pt>
                <c:pt idx="868">
                  <c:v>4.86228884444905</c:v>
                </c:pt>
                <c:pt idx="869">
                  <c:v>4.93651388696476</c:v>
                </c:pt>
                <c:pt idx="870">
                  <c:v>5.00995977421894</c:v>
                </c:pt>
                <c:pt idx="871">
                  <c:v>5.08200410780369</c:v>
                </c:pt>
                <c:pt idx="872">
                  <c:v>5.15203388272765</c:v>
                </c:pt>
                <c:pt idx="873">
                  <c:v>5.21944771061926</c:v>
                </c:pt>
                <c:pt idx="874">
                  <c:v>5.28365797873688</c:v>
                </c:pt>
                <c:pt idx="875">
                  <c:v>5.34409293857232</c:v>
                </c:pt>
                <c:pt idx="876">
                  <c:v>5.40019871832831</c:v>
                </c:pt>
                <c:pt idx="877">
                  <c:v>5.45144125403537</c:v>
                </c:pt>
                <c:pt idx="878">
                  <c:v>5.49730813454746</c:v>
                </c:pt>
                <c:pt idx="879">
                  <c:v>5.53731035611327</c:v>
                </c:pt>
                <c:pt idx="880">
                  <c:v>5.5709839826598</c:v>
                </c:pt>
                <c:pt idx="881">
                  <c:v>5.59789170834376</c:v>
                </c:pt>
                <c:pt idx="882">
                  <c:v>5.6176243193226</c:v>
                </c:pt>
                <c:pt idx="883">
                  <c:v>5.6298020520698</c:v>
                </c:pt>
                <c:pt idx="884">
                  <c:v>5.63407584590704</c:v>
                </c:pt>
                <c:pt idx="885">
                  <c:v>5.6302761165662</c:v>
                </c:pt>
                <c:pt idx="886">
                  <c:v>5.61840851460626</c:v>
                </c:pt>
                <c:pt idx="887">
                  <c:v>5.59849084704816</c:v>
                </c:pt>
                <c:pt idx="888">
                  <c:v>5.57055328600193</c:v>
                </c:pt>
                <c:pt idx="889">
                  <c:v>5.53463831534626</c:v>
                </c:pt>
                <c:pt idx="890">
                  <c:v>5.4908006546541</c:v>
                </c:pt>
                <c:pt idx="891">
                  <c:v>5.43910716057259</c:v>
                </c:pt>
                <c:pt idx="892">
                  <c:v>5.37963670593116</c:v>
                </c:pt>
                <c:pt idx="893">
                  <c:v>5.31248003691578</c:v>
                </c:pt>
                <c:pt idx="894">
                  <c:v>5.23773960870966</c:v>
                </c:pt>
                <c:pt idx="895">
                  <c:v>5.1555294000608</c:v>
                </c:pt>
                <c:pt idx="896">
                  <c:v>5.06597470729531</c:v>
                </c:pt>
                <c:pt idx="897">
                  <c:v>4.96921191835011</c:v>
                </c:pt>
                <c:pt idx="898">
                  <c:v>4.86538826745152</c:v>
                </c:pt>
                <c:pt idx="899">
                  <c:v>4.75466157111547</c:v>
                </c:pt>
                <c:pt idx="900">
                  <c:v>4.63719994619088</c:v>
                </c:pt>
                <c:pt idx="901">
                  <c:v>4.51318151071036</c:v>
                </c:pt>
                <c:pt idx="902">
                  <c:v>4.38279406835104</c:v>
                </c:pt>
              </c:numCache>
            </c:numRef>
          </c:y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Arkusz1!$BF$36:$BF$938</c:f>
              <c:numCache>
                <c:formatCode>General</c:formatCode>
                <c:ptCount val="903"/>
                <c:pt idx="0">
                  <c:v>2</c:v>
                </c:pt>
                <c:pt idx="2">
                  <c:v>16.2129408712087</c:v>
                </c:pt>
                <c:pt idx="3">
                  <c:v>16.2129408712087</c:v>
                </c:pt>
                <c:pt idx="4">
                  <c:v>16.2129408712087</c:v>
                </c:pt>
                <c:pt idx="5">
                  <c:v>16.2129408712087</c:v>
                </c:pt>
                <c:pt idx="6">
                  <c:v>16.2129408712087</c:v>
                </c:pt>
                <c:pt idx="7">
                  <c:v>16.2129408712087</c:v>
                </c:pt>
                <c:pt idx="8">
                  <c:v>16.2129408712087</c:v>
                </c:pt>
                <c:pt idx="9">
                  <c:v>16.2129408712087</c:v>
                </c:pt>
                <c:pt idx="10">
                  <c:v>16.2129408712087</c:v>
                </c:pt>
                <c:pt idx="11">
                  <c:v>16.2129408712087</c:v>
                </c:pt>
                <c:pt idx="12">
                  <c:v>15.5031096129202</c:v>
                </c:pt>
                <c:pt idx="13">
                  <c:v>14.7942939603678</c:v>
                </c:pt>
                <c:pt idx="14">
                  <c:v>14.0874976417339</c:v>
                </c:pt>
                <c:pt idx="15">
                  <c:v>13.3837102391024</c:v>
                </c:pt>
                <c:pt idx="16">
                  <c:v>12.6839050158245</c:v>
                </c:pt>
                <c:pt idx="17">
                  <c:v>11.9890368431126</c:v>
                </c:pt>
                <c:pt idx="18">
                  <c:v>11.3000402285098</c:v>
                </c:pt>
                <c:pt idx="19">
                  <c:v>10.6178274482423</c:v>
                </c:pt>
                <c:pt idx="20">
                  <c:v>9.94328678486908</c:v>
                </c:pt>
                <c:pt idx="21">
                  <c:v>9.27728087109312</c:v>
                </c:pt>
                <c:pt idx="22">
                  <c:v>8.62064514009156</c:v>
                </c:pt>
                <c:pt idx="23">
                  <c:v>7.97418638226278</c:v>
                </c:pt>
                <c:pt idx="24">
                  <c:v>7.33868140787466</c:v>
                </c:pt>
                <c:pt idx="25">
                  <c:v>6.71487581472885</c:v>
                </c:pt>
                <c:pt idx="26">
                  <c:v>6.10348285963212</c:v>
                </c:pt>
                <c:pt idx="27">
                  <c:v>5.50518243218358</c:v>
                </c:pt>
                <c:pt idx="28">
                  <c:v>4.92062012914706</c:v>
                </c:pt>
                <c:pt idx="29">
                  <c:v>4.3504064274766</c:v>
                </c:pt>
                <c:pt idx="30">
                  <c:v>3.79511595389906</c:v>
                </c:pt>
                <c:pt idx="31">
                  <c:v>3.2552868488286</c:v>
                </c:pt>
                <c:pt idx="32">
                  <c:v>2.73142022229065</c:v>
                </c:pt>
                <c:pt idx="33">
                  <c:v>2.22397969946499</c:v>
                </c:pt>
                <c:pt idx="34">
                  <c:v>1.73339105341661</c:v>
                </c:pt>
                <c:pt idx="35">
                  <c:v>1.26004192256628</c:v>
                </c:pt>
                <c:pt idx="36">
                  <c:v>0.804281610456949</c:v>
                </c:pt>
                <c:pt idx="37">
                  <c:v>0.366420965395722</c:v>
                </c:pt>
                <c:pt idx="38">
                  <c:v>-0.0532676624095633</c:v>
                </c:pt>
                <c:pt idx="39">
                  <c:v>-0.454550388546834</c:v>
                </c:pt>
                <c:pt idx="40">
                  <c:v>-0.837231689192486</c:v>
                </c:pt>
                <c:pt idx="41">
                  <c:v>-0.98962</c:v>
                </c:pt>
                <c:pt idx="42">
                  <c:v>-0.98962</c:v>
                </c:pt>
                <c:pt idx="43">
                  <c:v>-0.98962</c:v>
                </c:pt>
                <c:pt idx="44">
                  <c:v>-0.98962</c:v>
                </c:pt>
                <c:pt idx="45">
                  <c:v>-0.98962</c:v>
                </c:pt>
                <c:pt idx="46">
                  <c:v>-0.98962</c:v>
                </c:pt>
                <c:pt idx="47">
                  <c:v>-0.98962</c:v>
                </c:pt>
                <c:pt idx="48">
                  <c:v>-0.98962</c:v>
                </c:pt>
                <c:pt idx="49">
                  <c:v>-0.98962</c:v>
                </c:pt>
                <c:pt idx="50">
                  <c:v>-0.98962</c:v>
                </c:pt>
                <c:pt idx="51">
                  <c:v>-0.98962</c:v>
                </c:pt>
                <c:pt idx="52">
                  <c:v>-0.98962</c:v>
                </c:pt>
                <c:pt idx="53">
                  <c:v>-0.98962</c:v>
                </c:pt>
                <c:pt idx="54">
                  <c:v>-0.98962</c:v>
                </c:pt>
                <c:pt idx="55">
                  <c:v>-0.98962</c:v>
                </c:pt>
                <c:pt idx="56">
                  <c:v>-0.98962</c:v>
                </c:pt>
                <c:pt idx="57">
                  <c:v>-0.98962</c:v>
                </c:pt>
                <c:pt idx="58">
                  <c:v>-0.98962</c:v>
                </c:pt>
                <c:pt idx="59">
                  <c:v>-0.98962</c:v>
                </c:pt>
                <c:pt idx="60">
                  <c:v>-0.98962</c:v>
                </c:pt>
                <c:pt idx="61">
                  <c:v>-0.98962</c:v>
                </c:pt>
                <c:pt idx="62">
                  <c:v>-0.98962</c:v>
                </c:pt>
                <c:pt idx="63">
                  <c:v>-0.98962</c:v>
                </c:pt>
                <c:pt idx="64">
                  <c:v>-0.98962</c:v>
                </c:pt>
                <c:pt idx="65">
                  <c:v>-0.98962</c:v>
                </c:pt>
                <c:pt idx="66">
                  <c:v>-0.98962</c:v>
                </c:pt>
                <c:pt idx="67">
                  <c:v>-0.98962</c:v>
                </c:pt>
                <c:pt idx="68">
                  <c:v>-0.98962</c:v>
                </c:pt>
                <c:pt idx="69">
                  <c:v>-0.98962</c:v>
                </c:pt>
                <c:pt idx="70">
                  <c:v>-0.98962</c:v>
                </c:pt>
                <c:pt idx="71">
                  <c:v>-0.98962</c:v>
                </c:pt>
                <c:pt idx="72">
                  <c:v>-0.98962</c:v>
                </c:pt>
                <c:pt idx="73">
                  <c:v>-0.98962</c:v>
                </c:pt>
                <c:pt idx="74">
                  <c:v>-0.98962</c:v>
                </c:pt>
                <c:pt idx="75">
                  <c:v>-0.98962</c:v>
                </c:pt>
                <c:pt idx="76">
                  <c:v>-0.98962</c:v>
                </c:pt>
                <c:pt idx="77">
                  <c:v>-0.98962</c:v>
                </c:pt>
                <c:pt idx="78">
                  <c:v>-0.98962</c:v>
                </c:pt>
                <c:pt idx="79">
                  <c:v>-0.98962</c:v>
                </c:pt>
                <c:pt idx="80">
                  <c:v>-0.98962</c:v>
                </c:pt>
                <c:pt idx="81">
                  <c:v>-0.98962</c:v>
                </c:pt>
                <c:pt idx="82">
                  <c:v>-0.98962</c:v>
                </c:pt>
                <c:pt idx="83">
                  <c:v>-0.98962</c:v>
                </c:pt>
                <c:pt idx="84">
                  <c:v>-0.98962</c:v>
                </c:pt>
                <c:pt idx="85">
                  <c:v>-0.98962</c:v>
                </c:pt>
                <c:pt idx="86">
                  <c:v>-0.98962</c:v>
                </c:pt>
                <c:pt idx="87">
                  <c:v>-0.98962</c:v>
                </c:pt>
                <c:pt idx="88">
                  <c:v>-0.98962</c:v>
                </c:pt>
                <c:pt idx="89">
                  <c:v>-0.98962</c:v>
                </c:pt>
                <c:pt idx="90">
                  <c:v>-0.98962</c:v>
                </c:pt>
                <c:pt idx="91">
                  <c:v>-0.98962</c:v>
                </c:pt>
                <c:pt idx="92">
                  <c:v>-0.98962</c:v>
                </c:pt>
                <c:pt idx="93">
                  <c:v>-0.98962</c:v>
                </c:pt>
                <c:pt idx="94">
                  <c:v>-0.98962</c:v>
                </c:pt>
                <c:pt idx="95">
                  <c:v>-0.98962</c:v>
                </c:pt>
                <c:pt idx="96">
                  <c:v>-0.98962</c:v>
                </c:pt>
                <c:pt idx="97">
                  <c:v>-0.98962</c:v>
                </c:pt>
                <c:pt idx="98">
                  <c:v>-0.98962</c:v>
                </c:pt>
                <c:pt idx="99">
                  <c:v>-0.98962</c:v>
                </c:pt>
                <c:pt idx="100">
                  <c:v>-0.98962</c:v>
                </c:pt>
                <c:pt idx="101">
                  <c:v>-0.98962</c:v>
                </c:pt>
                <c:pt idx="102">
                  <c:v>-0.98962</c:v>
                </c:pt>
                <c:pt idx="103">
                  <c:v>-0.98962</c:v>
                </c:pt>
                <c:pt idx="104">
                  <c:v>-0.98962</c:v>
                </c:pt>
                <c:pt idx="105">
                  <c:v>-0.98962</c:v>
                </c:pt>
                <c:pt idx="106">
                  <c:v>-0.98962</c:v>
                </c:pt>
                <c:pt idx="107">
                  <c:v>-0.98962</c:v>
                </c:pt>
                <c:pt idx="108">
                  <c:v>-0.98962</c:v>
                </c:pt>
                <c:pt idx="109">
                  <c:v>-0.98962</c:v>
                </c:pt>
                <c:pt idx="110">
                  <c:v>-0.98962</c:v>
                </c:pt>
                <c:pt idx="111">
                  <c:v>-0.98962</c:v>
                </c:pt>
                <c:pt idx="112">
                  <c:v>-0.98962</c:v>
                </c:pt>
                <c:pt idx="113">
                  <c:v>-0.98962</c:v>
                </c:pt>
                <c:pt idx="114">
                  <c:v>-0.98962</c:v>
                </c:pt>
                <c:pt idx="115">
                  <c:v>-0.98962</c:v>
                </c:pt>
                <c:pt idx="116">
                  <c:v>-0.98962</c:v>
                </c:pt>
                <c:pt idx="117">
                  <c:v>-0.98962</c:v>
                </c:pt>
                <c:pt idx="118">
                  <c:v>-0.98962</c:v>
                </c:pt>
                <c:pt idx="119">
                  <c:v>-0.98962</c:v>
                </c:pt>
                <c:pt idx="120">
                  <c:v>-0.98962</c:v>
                </c:pt>
                <c:pt idx="121">
                  <c:v>-0.98962</c:v>
                </c:pt>
                <c:pt idx="122">
                  <c:v>-0.98962</c:v>
                </c:pt>
                <c:pt idx="123">
                  <c:v>-0.98962</c:v>
                </c:pt>
                <c:pt idx="124">
                  <c:v>-0.98962</c:v>
                </c:pt>
                <c:pt idx="125">
                  <c:v>-0.879005603187821</c:v>
                </c:pt>
                <c:pt idx="126">
                  <c:v>-0.719042290787189</c:v>
                </c:pt>
                <c:pt idx="127">
                  <c:v>-0.556826396535513</c:v>
                </c:pt>
                <c:pt idx="128">
                  <c:v>-0.392594763553287</c:v>
                </c:pt>
                <c:pt idx="129">
                  <c:v>-0.226586675962485</c:v>
                </c:pt>
                <c:pt idx="130">
                  <c:v>-0.0590434924761934</c:v>
                </c:pt>
                <c:pt idx="131">
                  <c:v>0.109791720170548</c:v>
                </c:pt>
                <c:pt idx="132">
                  <c:v>0.279674553316068</c:v>
                </c:pt>
                <c:pt idx="133">
                  <c:v>0.450359621379871</c:v>
                </c:pt>
                <c:pt idx="134">
                  <c:v>0.621600925189379</c:v>
                </c:pt>
                <c:pt idx="135">
                  <c:v>0.793152213053228</c:v>
                </c:pt>
                <c:pt idx="136">
                  <c:v>0.964767339030784</c:v>
                </c:pt>
                <c:pt idx="137">
                  <c:v>1.13620061787028</c:v>
                </c:pt>
                <c:pt idx="138">
                  <c:v>1.30720717611136</c:v>
                </c:pt>
                <c:pt idx="139">
                  <c:v>1.47754329887165</c:v>
                </c:pt>
                <c:pt idx="140">
                  <c:v>1.6469667718609</c:v>
                </c:pt>
                <c:pt idx="141">
                  <c:v>1.81523721819083</c:v>
                </c:pt>
                <c:pt idx="142">
                  <c:v>1.98211642957272</c:v>
                </c:pt>
                <c:pt idx="143">
                  <c:v>2.14736869151942</c:v>
                </c:pt>
                <c:pt idx="144">
                  <c:v>2.31076110219222</c:v>
                </c:pt>
                <c:pt idx="145">
                  <c:v>2.47206388455691</c:v>
                </c:pt>
                <c:pt idx="146">
                  <c:v>2.63105069153668</c:v>
                </c:pt>
                <c:pt idx="147">
                  <c:v>2.78749890387232</c:v>
                </c:pt>
                <c:pt idx="148">
                  <c:v>2.94118992042265</c:v>
                </c:pt>
                <c:pt idx="149">
                  <c:v>3.09190944065948</c:v>
                </c:pt>
                <c:pt idx="150">
                  <c:v>3.23944773913262</c:v>
                </c:pt>
                <c:pt idx="151">
                  <c:v>3.38359993170035</c:v>
                </c:pt>
                <c:pt idx="152">
                  <c:v>3.5241662333404</c:v>
                </c:pt>
                <c:pt idx="153">
                  <c:v>3.66095220737453</c:v>
                </c:pt>
                <c:pt idx="154">
                  <c:v>3.79376900595778</c:v>
                </c:pt>
                <c:pt idx="155">
                  <c:v>3.92243360169976</c:v>
                </c:pt>
                <c:pt idx="156">
                  <c:v>4.04676901030117</c:v>
                </c:pt>
                <c:pt idx="157">
                  <c:v>4.16660450410326</c:v>
                </c:pt>
                <c:pt idx="158">
                  <c:v>4.28177581646186</c:v>
                </c:pt>
                <c:pt idx="159">
                  <c:v>4.39212533687007</c:v>
                </c:pt>
                <c:pt idx="160">
                  <c:v>4.49750229676559</c:v>
                </c:pt>
                <c:pt idx="161">
                  <c:v>4.5977629459694</c:v>
                </c:pt>
                <c:pt idx="162">
                  <c:v>4.69277071971215</c:v>
                </c:pt>
                <c:pt idx="163">
                  <c:v>4.78239639621376</c:v>
                </c:pt>
                <c:pt idx="164">
                  <c:v>4.86651824478935</c:v>
                </c:pt>
                <c:pt idx="165">
                  <c:v>4.94502216446197</c:v>
                </c:pt>
                <c:pt idx="166">
                  <c:v>5.01780181306862</c:v>
                </c:pt>
                <c:pt idx="167">
                  <c:v>5.08475872685143</c:v>
                </c:pt>
                <c:pt idx="168">
                  <c:v>5.14580243053077</c:v>
                </c:pt>
                <c:pt idx="169">
                  <c:v>5.20085053786048</c:v>
                </c:pt>
                <c:pt idx="170">
                  <c:v>5.24982884266909</c:v>
                </c:pt>
                <c:pt idx="171">
                  <c:v>5.29267140039307</c:v>
                </c:pt>
                <c:pt idx="172">
                  <c:v>5.32932060011043</c:v>
                </c:pt>
                <c:pt idx="173">
                  <c:v>5.35972722708411</c:v>
                </c:pt>
                <c:pt idx="174">
                  <c:v>5.38385051582592</c:v>
                </c:pt>
                <c:pt idx="175">
                  <c:v>5.40165819369193</c:v>
                </c:pt>
                <c:pt idx="176">
                  <c:v>5.41312651502065</c:v>
                </c:pt>
                <c:pt idx="177">
                  <c:v>5.41824028582509</c:v>
                </c:pt>
                <c:pt idx="178">
                  <c:v>5.4169928790492</c:v>
                </c:pt>
                <c:pt idx="179">
                  <c:v>5.40938626076493</c:v>
                </c:pt>
                <c:pt idx="180">
                  <c:v>5.39543168276903</c:v>
                </c:pt>
                <c:pt idx="181">
                  <c:v>5.37515000656877</c:v>
                </c:pt>
                <c:pt idx="182">
                  <c:v>5.34857166817774</c:v>
                </c:pt>
                <c:pt idx="183">
                  <c:v>5.31573662605489</c:v>
                </c:pt>
                <c:pt idx="184">
                  <c:v>5.27669429231516</c:v>
                </c:pt>
                <c:pt idx="185">
                  <c:v>5.23150344738392</c:v>
                </c:pt>
                <c:pt idx="186">
                  <c:v>5.18023213831068</c:v>
                </c:pt>
                <c:pt idx="187">
                  <c:v>5.12295756099928</c:v>
                </c:pt>
                <c:pt idx="188">
                  <c:v>5.05976592665309</c:v>
                </c:pt>
                <c:pt idx="189">
                  <c:v>4.9907523127729</c:v>
                </c:pt>
                <c:pt idx="190">
                  <c:v>4.91602049908365</c:v>
                </c:pt>
                <c:pt idx="191">
                  <c:v>4.83568278880216</c:v>
                </c:pt>
                <c:pt idx="192">
                  <c:v>4.74985981569263</c:v>
                </c:pt>
                <c:pt idx="193">
                  <c:v>4.65868033738945</c:v>
                </c:pt>
                <c:pt idx="194">
                  <c:v>4.56228101549682</c:v>
                </c:pt>
                <c:pt idx="195">
                  <c:v>4.46080618300338</c:v>
                </c:pt>
                <c:pt idx="196">
                  <c:v>4.3544075995756</c:v>
                </c:pt>
                <c:pt idx="197">
                  <c:v>4.24324419531742</c:v>
                </c:pt>
                <c:pt idx="198">
                  <c:v>4.12748180360451</c:v>
                </c:pt>
                <c:pt idx="199">
                  <c:v>4.00729288362031</c:v>
                </c:pt>
                <c:pt idx="200">
                  <c:v>3.88285623323682</c:v>
                </c:pt>
                <c:pt idx="201">
                  <c:v>3.75435669289687</c:v>
                </c:pt>
                <c:pt idx="202">
                  <c:v>3.62198484116535</c:v>
                </c:pt>
                <c:pt idx="203">
                  <c:v>3.48623623530253</c:v>
                </c:pt>
                <c:pt idx="204">
                  <c:v>3.34772716710454</c:v>
                </c:pt>
                <c:pt idx="205">
                  <c:v>3.20708162750109</c:v>
                </c:pt>
                <c:pt idx="206">
                  <c:v>3.06492922642317</c:v>
                </c:pt>
                <c:pt idx="207">
                  <c:v>2.92190311452625</c:v>
                </c:pt>
                <c:pt idx="208">
                  <c:v>2.77863791385351</c:v>
                </c:pt>
                <c:pt idx="209">
                  <c:v>2.63576766422895</c:v>
                </c:pt>
                <c:pt idx="210">
                  <c:v>2.49392379185308</c:v>
                </c:pt>
                <c:pt idx="211">
                  <c:v>2.35373310623837</c:v>
                </c:pt>
                <c:pt idx="212">
                  <c:v>2.2158158312728</c:v>
                </c:pt>
                <c:pt idx="213">
                  <c:v>2.08078367584152</c:v>
                </c:pt>
                <c:pt idx="214">
                  <c:v>1.94923794907293</c:v>
                </c:pt>
                <c:pt idx="215">
                  <c:v>1.82176772491084</c:v>
                </c:pt>
                <c:pt idx="216">
                  <c:v>1.69894806035146</c:v>
                </c:pt>
                <c:pt idx="217">
                  <c:v>1.58133827132703</c:v>
                </c:pt>
                <c:pt idx="218">
                  <c:v>1.4694802698693</c:v>
                </c:pt>
                <c:pt idx="219">
                  <c:v>1.36389696584874</c:v>
                </c:pt>
                <c:pt idx="220">
                  <c:v>1.26509073626136</c:v>
                </c:pt>
                <c:pt idx="221">
                  <c:v>1.17354196472678</c:v>
                </c:pt>
                <c:pt idx="222">
                  <c:v>1.08970765356937</c:v>
                </c:pt>
                <c:pt idx="223">
                  <c:v>1.0140201105815</c:v>
                </c:pt>
                <c:pt idx="224">
                  <c:v>0.946885712313697</c:v>
                </c:pt>
                <c:pt idx="225">
                  <c:v>0.888683745502112</c:v>
                </c:pt>
                <c:pt idx="226">
                  <c:v>0.839765328029808</c:v>
                </c:pt>
                <c:pt idx="227">
                  <c:v>0.800452410623759</c:v>
                </c:pt>
                <c:pt idx="228">
                  <c:v>0.771036860315132</c:v>
                </c:pt>
                <c:pt idx="229">
                  <c:v>0.751779626534907</c:v>
                </c:pt>
                <c:pt idx="230">
                  <c:v>0.742909990579912</c:v>
                </c:pt>
                <c:pt idx="231">
                  <c:v>0.744624899064634</c:v>
                </c:pt>
                <c:pt idx="232">
                  <c:v>0.757088343378659</c:v>
                </c:pt>
                <c:pt idx="233">
                  <c:v>0.780428944990782</c:v>
                </c:pt>
                <c:pt idx="234">
                  <c:v>0.814738401310635</c:v>
                </c:pt>
                <c:pt idx="235">
                  <c:v>0.860071092718515</c:v>
                </c:pt>
                <c:pt idx="236">
                  <c:v>0.916443823163892</c:v>
                </c:pt>
                <c:pt idx="237">
                  <c:v>0.983835695618735</c:v>
                </c:pt>
                <c:pt idx="238">
                  <c:v>1.06218812298899</c:v>
                </c:pt>
                <c:pt idx="239">
                  <c:v>1.15140497439816</c:v>
                </c:pt>
                <c:pt idx="240">
                  <c:v>1.25135285606753</c:v>
                </c:pt>
                <c:pt idx="241">
                  <c:v>1.36186152533383</c:v>
                </c:pt>
                <c:pt idx="242">
                  <c:v>1.48272443567458</c:v>
                </c:pt>
                <c:pt idx="243">
                  <c:v>1.61369940995814</c:v>
                </c:pt>
                <c:pt idx="244">
                  <c:v>1.75450943850758</c:v>
                </c:pt>
                <c:pt idx="245">
                  <c:v>1.9048435979687</c:v>
                </c:pt>
                <c:pt idx="246">
                  <c:v>2.06435808640849</c:v>
                </c:pt>
                <c:pt idx="247">
                  <c:v>2.23267736954638</c:v>
                </c:pt>
                <c:pt idx="248">
                  <c:v>2.40939543253895</c:v>
                </c:pt>
                <c:pt idx="249">
                  <c:v>2.59407713130494</c:v>
                </c:pt>
                <c:pt idx="250">
                  <c:v>2.7862596369925</c:v>
                </c:pt>
                <c:pt idx="251">
                  <c:v>2.98545396685759</c:v>
                </c:pt>
                <c:pt idx="252">
                  <c:v>3.1911465950669</c:v>
                </c:pt>
                <c:pt idx="253">
                  <c:v>3.40280113703413</c:v>
                </c:pt>
                <c:pt idx="254">
                  <c:v>3.61986009976347</c:v>
                </c:pt>
                <c:pt idx="255">
                  <c:v>3.84174669052665</c:v>
                </c:pt>
                <c:pt idx="256">
                  <c:v>4.06786667612373</c:v>
                </c:pt>
                <c:pt idx="257">
                  <c:v>4.29761028495593</c:v>
                </c:pt>
                <c:pt idx="258">
                  <c:v>4.5303541441664</c:v>
                </c:pt>
                <c:pt idx="259">
                  <c:v>4.76546324418211</c:v>
                </c:pt>
                <c:pt idx="260">
                  <c:v>5.00229292311099</c:v>
                </c:pt>
                <c:pt idx="261">
                  <c:v>5.24019086361204</c:v>
                </c:pt>
                <c:pt idx="262">
                  <c:v>5.47849909505662</c:v>
                </c:pt>
                <c:pt idx="263">
                  <c:v>5.7165559940338</c:v>
                </c:pt>
                <c:pt idx="264">
                  <c:v>5.95369827651655</c:v>
                </c:pt>
                <c:pt idx="265">
                  <c:v>6.18926297529454</c:v>
                </c:pt>
                <c:pt idx="266">
                  <c:v>6.42258939658957</c:v>
                </c:pt>
                <c:pt idx="267">
                  <c:v>6.65302105009581</c:v>
                </c:pt>
                <c:pt idx="268">
                  <c:v>6.87990754702651</c:v>
                </c:pt>
                <c:pt idx="269">
                  <c:v>7.10260646109544</c:v>
                </c:pt>
                <c:pt idx="270">
                  <c:v>7.32048514771384</c:v>
                </c:pt>
                <c:pt idx="271">
                  <c:v>7.53292251703553</c:v>
                </c:pt>
                <c:pt idx="272">
                  <c:v>7.73931075683347</c:v>
                </c:pt>
                <c:pt idx="273">
                  <c:v>7.93905700153505</c:v>
                </c:pt>
                <c:pt idx="274">
                  <c:v>8.13158494407973</c:v>
                </c:pt>
                <c:pt idx="275">
                  <c:v>8.31633638758712</c:v>
                </c:pt>
                <c:pt idx="276">
                  <c:v>8.49277273413626</c:v>
                </c:pt>
                <c:pt idx="277">
                  <c:v>8.66037640825303</c:v>
                </c:pt>
                <c:pt idx="278">
                  <c:v>8.81865221298384</c:v>
                </c:pt>
                <c:pt idx="279">
                  <c:v>8.96712861669599</c:v>
                </c:pt>
                <c:pt idx="280">
                  <c:v>9.10535896898993</c:v>
                </c:pt>
                <c:pt idx="281">
                  <c:v>9.2329226443333</c:v>
                </c:pt>
                <c:pt idx="282">
                  <c:v>9.34942611223271</c:v>
                </c:pt>
                <c:pt idx="283">
                  <c:v>9.45450393294518</c:v>
                </c:pt>
                <c:pt idx="284">
                  <c:v>9.547819677898</c:v>
                </c:pt>
                <c:pt idx="285">
                  <c:v>9.62906708666418</c:v>
                </c:pt>
                <c:pt idx="286">
                  <c:v>9.69797125377389</c:v>
                </c:pt>
                <c:pt idx="287">
                  <c:v>9.75436003034411</c:v>
                </c:pt>
                <c:pt idx="288">
                  <c:v>9.7981629989143</c:v>
                </c:pt>
                <c:pt idx="289">
                  <c:v>9.82932573972072</c:v>
                </c:pt>
                <c:pt idx="290">
                  <c:v>9.8478098672359</c:v>
                </c:pt>
                <c:pt idx="291">
                  <c:v>9.85359305420227</c:v>
                </c:pt>
                <c:pt idx="292">
                  <c:v>9.84666904325403</c:v>
                </c:pt>
                <c:pt idx="293">
                  <c:v>9.82704827367951</c:v>
                </c:pt>
                <c:pt idx="294">
                  <c:v>9.79476102392026</c:v>
                </c:pt>
                <c:pt idx="295">
                  <c:v>9.74985779240571</c:v>
                </c:pt>
                <c:pt idx="296">
                  <c:v>9.69240919835615</c:v>
                </c:pt>
                <c:pt idx="297">
                  <c:v>9.62250584059556</c:v>
                </c:pt>
                <c:pt idx="298">
                  <c:v>9.54025811485603</c:v>
                </c:pt>
                <c:pt idx="299">
                  <c:v>9.44579599020641</c:v>
                </c:pt>
                <c:pt idx="300">
                  <c:v>9.33926874538451</c:v>
                </c:pt>
                <c:pt idx="301">
                  <c:v>9.22084466595442</c:v>
                </c:pt>
                <c:pt idx="302">
                  <c:v>9.09071070334617</c:v>
                </c:pt>
                <c:pt idx="303">
                  <c:v>8.94911005371215</c:v>
                </c:pt>
                <c:pt idx="304">
                  <c:v>8.79645046846165</c:v>
                </c:pt>
                <c:pt idx="305">
                  <c:v>8.63317789638373</c:v>
                </c:pt>
                <c:pt idx="306">
                  <c:v>8.45977516604599</c:v>
                </c:pt>
                <c:pt idx="307">
                  <c:v>8.27676052920986</c:v>
                </c:pt>
                <c:pt idx="308">
                  <c:v>8.084686072665</c:v>
                </c:pt>
                <c:pt idx="309">
                  <c:v>7.88413600647698</c:v>
                </c:pt>
                <c:pt idx="310">
                  <c:v>7.67572483716105</c:v>
                </c:pt>
                <c:pt idx="311">
                  <c:v>7.46009543473612</c:v>
                </c:pt>
                <c:pt idx="312">
                  <c:v>7.23791700297621</c:v>
                </c:pt>
                <c:pt idx="313">
                  <c:v>7.00988296246031</c:v>
                </c:pt>
                <c:pt idx="314">
                  <c:v>6.77670875622624</c:v>
                </c:pt>
                <c:pt idx="315">
                  <c:v>6.53912958796107</c:v>
                </c:pt>
                <c:pt idx="316">
                  <c:v>6.29789810271175</c:v>
                </c:pt>
                <c:pt idx="317">
                  <c:v>6.0537820200789</c:v>
                </c:pt>
                <c:pt idx="318">
                  <c:v>5.80756172976638</c:v>
                </c:pt>
                <c:pt idx="319">
                  <c:v>5.56002785920605</c:v>
                </c:pt>
                <c:pt idx="320">
                  <c:v>5.31197882276369</c:v>
                </c:pt>
                <c:pt idx="321">
                  <c:v>5.06421836176658</c:v>
                </c:pt>
                <c:pt idx="322">
                  <c:v>4.81755308427885</c:v>
                </c:pt>
                <c:pt idx="323">
                  <c:v>4.5727900131967</c:v>
                </c:pt>
                <c:pt idx="324">
                  <c:v>4.33073415084494</c:v>
                </c:pt>
                <c:pt idx="325">
                  <c:v>4.09218606783869</c:v>
                </c:pt>
                <c:pt idx="326">
                  <c:v>3.85793952353296</c:v>
                </c:pt>
                <c:pt idx="327">
                  <c:v>3.62877912492643</c:v>
                </c:pt>
                <c:pt idx="328">
                  <c:v>3.40547803041879</c:v>
                </c:pt>
                <c:pt idx="329">
                  <c:v>3.18879570434978</c:v>
                </c:pt>
                <c:pt idx="330">
                  <c:v>2.97947572777761</c:v>
                </c:pt>
                <c:pt idx="331">
                  <c:v>2.77824367048966</c:v>
                </c:pt>
                <c:pt idx="332">
                  <c:v>2.58580502878398</c:v>
                </c:pt>
                <c:pt idx="333">
                  <c:v>2.40284323311998</c:v>
                </c:pt>
                <c:pt idx="334">
                  <c:v>2.23001772931425</c:v>
                </c:pt>
                <c:pt idx="335">
                  <c:v>2.06796213655604</c:v>
                </c:pt>
                <c:pt idx="336">
                  <c:v>1.91728248513892</c:v>
                </c:pt>
                <c:pt idx="337">
                  <c:v>1.77855553645288</c:v>
                </c:pt>
                <c:pt idx="338">
                  <c:v>1.65232718745566</c:v>
                </c:pt>
                <c:pt idx="339">
                  <c:v>1.53911096154534</c:v>
                </c:pt>
                <c:pt idx="340">
                  <c:v>1.43938658748855</c:v>
                </c:pt>
                <c:pt idx="341">
                  <c:v>1.35359866781992</c:v>
                </c:pt>
                <c:pt idx="342">
                  <c:v>1.28215543791961</c:v>
                </c:pt>
                <c:pt idx="343">
                  <c:v>1.22542761679522</c:v>
                </c:pt>
                <c:pt idx="344">
                  <c:v>1.18374735044257</c:v>
                </c:pt>
                <c:pt idx="345">
                  <c:v>1.15740724853426</c:v>
                </c:pt>
                <c:pt idx="346">
                  <c:v>1.14665951508583</c:v>
                </c:pt>
                <c:pt idx="347">
                  <c:v>1.15171517367371</c:v>
                </c:pt>
                <c:pt idx="348">
                  <c:v>1.17274305318863</c:v>
                </c:pt>
                <c:pt idx="349">
                  <c:v>1.20986442066306</c:v>
                </c:pt>
                <c:pt idx="350">
                  <c:v>1.26315082618662</c:v>
                </c:pt>
                <c:pt idx="351">
                  <c:v>1.33262364871536</c:v>
                </c:pt>
                <c:pt idx="352">
                  <c:v>1.41825383385997</c:v>
                </c:pt>
                <c:pt idx="353">
                  <c:v>1.51996182528849</c:v>
                </c:pt>
                <c:pt idx="354">
                  <c:v>1.63761769022712</c:v>
                </c:pt>
                <c:pt idx="355">
                  <c:v>1.77104143838528</c:v>
                </c:pt>
                <c:pt idx="356">
                  <c:v>1.92000353248005</c:v>
                </c:pt>
                <c:pt idx="357">
                  <c:v>2.08422558740392</c:v>
                </c:pt>
                <c:pt idx="358">
                  <c:v>2.26338125397825</c:v>
                </c:pt>
                <c:pt idx="359">
                  <c:v>2.45709728217635</c:v>
                </c:pt>
                <c:pt idx="360">
                  <c:v>2.66495475769431</c:v>
                </c:pt>
                <c:pt idx="361">
                  <c:v>2.88649050480411</c:v>
                </c:pt>
                <c:pt idx="362">
                  <c:v>3.1211986475527</c:v>
                </c:pt>
                <c:pt idx="363">
                  <c:v>3.36853232057802</c:v>
                </c:pt>
                <c:pt idx="364">
                  <c:v>3.62790552010664</c:v>
                </c:pt>
                <c:pt idx="365">
                  <c:v>3.89869508508178</c:v>
                </c:pt>
                <c:pt idx="366">
                  <c:v>4.18024279784907</c:v>
                </c:pt>
                <c:pt idx="367">
                  <c:v>4.47185759340306</c:v>
                </c:pt>
                <c:pt idx="368">
                  <c:v>4.77281786587092</c:v>
                </c:pt>
                <c:pt idx="369">
                  <c:v>5.08237386068059</c:v>
                </c:pt>
                <c:pt idx="370">
                  <c:v>5.3997501407278</c:v>
                </c:pt>
                <c:pt idx="371">
                  <c:v>5.72414811481589</c:v>
                </c:pt>
                <c:pt idx="372">
                  <c:v>6.05474861670894</c:v>
                </c:pt>
                <c:pt idx="373">
                  <c:v>6.39071452378917</c:v>
                </c:pt>
                <c:pt idx="374">
                  <c:v>6.73119340414248</c:v>
                </c:pt>
                <c:pt idx="375">
                  <c:v>7.07532018088626</c:v>
                </c:pt>
                <c:pt idx="376">
                  <c:v>7.42221980290166</c:v>
                </c:pt>
                <c:pt idx="377">
                  <c:v>7.77100991154056</c:v>
                </c:pt>
                <c:pt idx="378">
                  <c:v>8.12080349333798</c:v>
                </c:pt>
                <c:pt idx="379">
                  <c:v>8.47071150926547</c:v>
                </c:pt>
                <c:pt idx="380">
                  <c:v>8.81984549160215</c:v>
                </c:pt>
                <c:pt idx="381">
                  <c:v>9.16732010006941</c:v>
                </c:pt>
                <c:pt idx="382">
                  <c:v>9.51225562946466</c:v>
                </c:pt>
                <c:pt idx="383">
                  <c:v>9.85378046163228</c:v>
                </c:pt>
                <c:pt idx="384">
                  <c:v>10.1910334552179</c:v>
                </c:pt>
                <c:pt idx="385">
                  <c:v>10.5231662672592</c:v>
                </c:pt>
                <c:pt idx="386">
                  <c:v>10.8493456012673</c:v>
                </c:pt>
                <c:pt idx="387">
                  <c:v>11.1687553770395</c:v>
                </c:pt>
                <c:pt idx="388">
                  <c:v>11.4805988180139</c:v>
                </c:pt>
                <c:pt idx="389">
                  <c:v>11.7841004525266</c:v>
                </c:pt>
                <c:pt idx="390">
                  <c:v>12.0785080258518</c:v>
                </c:pt>
                <c:pt idx="391">
                  <c:v>12.3630943204011</c:v>
                </c:pt>
                <c:pt idx="392">
                  <c:v>12.6371588820033</c:v>
                </c:pt>
                <c:pt idx="393">
                  <c:v>12.9000296509468</c:v>
                </c:pt>
                <c:pt idx="394">
                  <c:v>13.1510644968613</c:v>
                </c:pt>
                <c:pt idx="395">
                  <c:v>13.3896526568717</c:v>
                </c:pt>
                <c:pt idx="396">
                  <c:v>13.6152160767784</c:v>
                </c:pt>
                <c:pt idx="397">
                  <c:v>13.8272106552983</c:v>
                </c:pt>
                <c:pt idx="398">
                  <c:v>14.0251273916506</c:v>
                </c:pt>
                <c:pt idx="399">
                  <c:v>14.2084934369786</c:v>
                </c:pt>
                <c:pt idx="400">
                  <c:v>14.3768730502789</c:v>
                </c:pt>
                <c:pt idx="401">
                  <c:v>14.5298684596521</c:v>
                </c:pt>
                <c:pt idx="402">
                  <c:v>14.667120629805</c:v>
                </c:pt>
                <c:pt idx="403">
                  <c:v>14.7883099368194</c:v>
                </c:pt>
                <c:pt idx="404">
                  <c:v>14.8931567512616</c:v>
                </c:pt>
                <c:pt idx="405">
                  <c:v>14.9814219307458</c:v>
                </c:pt>
                <c:pt idx="406">
                  <c:v>15.052907223074</c:v>
                </c:pt>
                <c:pt idx="407">
                  <c:v>15.1074555810758</c:v>
                </c:pt>
                <c:pt idx="408">
                  <c:v>15.1449513902467</c:v>
                </c:pt>
                <c:pt idx="409">
                  <c:v>15.1653206102118</c:v>
                </c:pt>
                <c:pt idx="410">
                  <c:v>15.1685308307652</c:v>
                </c:pt>
                <c:pt idx="411">
                  <c:v>15.1545912434074</c:v>
                </c:pt>
                <c:pt idx="412">
                  <c:v>15.1235550725463</c:v>
                </c:pt>
                <c:pt idx="413">
                  <c:v>15.0755243532753</c:v>
                </c:pt>
                <c:pt idx="414">
                  <c:v>15.0106496388844</c:v>
                </c:pt>
                <c:pt idx="415">
                  <c:v>14.9291293950956</c:v>
                </c:pt>
                <c:pt idx="416">
                  <c:v>14.8312092196688</c:v>
                </c:pt>
                <c:pt idx="417">
                  <c:v>14.7171808921615</c:v>
                </c:pt>
                <c:pt idx="418">
                  <c:v>14.5873812595982</c:v>
                </c:pt>
                <c:pt idx="419">
                  <c:v>14.4421909647182</c:v>
                </c:pt>
                <c:pt idx="420">
                  <c:v>14.2820330243184</c:v>
                </c:pt>
                <c:pt idx="421">
                  <c:v>14.1073712659828</c:v>
                </c:pt>
                <c:pt idx="422">
                  <c:v>13.9187086321841</c:v>
                </c:pt>
                <c:pt idx="423">
                  <c:v>13.7165853613538</c:v>
                </c:pt>
                <c:pt idx="424">
                  <c:v>13.5015770560366</c:v>
                </c:pt>
                <c:pt idx="425">
                  <c:v>13.274292648673</c:v>
                </c:pt>
                <c:pt idx="426">
                  <c:v>13.0353722758909</c:v>
                </c:pt>
                <c:pt idx="427">
                  <c:v>12.7854850724228</c:v>
                </c:pt>
                <c:pt idx="428">
                  <c:v>12.5253268959185</c:v>
                </c:pt>
                <c:pt idx="429">
                  <c:v>12.2556179939755</c:v>
                </c:pt>
                <c:pt idx="430">
                  <c:v>11.9771006246797</c:v>
                </c:pt>
                <c:pt idx="431">
                  <c:v>11.6905366418355</c:v>
                </c:pt>
                <c:pt idx="432">
                  <c:v>11.3967050558686</c:v>
                </c:pt>
                <c:pt idx="433">
                  <c:v>11.0963995811242</c:v>
                </c:pt>
                <c:pt idx="434">
                  <c:v>10.7904261799459</c:v>
                </c:pt>
                <c:pt idx="435">
                  <c:v>10.4796006135343</c:v>
                </c:pt>
                <c:pt idx="436">
                  <c:v>10.1647460091397</c:v>
                </c:pt>
                <c:pt idx="437">
                  <c:v>9.84669045265575</c:v>
                </c:pt>
                <c:pt idx="438">
                  <c:v>9.52626461515695</c:v>
                </c:pt>
                <c:pt idx="439">
                  <c:v>9.20429942136793</c:v>
                </c:pt>
                <c:pt idx="440">
                  <c:v>8.88162376747743</c:v>
                </c:pt>
                <c:pt idx="441">
                  <c:v>8.5590622951163</c:v>
                </c:pt>
                <c:pt idx="442">
                  <c:v>8.23743322771951</c:v>
                </c:pt>
                <c:pt idx="443">
                  <c:v>7.91754627488892</c:v>
                </c:pt>
                <c:pt idx="444">
                  <c:v>7.60020060977432</c:v>
                </c:pt>
                <c:pt idx="445">
                  <c:v>7.28618292389953</c:v>
                </c:pt>
                <c:pt idx="446">
                  <c:v>6.97626556328332</c:v>
                </c:pt>
                <c:pt idx="447">
                  <c:v>6.67120474914552</c:v>
                </c:pt>
                <c:pt idx="448">
                  <c:v>6.37173888595031</c:v>
                </c:pt>
                <c:pt idx="449">
                  <c:v>6.07858695902528</c:v>
                </c:pt>
                <c:pt idx="450">
                  <c:v>5.79244702350733</c:v>
                </c:pt>
                <c:pt idx="451">
                  <c:v>5.51399478590846</c:v>
                </c:pt>
                <c:pt idx="452">
                  <c:v>5.2438822791663</c:v>
                </c:pt>
                <c:pt idx="453">
                  <c:v>4.98273663164676</c:v>
                </c:pt>
                <c:pt idx="454">
                  <c:v>4.73115893020096</c:v>
                </c:pt>
                <c:pt idx="455">
                  <c:v>4.48972317704404</c:v>
                </c:pt>
                <c:pt idx="456">
                  <c:v>4.25897533992347</c:v>
                </c:pt>
                <c:pt idx="457">
                  <c:v>4.03943249488464</c:v>
                </c:pt>
                <c:pt idx="458">
                  <c:v>3.83158206062877</c:v>
                </c:pt>
                <c:pt idx="459">
                  <c:v>3.63588112316808</c:v>
                </c:pt>
                <c:pt idx="460">
                  <c:v>3.45275584929291</c:v>
                </c:pt>
                <c:pt idx="461">
                  <c:v>3.28260098720167</c:v>
                </c:pt>
                <c:pt idx="462">
                  <c:v>3.12577945250575</c:v>
                </c:pt>
                <c:pt idx="463">
                  <c:v>2.98262199770646</c:v>
                </c:pt>
                <c:pt idx="464">
                  <c:v>2.85342696314759</c:v>
                </c:pt>
                <c:pt idx="465">
                  <c:v>2.7384601073733</c:v>
                </c:pt>
                <c:pt idx="466">
                  <c:v>2.63795451476565</c:v>
                </c:pt>
                <c:pt idx="467">
                  <c:v>2.55211057829642</c:v>
                </c:pt>
                <c:pt idx="468">
                  <c:v>2.48109605520247</c:v>
                </c:pt>
                <c:pt idx="469">
                  <c:v>2.42504619338118</c:v>
                </c:pt>
                <c:pt idx="470">
                  <c:v>2.38406392630019</c:v>
                </c:pt>
                <c:pt idx="471">
                  <c:v>2.35822013422203</c:v>
                </c:pt>
                <c:pt idx="472">
                  <c:v>2.34755396955821</c:v>
                </c:pt>
                <c:pt idx="473">
                  <c:v>2.35207324418645</c:v>
                </c:pt>
                <c:pt idx="474">
                  <c:v>2.37175460927118</c:v>
                </c:pt>
                <c:pt idx="475">
                  <c:v>2.40653979273248</c:v>
                </c:pt>
                <c:pt idx="476">
                  <c:v>2.45633473963416</c:v>
                </c:pt>
                <c:pt idx="477">
                  <c:v>2.52101036117879</c:v>
                </c:pt>
                <c:pt idx="478">
                  <c:v>2.60040339916181</c:v>
                </c:pt>
                <c:pt idx="479">
                  <c:v>2.69431740082355</c:v>
                </c:pt>
                <c:pt idx="480">
                  <c:v>2.80252379828565</c:v>
                </c:pt>
                <c:pt idx="481">
                  <c:v>2.92476308645825</c:v>
                </c:pt>
                <c:pt idx="482">
                  <c:v>3.06074609284246</c:v>
                </c:pt>
                <c:pt idx="483">
                  <c:v>3.21015533223826</c:v>
                </c:pt>
                <c:pt idx="484">
                  <c:v>3.37264643900962</c:v>
                </c:pt>
                <c:pt idx="485">
                  <c:v>3.54784966925875</c:v>
                </c:pt>
                <c:pt idx="486">
                  <c:v>3.73537146502016</c:v>
                </c:pt>
                <c:pt idx="487">
                  <c:v>3.93479607240518</c:v>
                </c:pt>
                <c:pt idx="488">
                  <c:v>4.14568720550666</c:v>
                </c:pt>
                <c:pt idx="489">
                  <c:v>4.36758974781271</c:v>
                </c:pt>
                <c:pt idx="490">
                  <c:v>4.60003148287511</c:v>
                </c:pt>
                <c:pt idx="491">
                  <c:v>4.84252484603076</c:v>
                </c:pt>
                <c:pt idx="492">
                  <c:v>5.09456868908122</c:v>
                </c:pt>
                <c:pt idx="493">
                  <c:v>5.355650049992</c:v>
                </c:pt>
                <c:pt idx="494">
                  <c:v>5.62524591987749</c:v>
                </c:pt>
                <c:pt idx="495">
                  <c:v>5.90282499978495</c:v>
                </c:pt>
                <c:pt idx="496">
                  <c:v>6.18784944007736</c:v>
                </c:pt>
                <c:pt idx="497">
                  <c:v>6.47977655553752</c:v>
                </c:pt>
                <c:pt idx="498">
                  <c:v>6.77806050966804</c:v>
                </c:pt>
                <c:pt idx="499">
                  <c:v>7.0821539620412</c:v>
                </c:pt>
                <c:pt idx="500">
                  <c:v>7.39150967295386</c:v>
                </c:pt>
                <c:pt idx="501">
                  <c:v>7.70558206006116</c:v>
                </c:pt>
                <c:pt idx="502">
                  <c:v>8.02382870209483</c:v>
                </c:pt>
                <c:pt idx="503">
                  <c:v>8.34571178521317</c:v>
                </c:pt>
                <c:pt idx="504">
                  <c:v>8.67069948797645</c:v>
                </c:pt>
                <c:pt idx="505">
                  <c:v>8.99826730138936</c:v>
                </c:pt>
                <c:pt idx="506">
                  <c:v>9.32789928089904</c:v>
                </c:pt>
                <c:pt idx="507">
                  <c:v>9.6590892276781</c:v>
                </c:pt>
                <c:pt idx="508">
                  <c:v>9.99134179695622</c:v>
                </c:pt>
                <c:pt idx="509">
                  <c:v>10.3241735315869</c:v>
                </c:pt>
                <c:pt idx="510">
                  <c:v>10.6571138194468</c:v>
                </c:pt>
                <c:pt idx="511">
                  <c:v>10.9897057736615</c:v>
                </c:pt>
                <c:pt idx="512">
                  <c:v>11.3215070350312</c:v>
                </c:pt>
                <c:pt idx="513">
                  <c:v>11.6520904963926</c:v>
                </c:pt>
                <c:pt idx="514">
                  <c:v>11.9810449489979</c:v>
                </c:pt>
                <c:pt idx="515">
                  <c:v>12.3079756513152</c:v>
                </c:pt>
                <c:pt idx="516">
                  <c:v>12.6325048209606</c:v>
                </c:pt>
                <c:pt idx="517">
                  <c:v>12.9542720507559</c:v>
                </c:pt>
                <c:pt idx="518">
                  <c:v>13.2729346501714</c:v>
                </c:pt>
                <c:pt idx="519">
                  <c:v>13.5881679136543</c:v>
                </c:pt>
                <c:pt idx="520">
                  <c:v>13.8996653175716</c:v>
                </c:pt>
                <c:pt idx="521">
                  <c:v>14.2071386476949</c:v>
                </c:pt>
                <c:pt idx="522">
                  <c:v>14.5103180593454</c:v>
                </c:pt>
                <c:pt idx="523">
                  <c:v>14.8089520724779</c:v>
                </c:pt>
                <c:pt idx="524">
                  <c:v>15.1028075041362</c:v>
                </c:pt>
                <c:pt idx="525">
                  <c:v>15.3916693408405</c:v>
                </c:pt>
                <c:pt idx="526">
                  <c:v>15.675340553582</c:v>
                </c:pt>
                <c:pt idx="527">
                  <c:v>15.953641858202</c:v>
                </c:pt>
                <c:pt idx="528">
                  <c:v>16.2264114240136</c:v>
                </c:pt>
                <c:pt idx="529">
                  <c:v>16.4935045335983</c:v>
                </c:pt>
                <c:pt idx="530">
                  <c:v>16.7547931967643</c:v>
                </c:pt>
                <c:pt idx="531">
                  <c:v>17.0101657217011</c:v>
                </c:pt>
                <c:pt idx="532">
                  <c:v>17.2595262463961</c:v>
                </c:pt>
                <c:pt idx="533">
                  <c:v>17.5027942334054</c:v>
                </c:pt>
                <c:pt idx="534">
                  <c:v>17.7399039310809</c:v>
                </c:pt>
                <c:pt idx="535">
                  <c:v>17.9708038043608</c:v>
                </c:pt>
                <c:pt idx="536">
                  <c:v>18.1954559382262</c:v>
                </c:pt>
                <c:pt idx="537">
                  <c:v>18.4138354169127</c:v>
                </c:pt>
                <c:pt idx="538">
                  <c:v>18.6259296819453</c:v>
                </c:pt>
                <c:pt idx="539">
                  <c:v>18.8317378720359</c:v>
                </c:pt>
                <c:pt idx="540">
                  <c:v>19.0312701478511</c:v>
                </c:pt>
                <c:pt idx="541">
                  <c:v>19.224547004614</c:v>
                </c:pt>
                <c:pt idx="542">
                  <c:v>19.4115985754581</c:v>
                </c:pt>
                <c:pt idx="543">
                  <c:v>19.5924639283988</c:v>
                </c:pt>
                <c:pt idx="544">
                  <c:v>19.7671903597303</c:v>
                </c:pt>
                <c:pt idx="545">
                  <c:v>19.9358326865915</c:v>
                </c:pt>
                <c:pt idx="546">
                  <c:v>20.0984525413767</c:v>
                </c:pt>
                <c:pt idx="547">
                  <c:v>20.2551176705947</c:v>
                </c:pt>
                <c:pt idx="548">
                  <c:v>20.4059012406993</c:v>
                </c:pt>
                <c:pt idx="549">
                  <c:v>20.5508811533359</c:v>
                </c:pt>
                <c:pt idx="550">
                  <c:v>20.6901393723577</c:v>
                </c:pt>
                <c:pt idx="551">
                  <c:v>20.823761264876</c:v>
                </c:pt>
                <c:pt idx="552">
                  <c:v>20.9518349585146</c:v>
                </c:pt>
                <c:pt idx="553">
                  <c:v>21.0744507169342</c:v>
                </c:pt>
                <c:pt idx="554">
                  <c:v>21.1917003355956</c:v>
                </c:pt>
                <c:pt idx="555">
                  <c:v>21.3036765596152</c:v>
                </c:pt>
                <c:pt idx="556">
                  <c:v>21.4104725254617</c:v>
                </c:pt>
                <c:pt idx="557">
                  <c:v>21.5121812281237</c:v>
                </c:pt>
                <c:pt idx="558">
                  <c:v>21.60889501526</c:v>
                </c:pt>
                <c:pt idx="559">
                  <c:v>21.7007051097248</c:v>
                </c:pt>
                <c:pt idx="560">
                  <c:v>21.7877011617316</c:v>
                </c:pt>
                <c:pt idx="561">
                  <c:v>21.8699708317964</c:v>
                </c:pt>
                <c:pt idx="562">
                  <c:v>21.9475994054658</c:v>
                </c:pt>
                <c:pt idx="563">
                  <c:v>22.0206694407084</c:v>
                </c:pt>
                <c:pt idx="564">
                  <c:v>22.0892604487096</c:v>
                </c:pt>
                <c:pt idx="565">
                  <c:v>22.153448608676</c:v>
                </c:pt>
                <c:pt idx="566">
                  <c:v>22.2133065171197</c:v>
                </c:pt>
                <c:pt idx="567">
                  <c:v>22.2689029719518</c:v>
                </c:pt>
                <c:pt idx="568">
                  <c:v>22.3203027915806</c:v>
                </c:pt>
                <c:pt idx="569">
                  <c:v>22.3675666690687</c:v>
                </c:pt>
                <c:pt idx="570">
                  <c:v>22.4107510612664</c:v>
                </c:pt>
                <c:pt idx="571">
                  <c:v>22.4499081127042</c:v>
                </c:pt>
                <c:pt idx="572">
                  <c:v>22.4850856138885</c:v>
                </c:pt>
                <c:pt idx="573">
                  <c:v>22.5163269935158</c:v>
                </c:pt>
                <c:pt idx="574">
                  <c:v>22.5436713439841</c:v>
                </c:pt>
                <c:pt idx="575">
                  <c:v>22.5671534794593</c:v>
                </c:pt>
                <c:pt idx="576">
                  <c:v>22.5868040256215</c:v>
                </c:pt>
                <c:pt idx="577">
                  <c:v>22.6026495401029</c:v>
                </c:pt>
                <c:pt idx="578">
                  <c:v>22.6147126625054</c:v>
                </c:pt>
                <c:pt idx="579">
                  <c:v>22.6230122927794</c:v>
                </c:pt>
                <c:pt idx="580">
                  <c:v>22.6275637966327</c:v>
                </c:pt>
                <c:pt idx="581">
                  <c:v>22.6283792365421</c:v>
                </c:pt>
                <c:pt idx="582">
                  <c:v>22.6254676268389</c:v>
                </c:pt>
                <c:pt idx="583">
                  <c:v>22.6188353222115</c:v>
                </c:pt>
                <c:pt idx="584">
                  <c:v>22.6084865586148</c:v>
                </c:pt>
                <c:pt idx="585">
                  <c:v>22.5944237784041</c:v>
                </c:pt>
                <c:pt idx="586">
                  <c:v>22.5766479662789</c:v>
                </c:pt>
                <c:pt idx="587">
                  <c:v>22.5551590024215</c:v>
                </c:pt>
                <c:pt idx="588">
                  <c:v>22.5299560304422</c:v>
                </c:pt>
                <c:pt idx="589">
                  <c:v>22.5010378376755</c:v>
                </c:pt>
                <c:pt idx="590">
                  <c:v>22.4684032453231</c:v>
                </c:pt>
                <c:pt idx="591">
                  <c:v>22.4320515058997</c:v>
                </c:pt>
                <c:pt idx="592">
                  <c:v>22.3919827054138</c:v>
                </c:pt>
                <c:pt idx="593">
                  <c:v>22.3481981677028</c:v>
                </c:pt>
                <c:pt idx="594">
                  <c:v>22.3007008583423</c:v>
                </c:pt>
                <c:pt idx="595">
                  <c:v>22.2494957855644</c:v>
                </c:pt>
                <c:pt idx="596">
                  <c:v>22.194590395644</c:v>
                </c:pt>
                <c:pt idx="597">
                  <c:v>22.1359949602543</c:v>
                </c:pt>
                <c:pt idx="598">
                  <c:v>22.0737229533398</c:v>
                </c:pt>
                <c:pt idx="599">
                  <c:v>22.0077914151235</c:v>
                </c:pt>
                <c:pt idx="600">
                  <c:v>21.9382213009356</c:v>
                </c:pt>
                <c:pt idx="601">
                  <c:v>21.8650378126393</c:v>
                </c:pt>
                <c:pt idx="602">
                  <c:v>21.7882707105278</c:v>
                </c:pt>
                <c:pt idx="603">
                  <c:v>21.7079546036694</c:v>
                </c:pt>
                <c:pt idx="604">
                  <c:v>21.6241292167998</c:v>
                </c:pt>
                <c:pt idx="605">
                  <c:v>21.5368396319825</c:v>
                </c:pt>
                <c:pt idx="606">
                  <c:v>21.4461365033947</c:v>
                </c:pt>
                <c:pt idx="607">
                  <c:v>21.3520762437357</c:v>
                </c:pt>
                <c:pt idx="608">
                  <c:v>21.254721180907</c:v>
                </c:pt>
                <c:pt idx="609">
                  <c:v>21.1541396837625</c:v>
                </c:pt>
                <c:pt idx="610">
                  <c:v>21.0504062558927</c:v>
                </c:pt>
                <c:pt idx="611">
                  <c:v>20.9436015965662</c:v>
                </c:pt>
                <c:pt idx="612">
                  <c:v>20.8338126281227</c:v>
                </c:pt>
                <c:pt idx="613">
                  <c:v>20.7211324892795</c:v>
                </c:pt>
                <c:pt idx="614">
                  <c:v>20.6056604939868</c:v>
                </c:pt>
                <c:pt idx="615">
                  <c:v>20.4875020556447</c:v>
                </c:pt>
                <c:pt idx="616">
                  <c:v>20.3667685766727</c:v>
                </c:pt>
                <c:pt idx="617">
                  <c:v>20.2435773035999</c:v>
                </c:pt>
                <c:pt idx="618">
                  <c:v>20.1180511480221</c:v>
                </c:pt>
                <c:pt idx="619">
                  <c:v>19.9903184739421</c:v>
                </c:pt>
                <c:pt idx="620">
                  <c:v>19.8605128521819</c:v>
                </c:pt>
                <c:pt idx="621">
                  <c:v>19.7287727827198</c:v>
                </c:pt>
                <c:pt idx="622">
                  <c:v>19.5952413859651</c:v>
                </c:pt>
                <c:pt idx="623">
                  <c:v>19.4600660641367</c:v>
                </c:pt>
                <c:pt idx="624">
                  <c:v>19.3233981340627</c:v>
                </c:pt>
                <c:pt idx="625">
                  <c:v>19.1853924328533</c:v>
                </c:pt>
                <c:pt idx="626">
                  <c:v>19.0462068980366</c:v>
                </c:pt>
                <c:pt idx="627">
                  <c:v>18.9060021238669</c:v>
                </c:pt>
                <c:pt idx="628">
                  <c:v>18.7649408956345</c:v>
                </c:pt>
                <c:pt idx="629">
                  <c:v>18.6231877039087</c:v>
                </c:pt>
                <c:pt idx="630">
                  <c:v>18.4809082407438</c:v>
                </c:pt>
                <c:pt idx="631">
                  <c:v>18.338268879966</c:v>
                </c:pt>
                <c:pt idx="632">
                  <c:v>18.1954361437323</c:v>
                </c:pt>
                <c:pt idx="633">
                  <c:v>18.0525761576257</c:v>
                </c:pt>
                <c:pt idx="634">
                  <c:v>17.9098540965991</c:v>
                </c:pt>
                <c:pt idx="635">
                  <c:v>17.7674336241363</c:v>
                </c:pt>
                <c:pt idx="636">
                  <c:v>17.6254763270256</c:v>
                </c:pt>
                <c:pt idx="637">
                  <c:v>17.4841411481757</c:v>
                </c:pt>
                <c:pt idx="638">
                  <c:v>17.343583819913</c:v>
                </c:pt>
                <c:pt idx="639">
                  <c:v>17.2039563002116</c:v>
                </c:pt>
                <c:pt idx="640">
                  <c:v>17.0654062142987</c:v>
                </c:pt>
                <c:pt idx="641">
                  <c:v>16.9280763040689</c:v>
                </c:pt>
                <c:pt idx="642">
                  <c:v>16.7921038877186</c:v>
                </c:pt>
                <c:pt idx="643">
                  <c:v>16.6576203319776</c:v>
                </c:pt>
                <c:pt idx="644">
                  <c:v>16.5247505392798</c:v>
                </c:pt>
                <c:pt idx="645">
                  <c:v>16.3936124521636</c:v>
                </c:pt>
                <c:pt idx="646">
                  <c:v>16.2643165771385</c:v>
                </c:pt>
                <c:pt idx="647">
                  <c:v>16.1369655301886</c:v>
                </c:pt>
                <c:pt idx="648">
                  <c:v>16.011653606015</c:v>
                </c:pt>
                <c:pt idx="649">
                  <c:v>15.8884663730383</c:v>
                </c:pt>
                <c:pt idx="650">
                  <c:v>15.767480296098</c:v>
                </c:pt>
                <c:pt idx="651">
                  <c:v>15.6487623886944</c:v>
                </c:pt>
                <c:pt idx="652">
                  <c:v>15.5323698965192</c:v>
                </c:pt>
                <c:pt idx="653">
                  <c:v>15.4183500139177</c:v>
                </c:pt>
                <c:pt idx="654">
                  <c:v>15.3067396348157</c:v>
                </c:pt>
                <c:pt idx="655">
                  <c:v>15.1975651395292</c:v>
                </c:pt>
                <c:pt idx="656">
                  <c:v>15.0908422187525</c:v>
                </c:pt>
                <c:pt idx="657">
                  <c:v>14.9865757358997</c:v>
                </c:pt>
                <c:pt idx="658">
                  <c:v>14.8847596288391</c:v>
                </c:pt>
                <c:pt idx="659">
                  <c:v>14.7853768519304</c:v>
                </c:pt>
                <c:pt idx="660">
                  <c:v>14.6883993591332</c:v>
                </c:pt>
                <c:pt idx="661">
                  <c:v>14.5937881288149</c:v>
                </c:pt>
                <c:pt idx="662">
                  <c:v>14.501493230739</c:v>
                </c:pt>
                <c:pt idx="663">
                  <c:v>14.4114539355681</c:v>
                </c:pt>
                <c:pt idx="664">
                  <c:v>14.3235988670589</c:v>
                </c:pt>
                <c:pt idx="665">
                  <c:v>14.2378461969791</c:v>
                </c:pt>
                <c:pt idx="666">
                  <c:v>14.154103882611</c:v>
                </c:pt>
                <c:pt idx="667">
                  <c:v>14.072269946554</c:v>
                </c:pt>
                <c:pt idx="668">
                  <c:v>13.9922327983732</c:v>
                </c:pt>
                <c:pt idx="669">
                  <c:v>13.9138715974814</c:v>
                </c:pt>
                <c:pt idx="670">
                  <c:v>13.8370566564778</c:v>
                </c:pt>
                <c:pt idx="671">
                  <c:v>13.7616498840043</c:v>
                </c:pt>
                <c:pt idx="672">
                  <c:v>13.6875052660168</c:v>
                </c:pt>
                <c:pt idx="673">
                  <c:v>13.6144693842065</c:v>
                </c:pt>
                <c:pt idx="674">
                  <c:v>13.5423819701452</c:v>
                </c:pt>
                <c:pt idx="675">
                  <c:v>13.4710764935696</c:v>
                </c:pt>
                <c:pt idx="676">
                  <c:v>13.4003807830613</c:v>
                </c:pt>
                <c:pt idx="677">
                  <c:v>13.3301176772294</c:v>
                </c:pt>
                <c:pt idx="678">
                  <c:v>13.2601057043472</c:v>
                </c:pt>
                <c:pt idx="679">
                  <c:v>13.1901597882553</c:v>
                </c:pt>
                <c:pt idx="680">
                  <c:v>13.1200919781993</c:v>
                </c:pt>
                <c:pt idx="681">
                  <c:v>13.04971220014</c:v>
                </c:pt>
                <c:pt idx="682">
                  <c:v>12.9788290269451</c:v>
                </c:pt>
                <c:pt idx="683">
                  <c:v>12.907250464755</c:v>
                </c:pt>
                <c:pt idx="684">
                  <c:v>12.8347847527034</c:v>
                </c:pt>
                <c:pt idx="685">
                  <c:v>12.7612411730752</c:v>
                </c:pt>
                <c:pt idx="686">
                  <c:v>12.6864308688911</c:v>
                </c:pt>
                <c:pt idx="687">
                  <c:v>12.6101676658327</c:v>
                </c:pt>
                <c:pt idx="688">
                  <c:v>12.5322688953523</c:v>
                </c:pt>
                <c:pt idx="689">
                  <c:v>12.4525562157576</c:v>
                </c:pt>
                <c:pt idx="690">
                  <c:v>12.3708564280212</c:v>
                </c:pt>
                <c:pt idx="691">
                  <c:v>12.2870022830362</c:v>
                </c:pt>
                <c:pt idx="692">
                  <c:v>12.200833277027</c:v>
                </c:pt>
                <c:pt idx="693">
                  <c:v>12.112196431827</c:v>
                </c:pt>
                <c:pt idx="694">
                  <c:v>12.0209470567512</c:v>
                </c:pt>
                <c:pt idx="695">
                  <c:v>11.9269494888259</c:v>
                </c:pt>
                <c:pt idx="696">
                  <c:v>11.8300778081863</c:v>
                </c:pt>
                <c:pt idx="697">
                  <c:v>11.7302165255174</c:v>
                </c:pt>
                <c:pt idx="698">
                  <c:v>11.6272612384967</c:v>
                </c:pt>
                <c:pt idx="699">
                  <c:v>11.5211192542904</c:v>
                </c:pt>
                <c:pt idx="700">
                  <c:v>11.4117101752703</c:v>
                </c:pt>
                <c:pt idx="701">
                  <c:v>11.2989664452454</c:v>
                </c:pt>
                <c:pt idx="702">
                  <c:v>11.1828338536429</c:v>
                </c:pt>
                <c:pt idx="703">
                  <c:v>11.0632719952325</c:v>
                </c:pt>
                <c:pt idx="704">
                  <c:v>10.9402546831533</c:v>
                </c:pt>
                <c:pt idx="705">
                  <c:v>10.8137703131896</c:v>
                </c:pt>
                <c:pt idx="706">
                  <c:v>10.6838221774302</c:v>
                </c:pt>
                <c:pt idx="707">
                  <c:v>10.5504287256535</c:v>
                </c:pt>
                <c:pt idx="708">
                  <c:v>10.4136237729909</c:v>
                </c:pt>
                <c:pt idx="709">
                  <c:v>10.2734566526423</c:v>
                </c:pt>
                <c:pt idx="710">
                  <c:v>10.1299923126461</c:v>
                </c:pt>
                <c:pt idx="711">
                  <c:v>9.98331135593692</c:v>
                </c:pt>
                <c:pt idx="712">
                  <c:v>9.83351002315898</c:v>
                </c:pt>
                <c:pt idx="713">
                  <c:v>9.68070011794615</c:v>
                </c:pt>
                <c:pt idx="714">
                  <c:v>9.52500887461283</c:v>
                </c:pt>
                <c:pt idx="715">
                  <c:v>9.36657876844225</c:v>
                </c:pt>
                <c:pt idx="716">
                  <c:v>9.20556726899289</c:v>
                </c:pt>
                <c:pt idx="717">
                  <c:v>9.04214653707691</c:v>
                </c:pt>
                <c:pt idx="718">
                  <c:v>8.87650306629146</c:v>
                </c:pt>
                <c:pt idx="719">
                  <c:v>8.7088372702051</c:v>
                </c:pt>
                <c:pt idx="720">
                  <c:v>8.53936301651494</c:v>
                </c:pt>
                <c:pt idx="721">
                  <c:v>8.36830710969504</c:v>
                </c:pt>
                <c:pt idx="722">
                  <c:v>8.19590872385119</c:v>
                </c:pt>
                <c:pt idx="723">
                  <c:v>8.02241878768196</c:v>
                </c:pt>
                <c:pt idx="724">
                  <c:v>7.84809932361821</c:v>
                </c:pt>
                <c:pt idx="725">
                  <c:v>7.67322274337375</c:v>
                </c:pt>
                <c:pt idx="726">
                  <c:v>7.49807110228734</c:v>
                </c:pt>
                <c:pt idx="727">
                  <c:v>7.32293531497048</c:v>
                </c:pt>
                <c:pt idx="728">
                  <c:v>7.14811433489598</c:v>
                </c:pt>
                <c:pt idx="729">
                  <c:v>6.97391430066895</c:v>
                </c:pt>
                <c:pt idx="730">
                  <c:v>6.80064765181488</c:v>
                </c:pt>
                <c:pt idx="731">
                  <c:v>6.6286322169981</c:v>
                </c:pt>
                <c:pt idx="732">
                  <c:v>6.45819027764969</c:v>
                </c:pt>
                <c:pt idx="733">
                  <c:v>6.28964761003535</c:v>
                </c:pt>
                <c:pt idx="734">
                  <c:v>6.12333250883293</c:v>
                </c:pt>
                <c:pt idx="735">
                  <c:v>5.95957479531557</c:v>
                </c:pt>
                <c:pt idx="736">
                  <c:v>5.79870481325065</c:v>
                </c:pt>
                <c:pt idx="737">
                  <c:v>5.64105241562804</c:v>
                </c:pt>
                <c:pt idx="738">
                  <c:v>5.4869459453231</c:v>
                </c:pt>
                <c:pt idx="739">
                  <c:v>5.33671121278254</c:v>
                </c:pt>
                <c:pt idx="740">
                  <c:v>5.19067047379443</c:v>
                </c:pt>
                <c:pt idx="741">
                  <c:v>5.04914141036821</c:v>
                </c:pt>
                <c:pt idx="742">
                  <c:v>4.91243611770837</c:v>
                </c:pt>
                <c:pt idx="743">
                  <c:v>4.78086010021532</c:v>
                </c:pt>
                <c:pt idx="744">
                  <c:v>4.65471127939206</c:v>
                </c:pt>
                <c:pt idx="745">
                  <c:v>4.53427901647437</c:v>
                </c:pt>
                <c:pt idx="746">
                  <c:v>4.41984315253716</c:v>
                </c:pt>
                <c:pt idx="747">
                  <c:v>4.31167306876096</c:v>
                </c:pt>
                <c:pt idx="748">
                  <c:v>4.21002676939611</c:v>
                </c:pt>
                <c:pt idx="749">
                  <c:v>4.11514998977233</c:v>
                </c:pt>
                <c:pt idx="750">
                  <c:v>4.0272753318789</c:v>
                </c:pt>
                <c:pt idx="751">
                  <c:v>3.9466214299744</c:v>
                </c:pt>
                <c:pt idx="752">
                  <c:v>3.87339214859932</c:v>
                </c:pt>
                <c:pt idx="753">
                  <c:v>3.8077758152779</c:v>
                </c:pt>
                <c:pt idx="754">
                  <c:v>3.74994449010773</c:v>
                </c:pt>
                <c:pt idx="755">
                  <c:v>3.70005327434773</c:v>
                </c:pt>
                <c:pt idx="756">
                  <c:v>3.65823966002676</c:v>
                </c:pt>
                <c:pt idx="757">
                  <c:v>3.62462292250691</c:v>
                </c:pt>
                <c:pt idx="758">
                  <c:v>3.59930355784793</c:v>
                </c:pt>
                <c:pt idx="759">
                  <c:v>3.58236276673139</c:v>
                </c:pt>
                <c:pt idx="760">
                  <c:v>3.57386198661619</c:v>
                </c:pt>
                <c:pt idx="761">
                  <c:v>3.57384247370955</c:v>
                </c:pt>
                <c:pt idx="762">
                  <c:v>3.58232493625102</c:v>
                </c:pt>
                <c:pt idx="763">
                  <c:v>3.59930827877574</c:v>
                </c:pt>
                <c:pt idx="764">
                  <c:v>3.62476839430049</c:v>
                </c:pt>
                <c:pt idx="765">
                  <c:v>3.65865798160536</c:v>
                </c:pt>
                <c:pt idx="766">
                  <c:v>3.70090644317519</c:v>
                </c:pt>
                <c:pt idx="767">
                  <c:v>3.75141986467096</c:v>
                </c:pt>
                <c:pt idx="768">
                  <c:v>3.81008107642691</c:v>
                </c:pt>
                <c:pt idx="769">
                  <c:v>3.87674979708699</c:v>
                </c:pt>
                <c:pt idx="770">
                  <c:v>3.95126285911284</c:v>
                </c:pt>
                <c:pt idx="771">
                  <c:v>4.03343451551682</c:v>
                </c:pt>
                <c:pt idx="772">
                  <c:v>4.1230568268011</c:v>
                </c:pt>
                <c:pt idx="773">
                  <c:v>4.21990012676018</c:v>
                </c:pt>
                <c:pt idx="774">
                  <c:v>4.32371356557162</c:v>
                </c:pt>
                <c:pt idx="775">
                  <c:v>4.43422572813433</c:v>
                </c:pt>
                <c:pt idx="776">
                  <c:v>4.55114532527129</c:v>
                </c:pt>
                <c:pt idx="777">
                  <c:v>4.67416195510329</c:v>
                </c:pt>
                <c:pt idx="778">
                  <c:v>4.80294693160966</c:v>
                </c:pt>
                <c:pt idx="779">
                  <c:v>4.93715417712262</c:v>
                </c:pt>
                <c:pt idx="780">
                  <c:v>5.07642117525589</c:v>
                </c:pt>
                <c:pt idx="781">
                  <c:v>5.22036998054606</c:v>
                </c:pt>
                <c:pt idx="782">
                  <c:v>5.36860828088864</c:v>
                </c:pt>
                <c:pt idx="783">
                  <c:v>5.52073050867966</c:v>
                </c:pt>
                <c:pt idx="784">
                  <c:v>5.67631899642924</c:v>
                </c:pt>
                <c:pt idx="785">
                  <c:v>5.83494517249509</c:v>
                </c:pt>
                <c:pt idx="786">
                  <c:v>5.99617079249194</c:v>
                </c:pt>
                <c:pt idx="787">
                  <c:v>6.15954920186688</c:v>
                </c:pt>
                <c:pt idx="788">
                  <c:v>6.32462662508904</c:v>
                </c:pt>
                <c:pt idx="789">
                  <c:v>6.49094347688592</c:v>
                </c:pt>
                <c:pt idx="790">
                  <c:v>6.65803569096444</c:v>
                </c:pt>
                <c:pt idx="791">
                  <c:v>6.82543606168376</c:v>
                </c:pt>
                <c:pt idx="792">
                  <c:v>6.99267559419549</c:v>
                </c:pt>
                <c:pt idx="793">
                  <c:v>7.159284858635</c:v>
                </c:pt>
                <c:pt idx="794">
                  <c:v>7.32479534403294</c:v>
                </c:pt>
                <c:pt idx="795">
                  <c:v>7.48874080771679</c:v>
                </c:pt>
                <c:pt idx="796">
                  <c:v>7.65065861608745</c:v>
                </c:pt>
                <c:pt idx="797">
                  <c:v>7.81009107278245</c:v>
                </c:pt>
                <c:pt idx="798">
                  <c:v>7.96658673037473</c:v>
                </c:pt>
                <c:pt idx="799">
                  <c:v>8.11970168190144</c:v>
                </c:pt>
                <c:pt idx="800">
                  <c:v>8.26900082866985</c:v>
                </c:pt>
                <c:pt idx="801">
                  <c:v>8.41405912094461</c:v>
                </c:pt>
                <c:pt idx="802">
                  <c:v>8.55446276828162</c:v>
                </c:pt>
                <c:pt idx="803">
                  <c:v>8.68981041643686</c:v>
                </c:pt>
                <c:pt idx="804">
                  <c:v>8.81971428794143</c:v>
                </c:pt>
                <c:pt idx="805">
                  <c:v>8.94380128359728</c:v>
                </c:pt>
                <c:pt idx="806">
                  <c:v>9.06171404230839</c:v>
                </c:pt>
                <c:pt idx="807">
                  <c:v>9.17311195682033</c:v>
                </c:pt>
                <c:pt idx="808">
                  <c:v>9.27767214309503</c:v>
                </c:pt>
                <c:pt idx="809">
                  <c:v>9.37509036119707</c:v>
                </c:pt>
                <c:pt idx="810">
                  <c:v>9.46508188571268</c:v>
                </c:pt>
                <c:pt idx="811">
                  <c:v>9.54738232386069</c:v>
                </c:pt>
                <c:pt idx="812">
                  <c:v>9.62174837958792</c:v>
                </c:pt>
                <c:pt idx="813">
                  <c:v>9.68795856206757</c:v>
                </c:pt>
                <c:pt idx="814">
                  <c:v>9.7458138371404</c:v>
                </c:pt>
                <c:pt idx="815">
                  <c:v>9.7951382203532</c:v>
                </c:pt>
                <c:pt idx="816">
                  <c:v>9.83577931035829</c:v>
                </c:pt>
                <c:pt idx="817">
                  <c:v>9.86760876154184</c:v>
                </c:pt>
                <c:pt idx="818">
                  <c:v>9.89052269484777</c:v>
                </c:pt>
                <c:pt idx="819">
                  <c:v>9.90444204585875</c:v>
                </c:pt>
                <c:pt idx="820">
                  <c:v>9.90931284928666</c:v>
                </c:pt>
                <c:pt idx="821">
                  <c:v>9.90510645911286</c:v>
                </c:pt>
                <c:pt idx="822">
                  <c:v>9.89181993528794</c:v>
                </c:pt>
                <c:pt idx="823">
                  <c:v>9.86947774849398</c:v>
                </c:pt>
                <c:pt idx="824">
                  <c:v>9.83813209571346</c:v>
                </c:pt>
                <c:pt idx="825">
                  <c:v>9.79786280835231</c:v>
                </c:pt>
                <c:pt idx="826">
                  <c:v>9.74877716351687</c:v>
                </c:pt>
                <c:pt idx="827">
                  <c:v>9.6910095986825</c:v>
                </c:pt>
                <c:pt idx="828">
                  <c:v>9.62472133063182</c:v>
                </c:pt>
                <c:pt idx="829">
                  <c:v>9.55009988014779</c:v>
                </c:pt>
                <c:pt idx="830">
                  <c:v>9.46735850439436</c:v>
                </c:pt>
                <c:pt idx="831">
                  <c:v>9.37673553934947</c:v>
                </c:pt>
                <c:pt idx="832">
                  <c:v>9.2784936550688</c:v>
                </c:pt>
                <c:pt idx="833">
                  <c:v>9.17291902695032</c:v>
                </c:pt>
                <c:pt idx="834">
                  <c:v>9.06032042653708</c:v>
                </c:pt>
                <c:pt idx="835">
                  <c:v>8.94102823573587</c:v>
                </c:pt>
                <c:pt idx="836">
                  <c:v>8.8153933886403</c:v>
                </c:pt>
                <c:pt idx="837">
                  <c:v>8.68378624542731</c:v>
                </c:pt>
                <c:pt idx="838">
                  <c:v>8.54659540304315</c:v>
                </c:pt>
                <c:pt idx="839">
                  <c:v>8.40422644760976</c:v>
                </c:pt>
                <c:pt idx="840">
                  <c:v>8.25710065366227</c:v>
                </c:pt>
                <c:pt idx="841">
                  <c:v>8.10565363547414</c:v>
                </c:pt>
                <c:pt idx="842">
                  <c:v>7.95033395583834</c:v>
                </c:pt>
                <c:pt idx="843">
                  <c:v>7.79160169775052</c:v>
                </c:pt>
                <c:pt idx="844">
                  <c:v>7.62992700448528</c:v>
                </c:pt>
                <c:pt idx="845">
                  <c:v>7.46578859356957</c:v>
                </c:pt>
                <c:pt idx="846">
                  <c:v>7.29967225014015</c:v>
                </c:pt>
                <c:pt idx="847">
                  <c:v>7.13206930512575</c:v>
                </c:pt>
                <c:pt idx="848">
                  <c:v>6.96347510362195</c:v>
                </c:pt>
                <c:pt idx="849">
                  <c:v>6.79438746872873</c:v>
                </c:pt>
                <c:pt idx="850">
                  <c:v>6.62530516600079</c:v>
                </c:pt>
                <c:pt idx="851">
                  <c:v>6.45672637351964</c:v>
                </c:pt>
                <c:pt idx="852">
                  <c:v>6.2891471624507</c:v>
                </c:pt>
                <c:pt idx="853">
                  <c:v>6.12305999291926</c:v>
                </c:pt>
                <c:pt idx="854">
                  <c:v>5.95895222984577</c:v>
                </c:pt>
                <c:pt idx="855">
                  <c:v>5.79730468317606</c:v>
                </c:pt>
                <c:pt idx="856">
                  <c:v>5.6385901767283</c:v>
                </c:pt>
                <c:pt idx="857">
                  <c:v>5.48327214965757</c:v>
                </c:pt>
                <c:pt idx="858">
                  <c:v>5.33180329431367</c:v>
                </c:pt>
                <c:pt idx="859">
                  <c:v>5.18462423404004</c:v>
                </c:pt>
                <c:pt idx="860">
                  <c:v>5.04216224423383</c:v>
                </c:pt>
                <c:pt idx="861">
                  <c:v>4.90483001975978</c:v>
                </c:pt>
                <c:pt idx="862">
                  <c:v>4.77302449158714</c:v>
                </c:pt>
                <c:pt idx="863">
                  <c:v>4.6471256952993</c:v>
                </c:pt>
                <c:pt idx="864">
                  <c:v>4.52749569391174</c:v>
                </c:pt>
                <c:pt idx="865">
                  <c:v>4.41447755722701</c:v>
                </c:pt>
                <c:pt idx="866">
                  <c:v>4.30839439975575</c:v>
                </c:pt>
                <c:pt idx="867">
                  <c:v>4.2095484790413</c:v>
                </c:pt>
                <c:pt idx="868">
                  <c:v>4.11822035604282</c:v>
                </c:pt>
                <c:pt idx="869">
                  <c:v>4.03466811905806</c:v>
                </c:pt>
                <c:pt idx="870">
                  <c:v>3.95912667250234</c:v>
                </c:pt>
                <c:pt idx="871">
                  <c:v>3.8918070917046</c:v>
                </c:pt>
                <c:pt idx="872">
                  <c:v>3.83289604473502</c:v>
                </c:pt>
                <c:pt idx="873">
                  <c:v>3.78255528214021</c:v>
                </c:pt>
                <c:pt idx="874">
                  <c:v>3.74092119533243</c:v>
                </c:pt>
                <c:pt idx="875">
                  <c:v>3.70810444425609</c:v>
                </c:pt>
                <c:pt idx="876">
                  <c:v>3.68418965483931</c:v>
                </c:pt>
                <c:pt idx="877">
                  <c:v>3.66923518662796</c:v>
                </c:pt>
                <c:pt idx="878">
                  <c:v>3.66327297089486</c:v>
                </c:pt>
                <c:pt idx="879">
                  <c:v>3.666308419451</c:v>
                </c:pt>
                <c:pt idx="880">
                  <c:v>3.67832028416947</c:v>
                </c:pt>
                <c:pt idx="881">
                  <c:v>3.69925918217804</c:v>
                </c:pt>
                <c:pt idx="882">
                  <c:v>3.72904728774264</c:v>
                </c:pt>
                <c:pt idx="883">
                  <c:v>3.76757859106181</c:v>
                </c:pt>
                <c:pt idx="884">
                  <c:v>3.81471925756386</c:v>
                </c:pt>
                <c:pt idx="885">
                  <c:v>3.87030808603991</c:v>
                </c:pt>
                <c:pt idx="886">
                  <c:v>3.93415706346754</c:v>
                </c:pt>
                <c:pt idx="887">
                  <c:v>4.00605201391838</c:v>
                </c:pt>
                <c:pt idx="888">
                  <c:v>4.08575333850163</c:v>
                </c:pt>
                <c:pt idx="889">
                  <c:v>4.1729968428786</c:v>
                </c:pt>
                <c:pt idx="890">
                  <c:v>4.26749464849287</c:v>
                </c:pt>
                <c:pt idx="891">
                  <c:v>4.36893618329998</c:v>
                </c:pt>
                <c:pt idx="892">
                  <c:v>4.47698924745197</c:v>
                </c:pt>
                <c:pt idx="893">
                  <c:v>4.59130114909737</c:v>
                </c:pt>
                <c:pt idx="894">
                  <c:v>4.71149990519778</c:v>
                </c:pt>
                <c:pt idx="895">
                  <c:v>4.83719550203962</c:v>
                </c:pt>
                <c:pt idx="896">
                  <c:v>4.96798120993424</c:v>
                </c:pt>
                <c:pt idx="897">
                  <c:v>5.10343494645156</c:v>
                </c:pt>
                <c:pt idx="898">
                  <c:v>5.24312068242187</c:v>
                </c:pt>
                <c:pt idx="899">
                  <c:v>5.38658988486715</c:v>
                </c:pt>
                <c:pt idx="900">
                  <c:v>5.53338299098503</c:v>
                </c:pt>
                <c:pt idx="901">
                  <c:v>5.68303090730607</c:v>
                </c:pt>
                <c:pt idx="902">
                  <c:v>5.83505652817499</c:v>
                </c:pt>
              </c:numCache>
            </c:numRef>
          </c:y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Arkusz1!$BG$36:$BG$938</c:f>
              <c:numCache>
                <c:formatCode>General</c:formatCode>
                <c:ptCount val="903"/>
                <c:pt idx="0">
                  <c:v>3</c:v>
                </c:pt>
                <c:pt idx="2">
                  <c:v>21.1179408712087</c:v>
                </c:pt>
                <c:pt idx="3">
                  <c:v>21.1179408712087</c:v>
                </c:pt>
                <c:pt idx="4">
                  <c:v>21.1179408712087</c:v>
                </c:pt>
                <c:pt idx="5">
                  <c:v>21.1179408712087</c:v>
                </c:pt>
                <c:pt idx="6">
                  <c:v>21.1179408712087</c:v>
                </c:pt>
                <c:pt idx="7">
                  <c:v>21.1179408712087</c:v>
                </c:pt>
                <c:pt idx="8">
                  <c:v>21.1179408712087</c:v>
                </c:pt>
                <c:pt idx="9">
                  <c:v>21.1179408712087</c:v>
                </c:pt>
                <c:pt idx="10">
                  <c:v>21.1179408712087</c:v>
                </c:pt>
                <c:pt idx="11">
                  <c:v>21.1179408712087</c:v>
                </c:pt>
                <c:pt idx="12">
                  <c:v>20.4081096129202</c:v>
                </c:pt>
                <c:pt idx="13">
                  <c:v>19.6992939603678</c:v>
                </c:pt>
                <c:pt idx="14">
                  <c:v>18.9924976417339</c:v>
                </c:pt>
                <c:pt idx="15">
                  <c:v>18.2887102391024</c:v>
                </c:pt>
                <c:pt idx="16">
                  <c:v>17.5889050158245</c:v>
                </c:pt>
                <c:pt idx="17">
                  <c:v>16.8940368431126</c:v>
                </c:pt>
                <c:pt idx="18">
                  <c:v>16.2050402285098</c:v>
                </c:pt>
                <c:pt idx="19">
                  <c:v>15.5228274482423</c:v>
                </c:pt>
                <c:pt idx="20">
                  <c:v>14.8482867848691</c:v>
                </c:pt>
                <c:pt idx="21">
                  <c:v>14.1822808710931</c:v>
                </c:pt>
                <c:pt idx="22">
                  <c:v>13.5256451400916</c:v>
                </c:pt>
                <c:pt idx="23">
                  <c:v>12.8791863822628</c:v>
                </c:pt>
                <c:pt idx="24">
                  <c:v>12.2436814078747</c:v>
                </c:pt>
                <c:pt idx="25">
                  <c:v>11.6198758147289</c:v>
                </c:pt>
                <c:pt idx="26">
                  <c:v>11.0084828596321</c:v>
                </c:pt>
                <c:pt idx="27">
                  <c:v>10.4101824321836</c:v>
                </c:pt>
                <c:pt idx="28">
                  <c:v>9.82562012914706</c:v>
                </c:pt>
                <c:pt idx="29">
                  <c:v>9.25540642747661</c:v>
                </c:pt>
                <c:pt idx="30">
                  <c:v>8.70011595389907</c:v>
                </c:pt>
                <c:pt idx="31">
                  <c:v>8.1602868488286</c:v>
                </c:pt>
                <c:pt idx="32">
                  <c:v>7.63642022229065</c:v>
                </c:pt>
                <c:pt idx="33">
                  <c:v>7.12897969946499</c:v>
                </c:pt>
                <c:pt idx="34">
                  <c:v>6.63839105341661</c:v>
                </c:pt>
                <c:pt idx="35">
                  <c:v>6.16504192256629</c:v>
                </c:pt>
                <c:pt idx="36">
                  <c:v>5.70928161045695</c:v>
                </c:pt>
                <c:pt idx="37">
                  <c:v>5.27142096539573</c:v>
                </c:pt>
                <c:pt idx="38">
                  <c:v>4.85173233759044</c:v>
                </c:pt>
                <c:pt idx="39">
                  <c:v>4.45044961145317</c:v>
                </c:pt>
                <c:pt idx="40">
                  <c:v>4.06776831080752</c:v>
                </c:pt>
                <c:pt idx="41">
                  <c:v>3.70384577481004</c:v>
                </c:pt>
                <c:pt idx="42">
                  <c:v>3.35880140247646</c:v>
                </c:pt>
                <c:pt idx="43">
                  <c:v>3.0327169637883</c:v>
                </c:pt>
                <c:pt idx="44">
                  <c:v>2.72563697544325</c:v>
                </c:pt>
                <c:pt idx="45">
                  <c:v>2.43756913940112</c:v>
                </c:pt>
                <c:pt idx="46">
                  <c:v>2.16848484246484</c:v>
                </c:pt>
                <c:pt idx="47">
                  <c:v>1.9183197152211</c:v>
                </c:pt>
                <c:pt idx="48">
                  <c:v>1.68697424874599</c:v>
                </c:pt>
                <c:pt idx="49">
                  <c:v>1.47431446755691</c:v>
                </c:pt>
                <c:pt idx="50">
                  <c:v>1.28017265736042</c:v>
                </c:pt>
                <c:pt idx="51">
                  <c:v>1.10434814620658</c:v>
                </c:pt>
                <c:pt idx="52">
                  <c:v>0.946608137712035</c:v>
                </c:pt>
                <c:pt idx="53">
                  <c:v>0.806688595055952</c:v>
                </c:pt>
                <c:pt idx="54">
                  <c:v>0.684295174483311</c:v>
                </c:pt>
                <c:pt idx="55">
                  <c:v>0.579104207069596</c:v>
                </c:pt>
                <c:pt idx="56">
                  <c:v>0.490763727507453</c:v>
                </c:pt>
                <c:pt idx="57">
                  <c:v>0.418894548669941</c:v>
                </c:pt>
                <c:pt idx="58">
                  <c:v>0.363091380685638</c:v>
                </c:pt>
                <c:pt idx="59">
                  <c:v>0.322923993227857</c:v>
                </c:pt>
                <c:pt idx="60">
                  <c:v>0.297938419673525</c:v>
                </c:pt>
                <c:pt idx="61">
                  <c:v>0.287658201726547</c:v>
                </c:pt>
                <c:pt idx="62">
                  <c:v>0.291585673026058</c:v>
                </c:pt>
                <c:pt idx="63">
                  <c:v>0.309203078281809</c:v>
                </c:pt>
                <c:pt idx="64">
                  <c:v>0.339970473851824</c:v>
                </c:pt>
                <c:pt idx="65">
                  <c:v>0.383326317488288</c:v>
                </c:pt>
                <c:pt idx="66">
                  <c:v>0.438689488854634</c:v>
                </c:pt>
                <c:pt idx="67">
                  <c:v>0.50546134854736</c:v>
                </c:pt>
                <c:pt idx="68">
                  <c:v>0.583027826438451</c:v>
                </c:pt>
                <c:pt idx="69">
                  <c:v>0.670761530256521</c:v>
                </c:pt>
                <c:pt idx="70">
                  <c:v>0.768023865483507</c:v>
                </c:pt>
                <c:pt idx="71">
                  <c:v>0.874167157854737</c:v>
                </c:pt>
                <c:pt idx="72">
                  <c:v>0.988536770008674</c:v>
                </c:pt>
                <c:pt idx="73">
                  <c:v>1.11047320413361</c:v>
                </c:pt>
                <c:pt idx="74">
                  <c:v>1.23931418279691</c:v>
                </c:pt>
                <c:pt idx="75">
                  <c:v>1.37439670051275</c:v>
                </c:pt>
                <c:pt idx="76">
                  <c:v>1.51505903900123</c:v>
                </c:pt>
                <c:pt idx="77">
                  <c:v>1.6606427395102</c:v>
                </c:pt>
                <c:pt idx="78">
                  <c:v>1.81049452600603</c:v>
                </c:pt>
                <c:pt idx="79">
                  <c:v>1.96396817348531</c:v>
                </c:pt>
                <c:pt idx="80">
                  <c:v>2.12042631611258</c:v>
                </c:pt>
                <c:pt idx="81">
                  <c:v>2.27924219034414</c:v>
                </c:pt>
                <c:pt idx="82">
                  <c:v>2.43980130865118</c:v>
                </c:pt>
                <c:pt idx="83">
                  <c:v>2.60150305990366</c:v>
                </c:pt>
                <c:pt idx="84">
                  <c:v>2.76376223291549</c:v>
                </c:pt>
                <c:pt idx="85">
                  <c:v>2.92601046007927</c:v>
                </c:pt>
                <c:pt idx="86">
                  <c:v>3.08769757843261</c:v>
                </c:pt>
                <c:pt idx="87">
                  <c:v>3.24829290589576</c:v>
                </c:pt>
                <c:pt idx="88">
                  <c:v>3.40728643080016</c:v>
                </c:pt>
                <c:pt idx="89">
                  <c:v>3.56418991318885</c:v>
                </c:pt>
                <c:pt idx="90">
                  <c:v>3.71862758550329</c:v>
                </c:pt>
                <c:pt idx="91">
                  <c:v>3.87038350691421</c:v>
                </c:pt>
                <c:pt idx="92">
                  <c:v>4.01924592320018</c:v>
                </c:pt>
                <c:pt idx="93">
                  <c:v>4.16500753882377</c:v>
                </c:pt>
                <c:pt idx="94">
                  <c:v>4.30746578095945</c:v>
                </c:pt>
                <c:pt idx="95">
                  <c:v>4.44642305528408</c:v>
                </c:pt>
                <c:pt idx="96">
                  <c:v>4.5816869933593</c:v>
                </c:pt>
                <c:pt idx="97">
                  <c:v>4.71307069145225</c:v>
                </c:pt>
                <c:pt idx="98">
                  <c:v>4.84039294065763</c:v>
                </c:pt>
                <c:pt idx="99">
                  <c:v>4.96347844819965</c:v>
                </c:pt>
                <c:pt idx="100">
                  <c:v>5.08215804980697</c:v>
                </c:pt>
                <c:pt idx="101">
                  <c:v>5.19626891306734</c:v>
                </c:pt>
                <c:pt idx="102">
                  <c:v>5.30565473168151</c:v>
                </c:pt>
                <c:pt idx="103">
                  <c:v>5.4101659105475</c:v>
                </c:pt>
                <c:pt idx="104">
                  <c:v>5.50965974161743</c:v>
                </c:pt>
                <c:pt idx="105">
                  <c:v>5.60400057047859</c:v>
                </c:pt>
                <c:pt idx="106">
                  <c:v>5.69305995361983</c:v>
                </c:pt>
                <c:pt idx="107">
                  <c:v>5.77671680635215</c:v>
                </c:pt>
                <c:pt idx="108">
                  <c:v>5.85485754135958</c:v>
                </c:pt>
                <c:pt idx="109">
                  <c:v>5.92737619786314</c:v>
                </c:pt>
                <c:pt idx="110">
                  <c:v>5.99417456138578</c:v>
                </c:pt>
                <c:pt idx="111">
                  <c:v>6.05516227411155</c:v>
                </c:pt>
                <c:pt idx="112">
                  <c:v>6.11025693583587</c:v>
                </c:pt>
                <c:pt idx="113">
                  <c:v>6.15938419550774</c:v>
                </c:pt>
                <c:pt idx="114">
                  <c:v>6.20247783336694</c:v>
                </c:pt>
                <c:pt idx="115">
                  <c:v>6.23947983368215</c:v>
                </c:pt>
                <c:pt idx="116">
                  <c:v>6.27034044809708</c:v>
                </c:pt>
                <c:pt idx="117">
                  <c:v>6.29501824959326</c:v>
                </c:pt>
                <c:pt idx="118">
                  <c:v>6.31348017707876</c:v>
                </c:pt>
                <c:pt idx="119">
                  <c:v>6.32577062556461</c:v>
                </c:pt>
                <c:pt idx="120">
                  <c:v>6.33208459565718</c:v>
                </c:pt>
                <c:pt idx="121">
                  <c:v>6.33263528926166</c:v>
                </c:pt>
                <c:pt idx="122">
                  <c:v>6.32765337387591</c:v>
                </c:pt>
                <c:pt idx="123">
                  <c:v>6.31738652257716</c:v>
                </c:pt>
                <c:pt idx="124">
                  <c:v>6.302098986097</c:v>
                </c:pt>
                <c:pt idx="125">
                  <c:v>6.28207060721662</c:v>
                </c:pt>
                <c:pt idx="126">
                  <c:v>6.25759578335068</c:v>
                </c:pt>
                <c:pt idx="127">
                  <c:v>6.22898238541121</c:v>
                </c:pt>
                <c:pt idx="128">
                  <c:v>6.1965506371907</c:v>
                </c:pt>
                <c:pt idx="129">
                  <c:v>6.16063195959593</c:v>
                </c:pt>
                <c:pt idx="130">
                  <c:v>6.12156778413134</c:v>
                </c:pt>
                <c:pt idx="131">
                  <c:v>6.07970834007376</c:v>
                </c:pt>
                <c:pt idx="132">
                  <c:v>6.03541141979972</c:v>
                </c:pt>
                <c:pt idx="133">
                  <c:v>5.98904112672339</c:v>
                </c:pt>
                <c:pt idx="134">
                  <c:v>5.94096661027807</c:v>
                </c:pt>
                <c:pt idx="135">
                  <c:v>5.89156079232938</c:v>
                </c:pt>
                <c:pt idx="136">
                  <c:v>5.84119908934346</c:v>
                </c:pt>
                <c:pt idx="137">
                  <c:v>5.79025813455237</c:v>
                </c:pt>
                <c:pt idx="138">
                  <c:v>5.7391145042607</c:v>
                </c:pt>
                <c:pt idx="139">
                  <c:v>5.68814345232596</c:v>
                </c:pt>
                <c:pt idx="140">
                  <c:v>5.63771765672041</c:v>
                </c:pt>
                <c:pt idx="141">
                  <c:v>5.58820598194655</c:v>
                </c:pt>
                <c:pt idx="142">
                  <c:v>5.539972260934</c:v>
                </c:pt>
                <c:pt idx="143">
                  <c:v>5.49337409989277</c:v>
                </c:pt>
                <c:pt idx="144">
                  <c:v>5.44876170943985</c:v>
                </c:pt>
                <c:pt idx="145">
                  <c:v>5.40647676515315</c:v>
                </c:pt>
                <c:pt idx="146">
                  <c:v>5.36685130054078</c:v>
                </c:pt>
                <c:pt idx="147">
                  <c:v>5.33020663524666</c:v>
                </c:pt>
                <c:pt idx="148">
                  <c:v>5.29685234114502</c:v>
                </c:pt>
                <c:pt idx="149">
                  <c:v>5.26708524880971</c:v>
                </c:pt>
                <c:pt idx="150">
                  <c:v>5.24118849667885</c:v>
                </c:pt>
                <c:pt idx="151">
                  <c:v>5.21943062507265</c:v>
                </c:pt>
                <c:pt idx="152">
                  <c:v>5.20206471706322</c:v>
                </c:pt>
                <c:pt idx="153">
                  <c:v>5.18932758804046</c:v>
                </c:pt>
                <c:pt idx="154">
                  <c:v>5.18143902566725</c:v>
                </c:pt>
                <c:pt idx="155">
                  <c:v>5.17860108177249</c:v>
                </c:pt>
                <c:pt idx="156">
                  <c:v>5.18099741758997</c:v>
                </c:pt>
                <c:pt idx="157">
                  <c:v>5.18879262845727</c:v>
                </c:pt>
                <c:pt idx="158">
                  <c:v>5.20213112976559</c:v>
                </c:pt>
                <c:pt idx="159">
                  <c:v>5.22113650282646</c:v>
                </c:pt>
                <c:pt idx="160">
                  <c:v>5.24591101579754</c:v>
                </c:pt>
                <c:pt idx="161">
                  <c:v>5.27653521621527</c:v>
                </c:pt>
                <c:pt idx="162">
                  <c:v>5.31306759680336</c:v>
                </c:pt>
                <c:pt idx="163">
                  <c:v>5.35554433592595</c:v>
                </c:pt>
                <c:pt idx="164">
                  <c:v>5.40397911374382</c:v>
                </c:pt>
                <c:pt idx="165">
                  <c:v>5.45836300481454</c:v>
                </c:pt>
                <c:pt idx="166">
                  <c:v>5.51866444755421</c:v>
                </c:pt>
                <c:pt idx="167">
                  <c:v>5.58482929065191</c:v>
                </c:pt>
                <c:pt idx="168">
                  <c:v>5.65678091620095</c:v>
                </c:pt>
                <c:pt idx="169">
                  <c:v>5.73442043898536</c:v>
                </c:pt>
                <c:pt idx="170">
                  <c:v>5.81762698103824</c:v>
                </c:pt>
                <c:pt idx="171">
                  <c:v>5.90625802027305</c:v>
                </c:pt>
                <c:pt idx="172">
                  <c:v>6.00014981168177</c:v>
                </c:pt>
                <c:pt idx="173">
                  <c:v>6.09911787929723</c:v>
                </c:pt>
                <c:pt idx="174">
                  <c:v>6.20295757683278</c:v>
                </c:pt>
                <c:pt idx="175">
                  <c:v>6.311444714643</c:v>
                </c:pt>
                <c:pt idx="176">
                  <c:v>6.42433625039549</c:v>
                </c:pt>
                <c:pt idx="177">
                  <c:v>6.541371040608</c:v>
                </c:pt>
                <c:pt idx="178">
                  <c:v>6.66227064998826</c:v>
                </c:pt>
                <c:pt idx="179">
                  <c:v>6.78674021531715</c:v>
                </c:pt>
                <c:pt idx="180">
                  <c:v>6.91446936043983</c:v>
                </c:pt>
                <c:pt idx="181">
                  <c:v>7.0451331589886</c:v>
                </c:pt>
                <c:pt idx="182">
                  <c:v>7.1783931418641</c:v>
                </c:pt>
                <c:pt idx="183">
                  <c:v>7.3138983456416</c:v>
                </c:pt>
                <c:pt idx="184">
                  <c:v>7.45128639790022</c:v>
                </c:pt>
                <c:pt idx="185">
                  <c:v>7.59018463539981</c:v>
                </c:pt>
                <c:pt idx="186">
                  <c:v>7.73021125098085</c:v>
                </c:pt>
                <c:pt idx="187">
                  <c:v>7.87097646503496</c:v>
                </c:pt>
                <c:pt idx="188">
                  <c:v>8.01208371738781</c:v>
                </c:pt>
                <c:pt idx="189">
                  <c:v>8.15313087545083</c:v>
                </c:pt>
                <c:pt idx="190">
                  <c:v>8.29371145453234</c:v>
                </c:pt>
                <c:pt idx="191">
                  <c:v>8.43341584625127</c:v>
                </c:pt>
                <c:pt idx="192">
                  <c:v>8.57183255106572</c:v>
                </c:pt>
                <c:pt idx="193">
                  <c:v>8.70854941101378</c:v>
                </c:pt>
                <c:pt idx="194">
                  <c:v>8.84315518376178</c:v>
                </c:pt>
                <c:pt idx="195">
                  <c:v>8.9752411289281</c:v>
                </c:pt>
                <c:pt idx="196">
                  <c:v>9.10440258622784</c:v>
                </c:pt>
                <c:pt idx="197">
                  <c:v>9.23024053985269</c:v>
                </c:pt>
                <c:pt idx="198">
                  <c:v>9.35236316367133</c:v>
                </c:pt>
                <c:pt idx="199">
                  <c:v>9.47038734201973</c:v>
                </c:pt>
                <c:pt idx="200">
                  <c:v>9.58394016104817</c:v>
                </c:pt>
                <c:pt idx="201">
                  <c:v>9.69266036579763</c:v>
                </c:pt>
                <c:pt idx="202">
                  <c:v>9.79619977839205</c:v>
                </c:pt>
                <c:pt idx="203">
                  <c:v>9.89422467295123</c:v>
                </c:pt>
                <c:pt idx="204">
                  <c:v>9.98641710305051</c:v>
                </c:pt>
                <c:pt idx="205">
                  <c:v>10.0724761777757</c:v>
                </c:pt>
                <c:pt idx="206">
                  <c:v>10.1521192826428</c:v>
                </c:pt>
                <c:pt idx="207">
                  <c:v>10.2250832418723</c:v>
                </c:pt>
                <c:pt idx="208">
                  <c:v>10.2911254187218</c:v>
                </c:pt>
                <c:pt idx="209">
                  <c:v>10.3500247507938</c:v>
                </c:pt>
                <c:pt idx="210">
                  <c:v>10.4015827174388</c:v>
                </c:pt>
                <c:pt idx="211">
                  <c:v>10.4456242365757</c:v>
                </c:pt>
                <c:pt idx="212">
                  <c:v>10.4819984884425</c:v>
                </c:pt>
                <c:pt idx="213">
                  <c:v>10.5105796639776</c:v>
                </c:pt>
                <c:pt idx="214">
                  <c:v>10.5312676357128</c:v>
                </c:pt>
                <c:pt idx="215">
                  <c:v>10.5439885492294</c:v>
                </c:pt>
                <c:pt idx="216">
                  <c:v>10.5486953334015</c:v>
                </c:pt>
                <c:pt idx="217">
                  <c:v>10.5453681278076</c:v>
                </c:pt>
                <c:pt idx="218">
                  <c:v>10.5340147707464</c:v>
                </c:pt>
                <c:pt idx="219">
                  <c:v>10.5146723088463</c:v>
                </c:pt>
                <c:pt idx="220">
                  <c:v>10.4874074339299</c:v>
                </c:pt>
                <c:pt idx="221">
                  <c:v>10.4523165122853</c:v>
                </c:pt>
                <c:pt idx="222">
                  <c:v>10.4095254957559</c:v>
                </c:pt>
                <c:pt idx="223">
                  <c:v>10.3591897147221</c:v>
                </c:pt>
                <c:pt idx="224">
                  <c:v>10.3014935536494</c:v>
                </c:pt>
                <c:pt idx="225">
                  <c:v>10.2366500104695</c:v>
                </c:pt>
                <c:pt idx="226">
                  <c:v>10.164900141644</c:v>
                </c:pt>
                <c:pt idx="227">
                  <c:v>10.0865123953277</c:v>
                </c:pt>
                <c:pt idx="228">
                  <c:v>10.0017818355922</c:v>
                </c:pt>
                <c:pt idx="229">
                  <c:v>9.91102926119186</c:v>
                </c:pt>
                <c:pt idx="230">
                  <c:v>9.81460022284556</c:v>
                </c:pt>
                <c:pt idx="231">
                  <c:v>9.71286394346545</c:v>
                </c:pt>
                <c:pt idx="232">
                  <c:v>9.60621214618597</c:v>
                </c:pt>
                <c:pt idx="233">
                  <c:v>9.49505779543057</c:v>
                </c:pt>
                <c:pt idx="234">
                  <c:v>9.37983375659576</c:v>
                </c:pt>
                <c:pt idx="235">
                  <c:v>9.26099138023179</c:v>
                </c:pt>
                <c:pt idx="236">
                  <c:v>9.13899901685581</c:v>
                </c:pt>
                <c:pt idx="237">
                  <c:v>9.01434046874472</c:v>
                </c:pt>
                <c:pt idx="238">
                  <c:v>8.88751338522208</c:v>
                </c:pt>
                <c:pt idx="239">
                  <c:v>8.75902760807681</c:v>
                </c:pt>
                <c:pt idx="240">
                  <c:v>8.62940347383083</c:v>
                </c:pt>
                <c:pt idx="241">
                  <c:v>8.4991700796112</c:v>
                </c:pt>
                <c:pt idx="242">
                  <c:v>8.36886351938006</c:v>
                </c:pt>
                <c:pt idx="243">
                  <c:v>8.23902509723556</c:v>
                </c:pt>
                <c:pt idx="244">
                  <c:v>8.11019952442162</c:v>
                </c:pt>
                <c:pt idx="245">
                  <c:v>7.98293310657579</c:v>
                </c:pt>
                <c:pt idx="246">
                  <c:v>7.85777192760656</c:v>
                </c:pt>
                <c:pt idx="247">
                  <c:v>7.7352600364262</c:v>
                </c:pt>
                <c:pt idx="248">
                  <c:v>7.61593764257728</c:v>
                </c:pt>
                <c:pt idx="249">
                  <c:v>7.50033932658208</c:v>
                </c:pt>
                <c:pt idx="250">
                  <c:v>7.38899227061872</c:v>
                </c:pt>
                <c:pt idx="251">
                  <c:v>7.28241451488898</c:v>
                </c:pt>
                <c:pt idx="252">
                  <c:v>7.18111324479313</c:v>
                </c:pt>
                <c:pt idx="253">
                  <c:v>7.08558311377068</c:v>
                </c:pt>
                <c:pt idx="254">
                  <c:v>6.9963046064048</c:v>
                </c:pt>
                <c:pt idx="255">
                  <c:v>6.91374244612584</c:v>
                </c:pt>
                <c:pt idx="256">
                  <c:v>6.83834405158792</c:v>
                </c:pt>
                <c:pt idx="257">
                  <c:v>6.77053804553474</c:v>
                </c:pt>
                <c:pt idx="258">
                  <c:v>6.71073281971826</c:v>
                </c:pt>
                <c:pt idx="259">
                  <c:v>6.65931515918885</c:v>
                </c:pt>
                <c:pt idx="260">
                  <c:v>6.6166489290399</c:v>
                </c:pt>
                <c:pt idx="261">
                  <c:v>6.58307382646383</c:v>
                </c:pt>
                <c:pt idx="262">
                  <c:v>6.5589042007626</c:v>
                </c:pt>
                <c:pt idx="263">
                  <c:v>6.54442794375358</c:v>
                </c:pt>
                <c:pt idx="264">
                  <c:v>6.53990545282244</c:v>
                </c:pt>
                <c:pt idx="265">
                  <c:v>6.54556866869843</c:v>
                </c:pt>
                <c:pt idx="266">
                  <c:v>6.56161977009048</c:v>
                </c:pt>
                <c:pt idx="267">
                  <c:v>6.58822825465261</c:v>
                </c:pt>
                <c:pt idx="268">
                  <c:v>6.62552980801653</c:v>
                </c:pt>
                <c:pt idx="269">
                  <c:v>6.67362556214799</c:v>
                </c:pt>
                <c:pt idx="270">
                  <c:v>6.73258147922818</c:v>
                </c:pt>
                <c:pt idx="271">
                  <c:v>6.80242786431505</c:v>
                </c:pt>
                <c:pt idx="272">
                  <c:v>6.88315900938435</c:v>
                </c:pt>
                <c:pt idx="273">
                  <c:v>6.97473297067318</c:v>
                </c:pt>
                <c:pt idx="274">
                  <c:v>7.07707148055638</c:v>
                </c:pt>
                <c:pt idx="275">
                  <c:v>7.19005999448353</c:v>
                </c:pt>
                <c:pt idx="276">
                  <c:v>7.31354787279883</c:v>
                </c:pt>
                <c:pt idx="277">
                  <c:v>7.44734869656308</c:v>
                </c:pt>
                <c:pt idx="278">
                  <c:v>7.59124071580355</c:v>
                </c:pt>
                <c:pt idx="279">
                  <c:v>7.74496742793925</c:v>
                </c:pt>
                <c:pt idx="280">
                  <c:v>7.90823828347257</c:v>
                </c:pt>
                <c:pt idx="281">
                  <c:v>8.08072951540809</c:v>
                </c:pt>
                <c:pt idx="282">
                  <c:v>8.26208508826259</c:v>
                </c:pt>
                <c:pt idx="283">
                  <c:v>8.45191776196944</c:v>
                </c:pt>
                <c:pt idx="284">
                  <c:v>8.64981026546238</c:v>
                </c:pt>
                <c:pt idx="285">
                  <c:v>8.8553165742495</c:v>
                </c:pt>
                <c:pt idx="286">
                  <c:v>9.06796328586367</c:v>
                </c:pt>
                <c:pt idx="287">
                  <c:v>9.28725108670051</c:v>
                </c:pt>
                <c:pt idx="288">
                  <c:v>9.51265630343357</c:v>
                </c:pt>
                <c:pt idx="289">
                  <c:v>9.74363253192775</c:v>
                </c:pt>
                <c:pt idx="290">
                  <c:v>9.97961233635822</c:v>
                </c:pt>
                <c:pt idx="291">
                  <c:v>10.2200090110817</c:v>
                </c:pt>
                <c:pt idx="292">
                  <c:v>10.4642183979496</c:v>
                </c:pt>
                <c:pt idx="293">
                  <c:v>10.7116207528235</c:v>
                </c:pt>
                <c:pt idx="294">
                  <c:v>10.9615826542861</c:v>
                </c:pt>
                <c:pt idx="295">
                  <c:v>11.2134589471682</c:v>
                </c:pt>
                <c:pt idx="296">
                  <c:v>11.4665947135878</c:v>
                </c:pt>
                <c:pt idx="297">
                  <c:v>11.7203272642994</c:v>
                </c:pt>
                <c:pt idx="298">
                  <c:v>11.9739881433039</c:v>
                </c:pt>
                <c:pt idx="299">
                  <c:v>12.2269051388502</c:v>
                </c:pt>
                <c:pt idx="300">
                  <c:v>12.4784042941755</c:v>
                </c:pt>
                <c:pt idx="301">
                  <c:v>12.7278119115708</c:v>
                </c:pt>
                <c:pt idx="302">
                  <c:v>12.974456543625</c:v>
                </c:pt>
                <c:pt idx="303">
                  <c:v>13.2176709657844</c:v>
                </c:pt>
                <c:pt idx="304">
                  <c:v>13.4567941246623</c:v>
                </c:pt>
                <c:pt idx="305">
                  <c:v>13.6911730568448</c:v>
                </c:pt>
                <c:pt idx="306">
                  <c:v>13.9201647732571</c:v>
                </c:pt>
                <c:pt idx="307">
                  <c:v>14.1431381044742</c:v>
                </c:pt>
                <c:pt idx="308">
                  <c:v>14.3594755026835</c:v>
                </c:pt>
                <c:pt idx="309">
                  <c:v>14.5685747963224</c:v>
                </c:pt>
                <c:pt idx="310">
                  <c:v>14.7698508937304</c:v>
                </c:pt>
                <c:pt idx="311">
                  <c:v>14.9627374324555</c:v>
                </c:pt>
                <c:pt idx="312">
                  <c:v>15.1466883711475</c:v>
                </c:pt>
                <c:pt idx="313">
                  <c:v>15.3211795212521</c:v>
                </c:pt>
                <c:pt idx="314">
                  <c:v>15.4857100159822</c:v>
                </c:pt>
                <c:pt idx="315">
                  <c:v>15.6398037142899</c:v>
                </c:pt>
                <c:pt idx="316">
                  <c:v>15.7830105377975</c:v>
                </c:pt>
                <c:pt idx="317">
                  <c:v>15.9149077388524</c:v>
                </c:pt>
                <c:pt idx="318">
                  <c:v>16.0351010980696</c:v>
                </c:pt>
                <c:pt idx="319">
                  <c:v>16.1432260498956</c:v>
                </c:pt>
                <c:pt idx="320">
                  <c:v>16.2389487348853</c:v>
                </c:pt>
                <c:pt idx="321">
                  <c:v>16.3219669775185</c:v>
                </c:pt>
                <c:pt idx="322">
                  <c:v>16.3920111884996</c:v>
                </c:pt>
                <c:pt idx="323">
                  <c:v>16.4488451905864</c:v>
                </c:pt>
                <c:pt idx="324">
                  <c:v>16.4922669670723</c:v>
                </c:pt>
                <c:pt idx="325">
                  <c:v>16.5221093321185</c:v>
                </c:pt>
                <c:pt idx="326">
                  <c:v>16.5382405221799</c:v>
                </c:pt>
                <c:pt idx="327">
                  <c:v>16.5405647078107</c:v>
                </c:pt>
                <c:pt idx="328">
                  <c:v>16.5290224251626</c:v>
                </c:pt>
                <c:pt idx="329">
                  <c:v>16.5035926702031</c:v>
                </c:pt>
                <c:pt idx="330">
                  <c:v>16.4642963968136</c:v>
                </c:pt>
                <c:pt idx="331">
                  <c:v>16.4111967411032</c:v>
                </c:pt>
                <c:pt idx="332">
                  <c:v>16.3443990224024</c:v>
                </c:pt>
                <c:pt idx="333">
                  <c:v>16.2640505915167</c:v>
                </c:pt>
                <c:pt idx="334">
                  <c:v>16.1703405269637</c:v>
                </c:pt>
                <c:pt idx="335">
                  <c:v>16.0634991807412</c:v>
                </c:pt>
                <c:pt idx="336">
                  <c:v>15.9437975759938</c:v>
                </c:pt>
                <c:pt idx="337">
                  <c:v>15.8115466597349</c:v>
                </c:pt>
                <c:pt idx="338">
                  <c:v>15.6670964144291</c:v>
                </c:pt>
                <c:pt idx="339">
                  <c:v>15.510834832284</c:v>
                </c:pt>
                <c:pt idx="340">
                  <c:v>15.3431867574021</c:v>
                </c:pt>
                <c:pt idx="341">
                  <c:v>15.1646126017407</c:v>
                </c:pt>
                <c:pt idx="342">
                  <c:v>14.9756069414184</c:v>
                </c:pt>
                <c:pt idx="343">
                  <c:v>14.7766970004384</c:v>
                </c:pt>
                <c:pt idx="344">
                  <c:v>14.5684410293636</c:v>
                </c:pt>
                <c:pt idx="345">
                  <c:v>14.3514265868803</c:v>
                </c:pt>
                <c:pt idx="346">
                  <c:v>14.1262687325192</c:v>
                </c:pt>
                <c:pt idx="347">
                  <c:v>13.8936081390636</c:v>
                </c:pt>
                <c:pt idx="348">
                  <c:v>13.6541091333695</c:v>
                </c:pt>
                <c:pt idx="349">
                  <c:v>13.4084576744446</c:v>
                </c:pt>
                <c:pt idx="350">
                  <c:v>13.157359277694</c:v>
                </c:pt>
                <c:pt idx="351">
                  <c:v>12.9015368942286</c:v>
                </c:pt>
                <c:pt idx="352">
                  <c:v>12.6417287540671</c:v>
                </c:pt>
                <c:pt idx="353">
                  <c:v>12.3786861819349</c:v>
                </c:pt>
                <c:pt idx="354">
                  <c:v>12.1131713941805</c:v>
                </c:pt>
                <c:pt idx="355">
                  <c:v>11.8459552851045</c:v>
                </c:pt>
                <c:pt idx="356">
                  <c:v>11.577815210718</c:v>
                </c:pt>
                <c:pt idx="357">
                  <c:v>11.3095327776384</c:v>
                </c:pt>
                <c:pt idx="358">
                  <c:v>11.0418916444825</c:v>
                </c:pt>
                <c:pt idx="359">
                  <c:v>10.7756753427422</c:v>
                </c:pt>
                <c:pt idx="360">
                  <c:v>10.511665123734</c:v>
                </c:pt>
                <c:pt idx="361">
                  <c:v>10.2506378377966</c:v>
                </c:pt>
                <c:pt idx="362">
                  <c:v>9.99336385148933</c:v>
                </c:pt>
                <c:pt idx="363">
                  <c:v>9.74060500810829</c:v>
                </c:pt>
                <c:pt idx="364">
                  <c:v>9.49311263640456</c:v>
                </c:pt>
                <c:pt idx="365">
                  <c:v>9.25162561195612</c:v>
                </c:pt>
                <c:pt idx="366">
                  <c:v>9.0168684752187</c:v>
                </c:pt>
                <c:pt idx="367">
                  <c:v>8.7895496098645</c:v>
                </c:pt>
                <c:pt idx="368">
                  <c:v>8.57035948461513</c:v>
                </c:pt>
                <c:pt idx="369">
                  <c:v>8.3599689613875</c:v>
                </c:pt>
                <c:pt idx="370">
                  <c:v>8.15902767220337</c:v>
                </c:pt>
                <c:pt idx="371">
                  <c:v>7.9681624669652</c:v>
                </c:pt>
                <c:pt idx="372">
                  <c:v>7.78797593387527</c:v>
                </c:pt>
                <c:pt idx="373">
                  <c:v>7.61904499397329</c:v>
                </c:pt>
                <c:pt idx="374">
                  <c:v>7.46191957098984</c:v>
                </c:pt>
                <c:pt idx="375">
                  <c:v>7.31712133746075</c:v>
                </c:pt>
                <c:pt idx="376">
                  <c:v>7.18514253782051</c:v>
                </c:pt>
                <c:pt idx="377">
                  <c:v>7.06644488899065</c:v>
                </c:pt>
                <c:pt idx="378">
                  <c:v>6.96145855880266</c:v>
                </c:pt>
                <c:pt idx="379">
                  <c:v>6.87058122244216</c:v>
                </c:pt>
                <c:pt idx="380">
                  <c:v>6.79417719697257</c:v>
                </c:pt>
                <c:pt idx="381">
                  <c:v>6.73257665389002</c:v>
                </c:pt>
                <c:pt idx="382">
                  <c:v>6.68607490957678</c:v>
                </c:pt>
                <c:pt idx="383">
                  <c:v>6.65493179345554</c:v>
                </c:pt>
                <c:pt idx="384">
                  <c:v>6.63937109360096</c:v>
                </c:pt>
                <c:pt idx="385">
                  <c:v>6.63958007953594</c:v>
                </c:pt>
                <c:pt idx="386">
                  <c:v>6.65570910135462</c:v>
                </c:pt>
                <c:pt idx="387">
                  <c:v>6.68786786284225</c:v>
                </c:pt>
                <c:pt idx="388">
                  <c:v>6.736121857983</c:v>
                </c:pt>
                <c:pt idx="389">
                  <c:v>6.80049213546917</c:v>
                </c:pt>
                <c:pt idx="390">
                  <c:v>6.88095522404013</c:v>
                </c:pt>
                <c:pt idx="391">
                  <c:v>6.97744321910385</c:v>
                </c:pt>
                <c:pt idx="392">
                  <c:v>7.0898440301768</c:v>
                </c:pt>
                <c:pt idx="393">
                  <c:v>7.21800178776352</c:v>
                </c:pt>
                <c:pt idx="394">
                  <c:v>7.36171740739448</c:v>
                </c:pt>
                <c:pt idx="395">
                  <c:v>7.52074930765947</c:v>
                </c:pt>
                <c:pt idx="396">
                  <c:v>7.69481427822176</c:v>
                </c:pt>
                <c:pt idx="397">
                  <c:v>7.88358849298454</c:v>
                </c:pt>
                <c:pt idx="398">
                  <c:v>8.08670866281304</c:v>
                </c:pt>
                <c:pt idx="399">
                  <c:v>8.30377332150048</c:v>
                </c:pt>
                <c:pt idx="400">
                  <c:v>8.53434423800965</c:v>
                </c:pt>
                <c:pt idx="401">
                  <c:v>8.77794794743011</c:v>
                </c:pt>
                <c:pt idx="402">
                  <c:v>9.03407739256799</c:v>
                </c:pt>
                <c:pt idx="403">
                  <c:v>9.30219366763412</c:v>
                </c:pt>
                <c:pt idx="404">
                  <c:v>9.58172785512056</c:v>
                </c:pt>
                <c:pt idx="405">
                  <c:v>9.8720829466549</c:v>
                </c:pt>
                <c:pt idx="406">
                  <c:v>10.1726358383983</c:v>
                </c:pt>
                <c:pt idx="407">
                  <c:v>10.4827393914048</c:v>
                </c:pt>
                <c:pt idx="408">
                  <c:v>10.8017245472867</c:v>
                </c:pt>
                <c:pt idx="409">
                  <c:v>11.1289024895281</c:v>
                </c:pt>
                <c:pt idx="410">
                  <c:v>11.4635668408565</c:v>
                </c:pt>
                <c:pt idx="411">
                  <c:v>11.8049958872137</c:v>
                </c:pt>
                <c:pt idx="412">
                  <c:v>12.1524548190618</c:v>
                </c:pt>
                <c:pt idx="413">
                  <c:v>12.5051979810038</c:v>
                </c:pt>
                <c:pt idx="414">
                  <c:v>12.8624711210018</c:v>
                </c:pt>
                <c:pt idx="415">
                  <c:v>13.2235136308146</c:v>
                </c:pt>
                <c:pt idx="416">
                  <c:v>13.5875607696579</c:v>
                </c:pt>
                <c:pt idx="417">
                  <c:v>13.9538458635071</c:v>
                </c:pt>
                <c:pt idx="418">
                  <c:v>14.3216024728995</c:v>
                </c:pt>
                <c:pt idx="419">
                  <c:v>14.690066522556</c:v>
                </c:pt>
                <c:pt idx="420">
                  <c:v>15.0584783866195</c:v>
                </c:pt>
                <c:pt idx="421">
                  <c:v>15.4260849237912</c:v>
                </c:pt>
                <c:pt idx="422">
                  <c:v>15.7921414571388</c:v>
                </c:pt>
                <c:pt idx="423">
                  <c:v>16.1559136938385</c:v>
                </c:pt>
                <c:pt idx="424">
                  <c:v>16.5166795805993</c:v>
                </c:pt>
                <c:pt idx="425">
                  <c:v>16.8737310909944</c:v>
                </c:pt>
                <c:pt idx="426">
                  <c:v>17.2263759413871</c:v>
                </c:pt>
                <c:pt idx="427">
                  <c:v>17.573939232587</c:v>
                </c:pt>
                <c:pt idx="428">
                  <c:v>17.9157650148019</c:v>
                </c:pt>
                <c:pt idx="429">
                  <c:v>18.2512177738578</c:v>
                </c:pt>
                <c:pt idx="430">
                  <c:v>18.5796838370479</c:v>
                </c:pt>
                <c:pt idx="431">
                  <c:v>18.9005726973289</c:v>
                </c:pt>
                <c:pt idx="432">
                  <c:v>19.2133182549235</c:v>
                </c:pt>
                <c:pt idx="433">
                  <c:v>19.5173799756954</c:v>
                </c:pt>
                <c:pt idx="434">
                  <c:v>19.8122439659479</c:v>
                </c:pt>
                <c:pt idx="435">
                  <c:v>20.0974239635569</c:v>
                </c:pt>
                <c:pt idx="436">
                  <c:v>20.3724622455774</c:v>
                </c:pt>
                <c:pt idx="437">
                  <c:v>20.6369304526728</c:v>
                </c:pt>
                <c:pt idx="438">
                  <c:v>20.890430330897</c:v>
                </c:pt>
                <c:pt idx="439">
                  <c:v>21.1325943915153</c:v>
                </c:pt>
                <c:pt idx="440">
                  <c:v>21.3630864896899</c:v>
                </c:pt>
                <c:pt idx="441">
                  <c:v>21.5816023229673</c:v>
                </c:pt>
                <c:pt idx="442">
                  <c:v>21.7878698505995</c:v>
                </c:pt>
                <c:pt idx="443">
                  <c:v>21.9816496348119</c:v>
                </c:pt>
                <c:pt idx="444">
                  <c:v>22.1627351051828</c:v>
                </c:pt>
                <c:pt idx="445">
                  <c:v>22.3309527473535</c:v>
                </c:pt>
                <c:pt idx="446">
                  <c:v>22.4861622173116</c:v>
                </c:pt>
                <c:pt idx="447">
                  <c:v>22.628256382515</c:v>
                </c:pt>
                <c:pt idx="448">
                  <c:v>22.7571612911333</c:v>
                </c:pt>
                <c:pt idx="449">
                  <c:v>22.8728360706837</c:v>
                </c:pt>
                <c:pt idx="450">
                  <c:v>22.9752727573353</c:v>
                </c:pt>
                <c:pt idx="451">
                  <c:v>23.0644960571469</c:v>
                </c:pt>
                <c:pt idx="452">
                  <c:v>23.1405630404896</c:v>
                </c:pt>
                <c:pt idx="453">
                  <c:v>23.2035627708914</c:v>
                </c:pt>
                <c:pt idx="454">
                  <c:v>23.253615869528</c:v>
                </c:pt>
                <c:pt idx="455">
                  <c:v>23.2908740165696</c:v>
                </c:pt>
                <c:pt idx="456">
                  <c:v>23.3155193905842</c:v>
                </c:pt>
                <c:pt idx="457">
                  <c:v>23.3277640471907</c:v>
                </c:pt>
                <c:pt idx="458">
                  <c:v>23.3278492381551</c:v>
                </c:pt>
                <c:pt idx="459">
                  <c:v>23.3160446721275</c:v>
                </c:pt>
                <c:pt idx="460">
                  <c:v>23.2926495420801</c:v>
                </c:pt>
                <c:pt idx="461">
                  <c:v>23.2579933613327</c:v>
                </c:pt>
                <c:pt idx="462">
                  <c:v>23.2124347463553</c:v>
                </c:pt>
                <c:pt idx="463">
                  <c:v>23.1563601139115</c:v>
                </c:pt>
                <c:pt idx="464">
                  <c:v>23.0901822989431</c:v>
                </c:pt>
                <c:pt idx="465">
                  <c:v>23.014339099783</c:v>
                </c:pt>
                <c:pt idx="466">
                  <c:v>22.9292917575044</c:v>
                </c:pt>
                <c:pt idx="467">
                  <c:v>22.8355233763955</c:v>
                </c:pt>
                <c:pt idx="468">
                  <c:v>22.7335372926679</c:v>
                </c:pt>
                <c:pt idx="469">
                  <c:v>22.623855398583</c:v>
                </c:pt>
                <c:pt idx="470">
                  <c:v>22.507016429203</c:v>
                </c:pt>
                <c:pt idx="471">
                  <c:v>22.3835742189487</c:v>
                </c:pt>
                <c:pt idx="472">
                  <c:v>22.2540959350797</c:v>
                </c:pt>
                <c:pt idx="473">
                  <c:v>22.1191602950955</c:v>
                </c:pt>
                <c:pt idx="474">
                  <c:v>21.97935577491</c:v>
                </c:pt>
                <c:pt idx="475">
                  <c:v>21.8352788144579</c:v>
                </c:pt>
                <c:pt idx="476">
                  <c:v>21.6875320271759</c:v>
                </c:pt>
                <c:pt idx="477">
                  <c:v>21.5367224195438</c:v>
                </c:pt>
                <c:pt idx="478">
                  <c:v>21.3834596266034</c:v>
                </c:pt>
                <c:pt idx="479">
                  <c:v>21.2283541690659</c:v>
                </c:pt>
                <c:pt idx="480">
                  <c:v>21.0720157373111</c:v>
                </c:pt>
                <c:pt idx="481">
                  <c:v>20.9150515072463</c:v>
                </c:pt>
                <c:pt idx="482">
                  <c:v>20.7580644926557</c:v>
                </c:pt>
                <c:pt idx="483">
                  <c:v>20.601651938323</c:v>
                </c:pt>
                <c:pt idx="484">
                  <c:v>20.4464037578605</c:v>
                </c:pt>
                <c:pt idx="485">
                  <c:v>20.292901019826</c:v>
                </c:pt>
                <c:pt idx="486">
                  <c:v>20.141714485362</c:v>
                </c:pt>
                <c:pt idx="487">
                  <c:v>19.9934032002471</c:v>
                </c:pt>
                <c:pt idx="488">
                  <c:v>19.8485131439163</c:v>
                </c:pt>
                <c:pt idx="489">
                  <c:v>19.7075759376791</c:v>
                </c:pt>
                <c:pt idx="490">
                  <c:v>19.5711076140523</c:v>
                </c:pt>
                <c:pt idx="491">
                  <c:v>19.4396074488219</c:v>
                </c:pt>
                <c:pt idx="492">
                  <c:v>19.3135568571632</c:v>
                </c:pt>
                <c:pt idx="493">
                  <c:v>19.1934183548763</c:v>
                </c:pt>
                <c:pt idx="494">
                  <c:v>19.0796345855418</c:v>
                </c:pt>
                <c:pt idx="495">
                  <c:v>18.9726274141588</c:v>
                </c:pt>
                <c:pt idx="496">
                  <c:v>18.8727970876135</c:v>
                </c:pt>
                <c:pt idx="497">
                  <c:v>18.7805214621155</c:v>
                </c:pt>
                <c:pt idx="498">
                  <c:v>18.6961552975587</c:v>
                </c:pt>
                <c:pt idx="499">
                  <c:v>18.6200296185895</c:v>
                </c:pt>
                <c:pt idx="500">
                  <c:v>18.5524511420147</c:v>
                </c:pt>
                <c:pt idx="501">
                  <c:v>18.4937017700423</c:v>
                </c:pt>
                <c:pt idx="502">
                  <c:v>18.4440381487266</c:v>
                </c:pt>
                <c:pt idx="503">
                  <c:v>18.4036912908806</c:v>
                </c:pt>
                <c:pt idx="504">
                  <c:v>18.3728662626258</c:v>
                </c:pt>
                <c:pt idx="505">
                  <c:v>18.3517419326654</c:v>
                </c:pt>
                <c:pt idx="506">
                  <c:v>18.3404707832989</c:v>
                </c:pt>
                <c:pt idx="507">
                  <c:v>18.3391787821339</c:v>
                </c:pt>
                <c:pt idx="508">
                  <c:v>18.3479653134039</c:v>
                </c:pt>
                <c:pt idx="509">
                  <c:v>18.3669021572855</c:v>
                </c:pt>
                <c:pt idx="510">
                  <c:v>18.3960318770088</c:v>
                </c:pt>
                <c:pt idx="511">
                  <c:v>18.4353678727276</c:v>
                </c:pt>
                <c:pt idx="512">
                  <c:v>18.4848945481191</c:v>
                </c:pt>
                <c:pt idx="513">
                  <c:v>18.5445675666055</c:v>
                </c:pt>
                <c:pt idx="514">
                  <c:v>18.6143141955195</c:v>
                </c:pt>
                <c:pt idx="515">
                  <c:v>18.6940337361219</c:v>
                </c:pt>
                <c:pt idx="516">
                  <c:v>18.7835980369847</c:v>
                </c:pt>
                <c:pt idx="517">
                  <c:v>18.8828520878746</c:v>
                </c:pt>
                <c:pt idx="518">
                  <c:v>18.991614690914</c:v>
                </c:pt>
                <c:pt idx="519">
                  <c:v>19.1096792054619</c:v>
                </c:pt>
                <c:pt idx="520">
                  <c:v>19.2368143628507</c:v>
                </c:pt>
                <c:pt idx="521">
                  <c:v>19.3727651468327</c:v>
                </c:pt>
                <c:pt idx="522">
                  <c:v>19.5172537353426</c:v>
                </c:pt>
                <c:pt idx="523">
                  <c:v>19.6699804989623</c:v>
                </c:pt>
                <c:pt idx="524">
                  <c:v>19.83062505129</c:v>
                </c:pt>
                <c:pt idx="525">
                  <c:v>19.9988473462629</c:v>
                </c:pt>
                <c:pt idx="526">
                  <c:v>20.1742888173655</c:v>
                </c:pt>
                <c:pt idx="527">
                  <c:v>20.3565735535697</c:v>
                </c:pt>
                <c:pt idx="528">
                  <c:v>20.5453095068046</c:v>
                </c:pt>
                <c:pt idx="529">
                  <c:v>20.7400897257364</c:v>
                </c:pt>
                <c:pt idx="530">
                  <c:v>20.9404936106506</c:v>
                </c:pt>
                <c:pt idx="531">
                  <c:v>21.1460881842792</c:v>
                </c:pt>
                <c:pt idx="532">
                  <c:v>21.3564293734879</c:v>
                </c:pt>
                <c:pt idx="533">
                  <c:v>21.5710632968416</c:v>
                </c:pt>
                <c:pt idx="534">
                  <c:v>21.7895275531976</c:v>
                </c:pt>
                <c:pt idx="535">
                  <c:v>22.0113525066322</c:v>
                </c:pt>
                <c:pt idx="536">
                  <c:v>22.2360625631895</c:v>
                </c:pt>
                <c:pt idx="537">
                  <c:v>22.4631774351399</c:v>
                </c:pt>
                <c:pt idx="538">
                  <c:v>22.6922133886538</c:v>
                </c:pt>
                <c:pt idx="539">
                  <c:v>22.9226844710298</c:v>
                </c:pt>
                <c:pt idx="540">
                  <c:v>23.1541037138555</c:v>
                </c:pt>
                <c:pt idx="541">
                  <c:v>23.3859843087373</c:v>
                </c:pt>
                <c:pt idx="542">
                  <c:v>23.6178407524927</c:v>
                </c:pt>
                <c:pt idx="543">
                  <c:v>23.8491899589645</c:v>
                </c:pt>
                <c:pt idx="544">
                  <c:v>24.0795523348846</c:v>
                </c:pt>
                <c:pt idx="545">
                  <c:v>24.308452817482</c:v>
                </c:pt>
                <c:pt idx="546">
                  <c:v>24.5354218717997</c:v>
                </c:pt>
                <c:pt idx="547">
                  <c:v>24.7599964459452</c:v>
                </c:pt>
                <c:pt idx="548">
                  <c:v>24.9817208827614</c:v>
                </c:pt>
                <c:pt idx="549">
                  <c:v>25.2001477866582</c:v>
                </c:pt>
                <c:pt idx="550">
                  <c:v>25.4148388445868</c:v>
                </c:pt>
                <c:pt idx="551">
                  <c:v>25.6253656003812</c:v>
                </c:pt>
                <c:pt idx="552">
                  <c:v>25.8313101819133</c:v>
                </c:pt>
                <c:pt idx="553">
                  <c:v>26.0322659807284</c:v>
                </c:pt>
                <c:pt idx="554">
                  <c:v>26.2278382840315</c:v>
                </c:pt>
                <c:pt idx="555">
                  <c:v>26.4176448590908</c:v>
                </c:pt>
                <c:pt idx="556">
                  <c:v>26.6013164903026</c:v>
                </c:pt>
                <c:pt idx="557">
                  <c:v>26.7784974693374</c:v>
                </c:pt>
                <c:pt idx="558">
                  <c:v>26.9488460389372</c:v>
                </c:pt>
                <c:pt idx="559">
                  <c:v>27.1120347910845</c:v>
                </c:pt>
                <c:pt idx="560">
                  <c:v>27.2677510203918</c:v>
                </c:pt>
                <c:pt idx="561">
                  <c:v>27.415697033681</c:v>
                </c:pt>
                <c:pt idx="562">
                  <c:v>27.555590416832</c:v>
                </c:pt>
                <c:pt idx="563">
                  <c:v>27.6871642600718</c:v>
                </c:pt>
                <c:pt idx="564">
                  <c:v>27.8101673429653</c:v>
                </c:pt>
                <c:pt idx="565">
                  <c:v>27.9243642804376</c:v>
                </c:pt>
                <c:pt idx="566">
                  <c:v>28.0295356312247</c:v>
                </c:pt>
                <c:pt idx="567">
                  <c:v>28.1254779702025</c:v>
                </c:pt>
                <c:pt idx="568">
                  <c:v>28.2120039260844</c:v>
                </c:pt>
                <c:pt idx="569">
                  <c:v>28.2889421860188</c:v>
                </c:pt>
                <c:pt idx="570">
                  <c:v>28.3561374686384</c:v>
                </c:pt>
                <c:pt idx="571">
                  <c:v>28.4134504671367</c:v>
                </c:pt>
                <c:pt idx="572">
                  <c:v>28.4607577639554</c:v>
                </c:pt>
                <c:pt idx="573">
                  <c:v>28.497951718673</c:v>
                </c:pt>
                <c:pt idx="574">
                  <c:v>28.5249403306845</c:v>
                </c:pt>
                <c:pt idx="575">
                  <c:v>28.541647078896</c:v>
                </c:pt>
                <c:pt idx="576">
                  <c:v>28.5480107406234</c:v>
                </c:pt>
                <c:pt idx="577">
                  <c:v>28.5439851913957</c:v>
                </c:pt>
                <c:pt idx="578">
                  <c:v>28.5295393994387</c:v>
                </c:pt>
                <c:pt idx="579">
                  <c:v>28.5046592868263</c:v>
                </c:pt>
                <c:pt idx="580">
                  <c:v>28.4693480210619</c:v>
                </c:pt>
                <c:pt idx="581">
                  <c:v>28.4236257399121</c:v>
                </c:pt>
                <c:pt idx="582">
                  <c:v>28.3675292413661</c:v>
                </c:pt>
                <c:pt idx="583">
                  <c:v>28.3011116407196</c:v>
                </c:pt>
                <c:pt idx="584">
                  <c:v>28.2244419968766</c:v>
                </c:pt>
                <c:pt idx="585">
                  <c:v>28.1376049100473</c:v>
                </c:pt>
                <c:pt idx="586">
                  <c:v>28.0407000930896</c:v>
                </c:pt>
                <c:pt idx="587">
                  <c:v>27.9338419187965</c:v>
                </c:pt>
                <c:pt idx="588">
                  <c:v>27.8171589454716</c:v>
                </c:pt>
                <c:pt idx="589">
                  <c:v>27.6907934231603</c:v>
                </c:pt>
                <c:pt idx="590">
                  <c:v>27.5549007829177</c:v>
                </c:pt>
                <c:pt idx="591">
                  <c:v>27.4096491114862</c:v>
                </c:pt>
                <c:pt idx="592">
                  <c:v>27.2552186137438</c:v>
                </c:pt>
                <c:pt idx="593">
                  <c:v>27.0918010652475</c:v>
                </c:pt>
                <c:pt idx="594">
                  <c:v>26.9195992571576</c:v>
                </c:pt>
                <c:pt idx="595">
                  <c:v>26.7388264357673</c:v>
                </c:pt>
                <c:pt idx="596">
                  <c:v>26.5497057387971</c:v>
                </c:pt>
                <c:pt idx="597">
                  <c:v>26.3524696305329</c:v>
                </c:pt>
                <c:pt idx="598">
                  <c:v>26.1473593377988</c:v>
                </c:pt>
                <c:pt idx="599">
                  <c:v>25.9346242886558</c:v>
                </c:pt>
                <c:pt idx="600">
                  <c:v>25.7145215556146</c:v>
                </c:pt>
                <c:pt idx="601">
                  <c:v>25.487315305034</c:v>
                </c:pt>
                <c:pt idx="602">
                  <c:v>25.2532762542608</c:v>
                </c:pt>
                <c:pt idx="603">
                  <c:v>25.0126811379412</c:v>
                </c:pt>
                <c:pt idx="604">
                  <c:v>24.7658121848061</c:v>
                </c:pt>
                <c:pt idx="605">
                  <c:v>24.512956606104</c:v>
                </c:pt>
                <c:pt idx="606">
                  <c:v>24.2544060967193</c:v>
                </c:pt>
                <c:pt idx="607">
                  <c:v>23.9904563498848</c:v>
                </c:pt>
                <c:pt idx="608">
                  <c:v>23.7214065862615</c:v>
                </c:pt>
                <c:pt idx="609">
                  <c:v>23.4475590980268</c:v>
                </c:pt>
                <c:pt idx="610">
                  <c:v>23.1692188084841</c:v>
                </c:pt>
                <c:pt idx="611">
                  <c:v>22.8866928475783</c:v>
                </c:pt>
                <c:pt idx="612">
                  <c:v>22.6002901435771</c:v>
                </c:pt>
                <c:pt idx="613">
                  <c:v>22.3103210310617</c:v>
                </c:pt>
                <c:pt idx="614">
                  <c:v>22.0170968752505</c:v>
                </c:pt>
                <c:pt idx="615">
                  <c:v>21.7209297125764</c:v>
                </c:pt>
                <c:pt idx="616">
                  <c:v>21.4221319073287</c:v>
                </c:pt>
                <c:pt idx="617">
                  <c:v>21.121015824079</c:v>
                </c:pt>
                <c:pt idx="618">
                  <c:v>20.8178935155142</c:v>
                </c:pt>
                <c:pt idx="619">
                  <c:v>20.513076425222</c:v>
                </c:pt>
                <c:pt idx="620">
                  <c:v>20.2068751048932</c:v>
                </c:pt>
                <c:pt idx="621">
                  <c:v>19.8995989453385</c:v>
                </c:pt>
                <c:pt idx="622">
                  <c:v>19.5915559206548</c:v>
                </c:pt>
                <c:pt idx="623">
                  <c:v>19.2830523448229</c:v>
                </c:pt>
                <c:pt idx="624">
                  <c:v>18.974392639971</c:v>
                </c:pt>
                <c:pt idx="625">
                  <c:v>18.6658791154983</c:v>
                </c:pt>
                <c:pt idx="626">
                  <c:v>18.357811757225</c:v>
                </c:pt>
                <c:pt idx="627">
                  <c:v>18.0504880257045</c:v>
                </c:pt>
                <c:pt idx="628">
                  <c:v>17.7442026628223</c:v>
                </c:pt>
                <c:pt idx="629">
                  <c:v>17.4392475057904</c:v>
                </c:pt>
                <c:pt idx="630">
                  <c:v>17.1359113076451</c:v>
                </c:pt>
                <c:pt idx="631">
                  <c:v>16.8344795633577</c:v>
                </c:pt>
                <c:pt idx="632">
                  <c:v>16.5352343406744</c:v>
                </c:pt>
                <c:pt idx="633">
                  <c:v>16.2384541148186</c:v>
                </c:pt>
                <c:pt idx="634">
                  <c:v>15.9444136062062</c:v>
                </c:pt>
                <c:pt idx="635">
                  <c:v>15.6533836203514</c:v>
                </c:pt>
                <c:pt idx="636">
                  <c:v>15.365630889167</c:v>
                </c:pt>
                <c:pt idx="637">
                  <c:v>15.081417912902</c:v>
                </c:pt>
                <c:pt idx="638">
                  <c:v>14.8010028019926</c:v>
                </c:pt>
                <c:pt idx="639">
                  <c:v>14.5246391181482</c:v>
                </c:pt>
                <c:pt idx="640">
                  <c:v>14.2525757140394</c:v>
                </c:pt>
                <c:pt idx="641">
                  <c:v>13.9850565710002</c:v>
                </c:pt>
                <c:pt idx="642">
                  <c:v>13.7223206342137</c:v>
                </c:pt>
                <c:pt idx="643">
                  <c:v>13.4646016448989</c:v>
                </c:pt>
                <c:pt idx="644">
                  <c:v>13.2121279690767</c:v>
                </c:pt>
                <c:pt idx="645">
                  <c:v>12.9651224225488</c:v>
                </c:pt>
                <c:pt idx="646">
                  <c:v>12.7238020917822</c:v>
                </c:pt>
                <c:pt idx="647">
                  <c:v>12.4883781504563</c:v>
                </c:pt>
                <c:pt idx="648">
                  <c:v>12.2590556714865</c:v>
                </c:pt>
                <c:pt idx="649">
                  <c:v>12.0360334344051</c:v>
                </c:pt>
                <c:pt idx="650">
                  <c:v>11.8195037280411</c:v>
                </c:pt>
                <c:pt idx="651">
                  <c:v>11.6096521485028</c:v>
                </c:pt>
                <c:pt idx="652">
                  <c:v>11.4066573925351</c:v>
                </c:pt>
                <c:pt idx="653">
                  <c:v>11.2106910463804</c:v>
                </c:pt>
                <c:pt idx="654">
                  <c:v>11.0219173703393</c:v>
                </c:pt>
                <c:pt idx="655">
                  <c:v>10.8404930792886</c:v>
                </c:pt>
                <c:pt idx="656">
                  <c:v>10.6665671194742</c:v>
                </c:pt>
                <c:pt idx="657">
                  <c:v>10.5002804419591</c:v>
                </c:pt>
                <c:pt idx="658">
                  <c:v>10.3417657731649</c:v>
                </c:pt>
                <c:pt idx="659">
                  <c:v>10.1911473830043</c:v>
                </c:pt>
                <c:pt idx="660">
                  <c:v>10.0485408511594</c:v>
                </c:pt>
                <c:pt idx="661">
                  <c:v>9.91405283211449</c:v>
                </c:pt>
                <c:pt idx="662">
                  <c:v>9.78778081960867</c:v>
                </c:pt>
                <c:pt idx="663">
                  <c:v>9.66981291122329</c:v>
                </c:pt>
                <c:pt idx="664">
                  <c:v>9.560227573871</c:v>
                </c:pt>
                <c:pt idx="665">
                  <c:v>9.45909341100089</c:v>
                </c:pt>
                <c:pt idx="666">
                  <c:v>9.36646893238065</c:v>
                </c:pt>
                <c:pt idx="667">
                  <c:v>9.28240232736047</c:v>
                </c:pt>
                <c:pt idx="668">
                  <c:v>9.20693124256527</c:v>
                </c:pt>
                <c:pt idx="669">
                  <c:v>9.14008256500036</c:v>
                </c:pt>
                <c:pt idx="670">
                  <c:v>9.08187221159298</c:v>
                </c:pt>
                <c:pt idx="671">
                  <c:v>9.03230492622489</c:v>
                </c:pt>
                <c:pt idx="672">
                  <c:v>8.99137408534293</c:v>
                </c:pt>
                <c:pt idx="673">
                  <c:v>8.95906151326152</c:v>
                </c:pt>
                <c:pt idx="674">
                  <c:v>8.93533730829604</c:v>
                </c:pt>
                <c:pt idx="675">
                  <c:v>8.92015968088724</c:v>
                </c:pt>
                <c:pt idx="676">
                  <c:v>8.91347480489424</c:v>
                </c:pt>
                <c:pt idx="677">
                  <c:v>8.91521668324812</c:v>
                </c:pt>
                <c:pt idx="678">
                  <c:v>8.92530698945548</c:v>
                </c:pt>
                <c:pt idx="679">
                  <c:v>8.94365375221918</c:v>
                </c:pt>
                <c:pt idx="680">
                  <c:v>8.97015074722287</c:v>
                </c:pt>
                <c:pt idx="681">
                  <c:v>9.00467750817603</c:v>
                </c:pt>
                <c:pt idx="682">
                  <c:v>9.04709937298251</c:v>
                </c:pt>
                <c:pt idx="683">
                  <c:v>9.09726756560291</c:v>
                </c:pt>
                <c:pt idx="684">
                  <c:v>9.15501931404439</c:v>
                </c:pt>
                <c:pt idx="685">
                  <c:v>9.22017800477226</c:v>
                </c:pt>
                <c:pt idx="686">
                  <c:v>9.29255337369731</c:v>
                </c:pt>
                <c:pt idx="687">
                  <c:v>9.37194173375107</c:v>
                </c:pt>
                <c:pt idx="688">
                  <c:v>9.45812623892043</c:v>
                </c:pt>
                <c:pt idx="689">
                  <c:v>9.55087718447251</c:v>
                </c:pt>
                <c:pt idx="690">
                  <c:v>9.64995234296253</c:v>
                </c:pt>
                <c:pt idx="691">
                  <c:v>9.75509733548159</c:v>
                </c:pt>
                <c:pt idx="692">
                  <c:v>9.86604603746902</c:v>
                </c:pt>
                <c:pt idx="693">
                  <c:v>9.98252101828566</c:v>
                </c:pt>
                <c:pt idx="694">
                  <c:v>10.1042340136211</c:v>
                </c:pt>
                <c:pt idx="695">
                  <c:v>10.230886429683</c:v>
                </c:pt>
                <c:pt idx="696">
                  <c:v>10.3621698779362</c:v>
                </c:pt>
                <c:pt idx="697">
                  <c:v>10.4977667391351</c:v>
                </c:pt>
                <c:pt idx="698">
                  <c:v>10.6373507553189</c:v>
                </c:pt>
                <c:pt idx="699">
                  <c:v>10.780587648345</c:v>
                </c:pt>
                <c:pt idx="700">
                  <c:v>10.9271357634441</c:v>
                </c:pt>
                <c:pt idx="701">
                  <c:v>11.0766467362</c:v>
                </c:pt>
                <c:pt idx="702">
                  <c:v>11.2287661812871</c:v>
                </c:pt>
                <c:pt idx="703">
                  <c:v>11.3831344012295</c:v>
                </c:pt>
                <c:pt idx="704">
                  <c:v>11.5393871133933</c:v>
                </c:pt>
                <c:pt idx="705">
                  <c:v>11.6971561933738</c:v>
                </c:pt>
                <c:pt idx="706">
                  <c:v>11.8560704329004</c:v>
                </c:pt>
                <c:pt idx="707">
                  <c:v>12.01575631035</c:v>
                </c:pt>
                <c:pt idx="708">
                  <c:v>12.1758387719366</c:v>
                </c:pt>
                <c:pt idx="709">
                  <c:v>12.3359420216275</c:v>
                </c:pt>
                <c:pt idx="710">
                  <c:v>12.4956903178292</c:v>
                </c:pt>
                <c:pt idx="711">
                  <c:v>12.6547087748818</c:v>
                </c:pt>
                <c:pt idx="712">
                  <c:v>12.8126241674067</c:v>
                </c:pt>
                <c:pt idx="713">
                  <c:v>12.9690657355623</c:v>
                </c:pt>
                <c:pt idx="714">
                  <c:v>13.1236659892773</c:v>
                </c:pt>
                <c:pt idx="715">
                  <c:v>13.2760615095526</c:v>
                </c:pt>
                <c:pt idx="716">
                  <c:v>13.4258937449477</c:v>
                </c:pt>
                <c:pt idx="717">
                  <c:v>13.572809801398</c:v>
                </c:pt>
                <c:pt idx="718">
                  <c:v>13.7164632235396</c:v>
                </c:pt>
                <c:pt idx="719">
                  <c:v>13.8565147657569</c:v>
                </c:pt>
                <c:pt idx="720">
                  <c:v>13.9926331512039</c:v>
                </c:pt>
                <c:pt idx="721">
                  <c:v>14.124495817094</c:v>
                </c:pt>
                <c:pt idx="722">
                  <c:v>14.2517896446117</c:v>
                </c:pt>
                <c:pt idx="723">
                  <c:v>14.3742116718322</c:v>
                </c:pt>
                <c:pt idx="724">
                  <c:v>14.4914697880679</c:v>
                </c:pt>
                <c:pt idx="725">
                  <c:v>14.6032834081057</c:v>
                </c:pt>
                <c:pt idx="726">
                  <c:v>14.7093841248421</c:v>
                </c:pt>
                <c:pt idx="727">
                  <c:v>14.8095163388679</c:v>
                </c:pt>
                <c:pt idx="728">
                  <c:v>14.9034378635977</c:v>
                </c:pt>
                <c:pt idx="729">
                  <c:v>14.9909205045846</c:v>
                </c:pt>
                <c:pt idx="730">
                  <c:v>15.0717506117017</c:v>
                </c:pt>
                <c:pt idx="731">
                  <c:v>15.1457296029171</c:v>
                </c:pt>
                <c:pt idx="732">
                  <c:v>15.212674458429</c:v>
                </c:pt>
                <c:pt idx="733">
                  <c:v>15.2724181839727</c:v>
                </c:pt>
                <c:pt idx="734">
                  <c:v>15.3248102421482</c:v>
                </c:pt>
                <c:pt idx="735">
                  <c:v>15.3697169506622</c:v>
                </c:pt>
                <c:pt idx="736">
                  <c:v>15.4070218464152</c:v>
                </c:pt>
                <c:pt idx="737">
                  <c:v>15.4366260144064</c:v>
                </c:pt>
                <c:pt idx="738">
                  <c:v>15.4584483804665</c:v>
                </c:pt>
                <c:pt idx="739">
                  <c:v>15.4724259668681</c:v>
                </c:pt>
                <c:pt idx="740">
                  <c:v>15.4785141099024</c:v>
                </c:pt>
                <c:pt idx="741">
                  <c:v>15.4766866385546</c:v>
                </c:pt>
                <c:pt idx="742">
                  <c:v>15.4669360571608</c:v>
                </c:pt>
                <c:pt idx="743">
                  <c:v>15.4492747569791</c:v>
                </c:pt>
                <c:pt idx="744">
                  <c:v>15.4237355513555</c:v>
                </c:pt>
                <c:pt idx="745">
                  <c:v>15.3903716636982</c:v>
                </c:pt>
                <c:pt idx="746">
                  <c:v>15.3492566528845</c:v>
                </c:pt>
                <c:pt idx="747">
                  <c:v>15.3004842759046</c:v>
                </c:pt>
                <c:pt idx="748">
                  <c:v>15.2441682878174</c:v>
                </c:pt>
                <c:pt idx="749">
                  <c:v>15.1804421793662</c:v>
                </c:pt>
                <c:pt idx="750">
                  <c:v>15.1094588528691</c:v>
                </c:pt>
                <c:pt idx="751">
                  <c:v>15.0313902372673</c:v>
                </c:pt>
                <c:pt idx="752">
                  <c:v>14.9464268434703</c:v>
                </c:pt>
                <c:pt idx="753">
                  <c:v>14.8547772613904</c:v>
                </c:pt>
                <c:pt idx="754">
                  <c:v>14.7566676002995</c:v>
                </c:pt>
                <c:pt idx="755">
                  <c:v>14.6523408743728</c:v>
                </c:pt>
                <c:pt idx="756">
                  <c:v>14.5420563355016</c:v>
                </c:pt>
                <c:pt idx="757">
                  <c:v>14.4260887556614</c:v>
                </c:pt>
                <c:pt idx="758">
                  <c:v>14.304727661312</c:v>
                </c:pt>
                <c:pt idx="759">
                  <c:v>14.1782765224624</c:v>
                </c:pt>
                <c:pt idx="760">
                  <c:v>14.0470518992093</c:v>
                </c:pt>
                <c:pt idx="761">
                  <c:v>13.9113825487003</c:v>
                </c:pt>
                <c:pt idx="762">
                  <c:v>13.7716084955978</c:v>
                </c:pt>
                <c:pt idx="763">
                  <c:v>13.6280800692226</c:v>
                </c:pt>
                <c:pt idx="764">
                  <c:v>13.4811569106483</c:v>
                </c:pt>
                <c:pt idx="765">
                  <c:v>13.3312069530823</c:v>
                </c:pt>
                <c:pt idx="766">
                  <c:v>13.1786053789268</c:v>
                </c:pt>
                <c:pt idx="767">
                  <c:v>13.0237335569426</c:v>
                </c:pt>
                <c:pt idx="768">
                  <c:v>12.8669779629618</c:v>
                </c:pt>
                <c:pt idx="769">
                  <c:v>12.7087290875942</c:v>
                </c:pt>
                <c:pt idx="770">
                  <c:v>12.5493803343601</c:v>
                </c:pt>
                <c:pt idx="771">
                  <c:v>12.3893269116555</c:v>
                </c:pt>
                <c:pt idx="772">
                  <c:v>12.2289647219135</c:v>
                </c:pt>
                <c:pt idx="773">
                  <c:v>12.0686892512736</c:v>
                </c:pt>
                <c:pt idx="774">
                  <c:v>11.9088944630042</c:v>
                </c:pt>
                <c:pt idx="775">
                  <c:v>11.7499716978518</c:v>
                </c:pt>
                <c:pt idx="776">
                  <c:v>11.5923085845479</c:v>
                </c:pt>
                <c:pt idx="777">
                  <c:v>11.4362879636441</c:v>
                </c:pt>
                <c:pt idx="778">
                  <c:v>11.282286827727</c:v>
                </c:pt>
                <c:pt idx="779">
                  <c:v>11.1306752809504</c:v>
                </c:pt>
                <c:pt idx="780">
                  <c:v>10.9818155206943</c:v>
                </c:pt>
                <c:pt idx="781">
                  <c:v>10.8360608440317</c:v>
                </c:pt>
                <c:pt idx="782">
                  <c:v>10.693754681555</c:v>
                </c:pt>
                <c:pt idx="783">
                  <c:v>10.5552296610172</c:v>
                </c:pt>
                <c:pt idx="784">
                  <c:v>10.4208067031116</c:v>
                </c:pt>
                <c:pt idx="785">
                  <c:v>10.2907941515582</c:v>
                </c:pt>
                <c:pt idx="786">
                  <c:v>10.1654869395329</c:v>
                </c:pt>
                <c:pt idx="787">
                  <c:v>10.0451657943481</c:v>
                </c:pt>
                <c:pt idx="788">
                  <c:v>9.93009648215821</c:v>
                </c:pt>
                <c:pt idx="789">
                  <c:v>9.82052909434497</c:v>
                </c:pt>
                <c:pt idx="790">
                  <c:v>9.71669737710549</c:v>
                </c:pt>
                <c:pt idx="791">
                  <c:v>9.61881810565098</c:v>
                </c:pt>
                <c:pt idx="792">
                  <c:v>9.52709050430287</c:v>
                </c:pt>
                <c:pt idx="793">
                  <c:v>9.44169571365985</c:v>
                </c:pt>
                <c:pt idx="794">
                  <c:v>9.362796305898</c:v>
                </c:pt>
                <c:pt idx="795">
                  <c:v>9.29053584915812</c:v>
                </c:pt>
                <c:pt idx="796">
                  <c:v>9.22503852187032</c:v>
                </c:pt>
                <c:pt idx="797">
                  <c:v>9.1664087777638</c:v>
                </c:pt>
                <c:pt idx="798">
                  <c:v>9.11473106221183</c:v>
                </c:pt>
                <c:pt idx="799">
                  <c:v>9.07006958046528</c:v>
                </c:pt>
                <c:pt idx="800">
                  <c:v>9.03246811823456</c:v>
                </c:pt>
                <c:pt idx="801">
                  <c:v>9.00194991498788</c:v>
                </c:pt>
                <c:pt idx="802">
                  <c:v>8.97851759024299</c:v>
                </c:pt>
                <c:pt idx="803">
                  <c:v>8.9621531230404</c:v>
                </c:pt>
                <c:pt idx="804">
                  <c:v>8.95281788469678</c:v>
                </c:pt>
                <c:pt idx="805">
                  <c:v>8.95045272484893</c:v>
                </c:pt>
                <c:pt idx="806">
                  <c:v>8.95497811070898</c:v>
                </c:pt>
                <c:pt idx="807">
                  <c:v>8.96629405132152</c:v>
                </c:pt>
                <c:pt idx="808">
                  <c:v>8.98427947138532</c:v>
                </c:pt>
                <c:pt idx="809">
                  <c:v>9.00879250201214</c:v>
                </c:pt>
                <c:pt idx="810">
                  <c:v>9.03967091290009</c:v>
                </c:pt>
                <c:pt idx="811">
                  <c:v>9.07673261111508</c:v>
                </c:pt>
                <c:pt idx="812">
                  <c:v>9.11977620461039</c:v>
                </c:pt>
                <c:pt idx="813">
                  <c:v>9.16858162834933</c:v>
                </c:pt>
                <c:pt idx="814">
                  <c:v>9.22291083064479</c:v>
                </c:pt>
                <c:pt idx="815">
                  <c:v>9.28250851709538</c:v>
                </c:pt>
                <c:pt idx="816">
                  <c:v>9.34710294928005</c:v>
                </c:pt>
                <c:pt idx="817">
                  <c:v>9.41640679517496</c:v>
                </c:pt>
                <c:pt idx="818">
                  <c:v>9.49011802807686</c:v>
                </c:pt>
                <c:pt idx="819">
                  <c:v>9.56792087065868</c:v>
                </c:pt>
                <c:pt idx="820">
                  <c:v>9.64948678064542</c:v>
                </c:pt>
                <c:pt idx="821">
                  <c:v>9.73447547448112</c:v>
                </c:pt>
                <c:pt idx="822">
                  <c:v>9.82253598526317</c:v>
                </c:pt>
                <c:pt idx="823">
                  <c:v>9.91330775114534</c:v>
                </c:pt>
                <c:pt idx="824">
                  <c:v>10.0064217303587</c:v>
                </c:pt>
                <c:pt idx="825">
                  <c:v>10.1015015389665</c:v>
                </c:pt>
                <c:pt idx="826">
                  <c:v>10.1981646074565</c:v>
                </c:pt>
                <c:pt idx="827">
                  <c:v>10.2960233522819</c:v>
                </c:pt>
                <c:pt idx="828">
                  <c:v>10.3946863584838</c:v>
                </c:pt>
                <c:pt idx="829">
                  <c:v>10.4937595695735</c:v>
                </c:pt>
                <c:pt idx="830">
                  <c:v>10.5928474809063</c:v>
                </c:pt>
                <c:pt idx="831">
                  <c:v>10.6915543328536</c:v>
                </c:pt>
                <c:pt idx="832">
                  <c:v>10.7894853001629</c:v>
                </c:pt>
                <c:pt idx="833">
                  <c:v>10.8862476739929</c:v>
                </c:pt>
                <c:pt idx="834">
                  <c:v>10.9814520332195</c:v>
                </c:pt>
                <c:pt idx="835">
                  <c:v>11.074713401721</c:v>
                </c:pt>
                <c:pt idx="836">
                  <c:v>11.1656523884793</c:v>
                </c:pt>
                <c:pt idx="837">
                  <c:v>11.2538963074592</c:v>
                </c:pt>
                <c:pt idx="838">
                  <c:v>11.3390802743652</c:v>
                </c:pt>
                <c:pt idx="839">
                  <c:v>11.4208482775132</c:v>
                </c:pt>
                <c:pt idx="840">
                  <c:v>11.4988542201933</c:v>
                </c:pt>
                <c:pt idx="841">
                  <c:v>11.572762932042</c:v>
                </c:pt>
                <c:pt idx="842">
                  <c:v>11.6422511470857</c:v>
                </c:pt>
                <c:pt idx="843">
                  <c:v>11.7070084462535</c:v>
                </c:pt>
                <c:pt idx="844">
                  <c:v>11.7667381623003</c:v>
                </c:pt>
                <c:pt idx="845">
                  <c:v>11.821158245216</c:v>
                </c:pt>
                <c:pt idx="846">
                  <c:v>11.8700020863275</c:v>
                </c:pt>
                <c:pt idx="847">
                  <c:v>11.9130192994328</c:v>
                </c:pt>
                <c:pt idx="848">
                  <c:v>11.9499764574285</c:v>
                </c:pt>
                <c:pt idx="849">
                  <c:v>11.9806577830145</c:v>
                </c:pt>
                <c:pt idx="850">
                  <c:v>12.0048657921731</c:v>
                </c:pt>
                <c:pt idx="851">
                  <c:v>12.0224218892326</c:v>
                </c:pt>
                <c:pt idx="852">
                  <c:v>12.0331669124285</c:v>
                </c:pt>
                <c:pt idx="853">
                  <c:v>12.0369616289791</c:v>
                </c:pt>
                <c:pt idx="854">
                  <c:v>12.0336871787859</c:v>
                </c:pt>
                <c:pt idx="855">
                  <c:v>12.0232456062969</c:v>
                </c:pt>
                <c:pt idx="856">
                  <c:v>12.0055612048171</c:v>
                </c:pt>
                <c:pt idx="857">
                  <c:v>11.9805810321506</c:v>
                </c:pt>
                <c:pt idx="858">
                  <c:v>11.9482751642528</c:v>
                </c:pt>
                <c:pt idx="859">
                  <c:v>11.9086368742238</c:v>
                </c:pt>
                <c:pt idx="860">
                  <c:v>11.8616827358333</c:v>
                </c:pt>
                <c:pt idx="861">
                  <c:v>11.8074526510946</c:v>
                </c:pt>
                <c:pt idx="862">
                  <c:v>11.74600980174</c:v>
                </c:pt>
                <c:pt idx="863">
                  <c:v>11.6774405247788</c:v>
                </c:pt>
                <c:pt idx="864">
                  <c:v>11.6018541126566</c:v>
                </c:pt>
                <c:pt idx="865">
                  <c:v>11.5193825388574</c:v>
                </c:pt>
                <c:pt idx="866">
                  <c:v>11.4301801101153</c:v>
                </c:pt>
                <c:pt idx="867">
                  <c:v>11.3344230467135</c:v>
                </c:pt>
                <c:pt idx="868">
                  <c:v>11.2323089926522</c:v>
                </c:pt>
                <c:pt idx="869">
                  <c:v>11.1240564577514</c:v>
                </c:pt>
                <c:pt idx="870">
                  <c:v>11.0099041940339</c:v>
                </c:pt>
                <c:pt idx="871">
                  <c:v>10.8901105089836</c:v>
                </c:pt>
                <c:pt idx="872">
                  <c:v>10.7649525185189</c:v>
                </c:pt>
                <c:pt idx="873">
                  <c:v>10.6347253427349</c:v>
                </c:pt>
                <c:pt idx="874">
                  <c:v>10.4997412476692</c:v>
                </c:pt>
                <c:pt idx="875">
                  <c:v>10.3603287365208</c:v>
                </c:pt>
                <c:pt idx="876">
                  <c:v>10.2168315939049</c:v>
                </c:pt>
                <c:pt idx="877">
                  <c:v>10.0696078868584</c:v>
                </c:pt>
                <c:pt idx="878">
                  <c:v>9.9190289262058</c:v>
                </c:pt>
                <c:pt idx="879">
                  <c:v>9.76547819194166</c:v>
                </c:pt>
                <c:pt idx="880">
                  <c:v>9.60935022662858</c:v>
                </c:pt>
                <c:pt idx="881">
                  <c:v>9.45104950085612</c:v>
                </c:pt>
                <c:pt idx="882">
                  <c:v>9.29098925482427</c:v>
                </c:pt>
                <c:pt idx="883">
                  <c:v>9.12959032011572</c:v>
                </c:pt>
                <c:pt idx="884">
                  <c:v>8.96727992569897</c:v>
                </c:pt>
                <c:pt idx="885">
                  <c:v>8.80449049216366</c:v>
                </c:pt>
                <c:pt idx="886">
                  <c:v>8.64165841813015</c:v>
                </c:pt>
                <c:pt idx="887">
                  <c:v>8.4792228626997</c:v>
                </c:pt>
                <c:pt idx="888">
                  <c:v>8.3176245277198</c:v>
                </c:pt>
                <c:pt idx="889">
                  <c:v>8.15730444353455</c:v>
                </c:pt>
                <c:pt idx="890">
                  <c:v>7.99870276177211</c:v>
                </c:pt>
                <c:pt idx="891">
                  <c:v>7.84225755859342</c:v>
                </c:pt>
                <c:pt idx="892">
                  <c:v>7.68840365168889</c:v>
                </c:pt>
                <c:pt idx="893">
                  <c:v>7.53757143416532</c:v>
                </c:pt>
                <c:pt idx="894">
                  <c:v>7.3901857283145</c:v>
                </c:pt>
                <c:pt idx="895">
                  <c:v>7.2466646621</c:v>
                </c:pt>
                <c:pt idx="896">
                  <c:v>7.10741857104033</c:v>
                </c:pt>
                <c:pt idx="897">
                  <c:v>6.97284892800736</c:v>
                </c:pt>
                <c:pt idx="898">
                  <c:v>6.84334730329851</c:v>
                </c:pt>
                <c:pt idx="899">
                  <c:v>6.71929435718222</c:v>
                </c:pt>
                <c:pt idx="900">
                  <c:v>6.60105886695893</c:v>
                </c:pt>
                <c:pt idx="901">
                  <c:v>6.48899679042565</c:v>
                </c:pt>
                <c:pt idx="902">
                  <c:v>6.38345036748132</c:v>
                </c:pt>
              </c:numCache>
            </c:numRef>
          </c:y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Arkusz1!$BH$36:$BH$938</c:f>
              <c:numCache>
                <c:formatCode>General</c:formatCode>
                <c:ptCount val="903"/>
                <c:pt idx="0">
                  <c:v>4</c:v>
                </c:pt>
                <c:pt idx="2">
                  <c:v>26.0229408712087</c:v>
                </c:pt>
                <c:pt idx="3">
                  <c:v>26.0229408712087</c:v>
                </c:pt>
                <c:pt idx="4">
                  <c:v>26.0229408712087</c:v>
                </c:pt>
                <c:pt idx="5">
                  <c:v>26.0229408712087</c:v>
                </c:pt>
                <c:pt idx="6">
                  <c:v>26.0229408712087</c:v>
                </c:pt>
                <c:pt idx="7">
                  <c:v>26.0229408712087</c:v>
                </c:pt>
                <c:pt idx="8">
                  <c:v>26.0229408712087</c:v>
                </c:pt>
                <c:pt idx="9">
                  <c:v>26.0229408712087</c:v>
                </c:pt>
                <c:pt idx="10">
                  <c:v>26.0229408712087</c:v>
                </c:pt>
                <c:pt idx="11">
                  <c:v>26.0229408712087</c:v>
                </c:pt>
                <c:pt idx="12">
                  <c:v>25.3131096129202</c:v>
                </c:pt>
                <c:pt idx="13">
                  <c:v>24.6042939603678</c:v>
                </c:pt>
                <c:pt idx="14">
                  <c:v>23.8974976417339</c:v>
                </c:pt>
                <c:pt idx="15">
                  <c:v>23.1937102391024</c:v>
                </c:pt>
                <c:pt idx="16">
                  <c:v>22.4939050158245</c:v>
                </c:pt>
                <c:pt idx="17">
                  <c:v>21.7990368431126</c:v>
                </c:pt>
                <c:pt idx="18">
                  <c:v>21.1100402285099</c:v>
                </c:pt>
                <c:pt idx="19">
                  <c:v>20.4278274482423</c:v>
                </c:pt>
                <c:pt idx="20">
                  <c:v>19.7532867848691</c:v>
                </c:pt>
                <c:pt idx="21">
                  <c:v>19.0872808710931</c:v>
                </c:pt>
                <c:pt idx="22">
                  <c:v>18.4306451400916</c:v>
                </c:pt>
                <c:pt idx="23">
                  <c:v>17.7841863822628</c:v>
                </c:pt>
                <c:pt idx="24">
                  <c:v>17.1486814078747</c:v>
                </c:pt>
                <c:pt idx="25">
                  <c:v>16.5248758147289</c:v>
                </c:pt>
                <c:pt idx="26">
                  <c:v>15.9134828596321</c:v>
                </c:pt>
                <c:pt idx="27">
                  <c:v>15.3151824321836</c:v>
                </c:pt>
                <c:pt idx="28">
                  <c:v>14.7306201291471</c:v>
                </c:pt>
                <c:pt idx="29">
                  <c:v>14.1604064274766</c:v>
                </c:pt>
                <c:pt idx="30">
                  <c:v>13.6051159538991</c:v>
                </c:pt>
                <c:pt idx="31">
                  <c:v>13.0652868488286</c:v>
                </c:pt>
                <c:pt idx="32">
                  <c:v>12.5414202222907</c:v>
                </c:pt>
                <c:pt idx="33">
                  <c:v>12.033979699465</c:v>
                </c:pt>
                <c:pt idx="34">
                  <c:v>11.5433910534166</c:v>
                </c:pt>
                <c:pt idx="35">
                  <c:v>11.0700419225663</c:v>
                </c:pt>
                <c:pt idx="36">
                  <c:v>10.614281610457</c:v>
                </c:pt>
                <c:pt idx="37">
                  <c:v>10.1764209653957</c:v>
                </c:pt>
                <c:pt idx="38">
                  <c:v>9.75673233759045</c:v>
                </c:pt>
                <c:pt idx="39">
                  <c:v>9.35544961145319</c:v>
                </c:pt>
                <c:pt idx="40">
                  <c:v>8.97276831080753</c:v>
                </c:pt>
                <c:pt idx="41">
                  <c:v>8.60884577481006</c:v>
                </c:pt>
                <c:pt idx="42">
                  <c:v>8.26380140247648</c:v>
                </c:pt>
                <c:pt idx="43">
                  <c:v>7.93771696378832</c:v>
                </c:pt>
                <c:pt idx="44">
                  <c:v>7.63063697544326</c:v>
                </c:pt>
                <c:pt idx="45">
                  <c:v>7.34256913940113</c:v>
                </c:pt>
                <c:pt idx="46">
                  <c:v>7.07348484246486</c:v>
                </c:pt>
                <c:pt idx="47">
                  <c:v>6.82331971522112</c:v>
                </c:pt>
                <c:pt idx="48">
                  <c:v>6.591974248746</c:v>
                </c:pt>
                <c:pt idx="49">
                  <c:v>6.37931446755692</c:v>
                </c:pt>
                <c:pt idx="50">
                  <c:v>6.18517265736044</c:v>
                </c:pt>
                <c:pt idx="51">
                  <c:v>6.00934814620659</c:v>
                </c:pt>
                <c:pt idx="52">
                  <c:v>5.85160813771205</c:v>
                </c:pt>
                <c:pt idx="53">
                  <c:v>5.71168859505597</c:v>
                </c:pt>
                <c:pt idx="54">
                  <c:v>5.58929517448333</c:v>
                </c:pt>
                <c:pt idx="55">
                  <c:v>5.48410420706962</c:v>
                </c:pt>
                <c:pt idx="56">
                  <c:v>5.39576372750747</c:v>
                </c:pt>
                <c:pt idx="57">
                  <c:v>5.32389454866996</c:v>
                </c:pt>
                <c:pt idx="58">
                  <c:v>5.26809138068566</c:v>
                </c:pt>
                <c:pt idx="59">
                  <c:v>5.22792399322788</c:v>
                </c:pt>
                <c:pt idx="60">
                  <c:v>5.20293841967354</c:v>
                </c:pt>
                <c:pt idx="61">
                  <c:v>5.19265820172656</c:v>
                </c:pt>
                <c:pt idx="62">
                  <c:v>5.19658567302608</c:v>
                </c:pt>
                <c:pt idx="63">
                  <c:v>5.21420307828183</c:v>
                </c:pt>
                <c:pt idx="64">
                  <c:v>5.24497047385184</c:v>
                </c:pt>
                <c:pt idx="65">
                  <c:v>5.2883263174883</c:v>
                </c:pt>
                <c:pt idx="66">
                  <c:v>5.34368948885465</c:v>
                </c:pt>
                <c:pt idx="67">
                  <c:v>5.41046134854738</c:v>
                </c:pt>
                <c:pt idx="68">
                  <c:v>5.48802782643847</c:v>
                </c:pt>
                <c:pt idx="69">
                  <c:v>5.57576153025653</c:v>
                </c:pt>
                <c:pt idx="70">
                  <c:v>5.67302386548352</c:v>
                </c:pt>
                <c:pt idx="71">
                  <c:v>5.77916715785475</c:v>
                </c:pt>
                <c:pt idx="72">
                  <c:v>5.89353677000868</c:v>
                </c:pt>
                <c:pt idx="73">
                  <c:v>6.01547320413362</c:v>
                </c:pt>
                <c:pt idx="74">
                  <c:v>6.14431418279692</c:v>
                </c:pt>
                <c:pt idx="75">
                  <c:v>6.27939670051276</c:v>
                </c:pt>
                <c:pt idx="76">
                  <c:v>6.42005903900124</c:v>
                </c:pt>
                <c:pt idx="77">
                  <c:v>6.56564273951021</c:v>
                </c:pt>
                <c:pt idx="78">
                  <c:v>6.71549452600604</c:v>
                </c:pt>
                <c:pt idx="79">
                  <c:v>6.86896817348531</c:v>
                </c:pt>
                <c:pt idx="80">
                  <c:v>7.02542631611258</c:v>
                </c:pt>
                <c:pt idx="81">
                  <c:v>7.18424219034415</c:v>
                </c:pt>
                <c:pt idx="82">
                  <c:v>7.34480130865118</c:v>
                </c:pt>
                <c:pt idx="83">
                  <c:v>7.50650305990366</c:v>
                </c:pt>
                <c:pt idx="84">
                  <c:v>7.66876223291548</c:v>
                </c:pt>
                <c:pt idx="85">
                  <c:v>7.83101046007926</c:v>
                </c:pt>
                <c:pt idx="86">
                  <c:v>7.99269757843261</c:v>
                </c:pt>
                <c:pt idx="87">
                  <c:v>8.15329290589576</c:v>
                </c:pt>
                <c:pt idx="88">
                  <c:v>8.31228643080016</c:v>
                </c:pt>
                <c:pt idx="89">
                  <c:v>8.46918991318885</c:v>
                </c:pt>
                <c:pt idx="90">
                  <c:v>8.62353789671067</c:v>
                </c:pt>
                <c:pt idx="91">
                  <c:v>8.77488863025146</c:v>
                </c:pt>
                <c:pt idx="92">
                  <c:v>8.92282489874564</c:v>
                </c:pt>
                <c:pt idx="93">
                  <c:v>9.06695476289199</c:v>
                </c:pt>
                <c:pt idx="94">
                  <c:v>9.20691220775722</c:v>
                </c:pt>
                <c:pt idx="95">
                  <c:v>9.34235770049179</c:v>
                </c:pt>
                <c:pt idx="96">
                  <c:v>9.47297865760441</c:v>
                </c:pt>
                <c:pt idx="97">
                  <c:v>9.5984898220915</c:v>
                </c:pt>
                <c:pt idx="98">
                  <c:v>9.71863354763812</c:v>
                </c:pt>
                <c:pt idx="99">
                  <c:v>9.83317999020499</c:v>
                </c:pt>
                <c:pt idx="100">
                  <c:v>9.94192720852665</c:v>
                </c:pt>
                <c:pt idx="101">
                  <c:v>10.0447011752358</c:v>
                </c:pt>
                <c:pt idx="102">
                  <c:v>10.1413557005026</c:v>
                </c:pt>
                <c:pt idx="103">
                  <c:v>10.2317722702388</c:v>
                </c:pt>
                <c:pt idx="104">
                  <c:v>10.3158598010618</c:v>
                </c:pt>
                <c:pt idx="105">
                  <c:v>10.3935543143517</c:v>
                </c:pt>
                <c:pt idx="106">
                  <c:v>10.4648185318565</c:v>
                </c:pt>
                <c:pt idx="107">
                  <c:v>10.5296413954204</c:v>
                </c:pt>
                <c:pt idx="108">
                  <c:v>10.5880375135144</c:v>
                </c:pt>
                <c:pt idx="109">
                  <c:v>10.6400465373526</c:v>
                </c:pt>
                <c:pt idx="110">
                  <c:v>10.6857324694718</c:v>
                </c:pt>
                <c:pt idx="111">
                  <c:v>10.7251829077428</c:v>
                </c:pt>
                <c:pt idx="112">
                  <c:v>10.7585082278702</c:v>
                </c:pt>
                <c:pt idx="113">
                  <c:v>10.7858407075186</c:v>
                </c:pt>
                <c:pt idx="114">
                  <c:v>10.8073335952864</c:v>
                </c:pt>
                <c:pt idx="115">
                  <c:v>10.8231601278271</c:v>
                </c:pt>
                <c:pt idx="116">
                  <c:v>10.8335124984942</c:v>
                </c:pt>
                <c:pt idx="117">
                  <c:v>10.8386007809623</c:v>
                </c:pt>
                <c:pt idx="118">
                  <c:v>10.8386518113529</c:v>
                </c:pt>
                <c:pt idx="119">
                  <c:v>10.833908032464</c:v>
                </c:pt>
                <c:pt idx="120">
                  <c:v>10.8246265983116</c:v>
                </c:pt>
                <c:pt idx="121">
                  <c:v>10.8110783968793</c:v>
                </c:pt>
                <c:pt idx="122">
                  <c:v>10.7935467046329</c:v>
                </c:pt>
                <c:pt idx="123">
                  <c:v>10.7723258172825</c:v>
                </c:pt>
                <c:pt idx="124">
                  <c:v>10.747719662616</c:v>
                </c:pt>
                <c:pt idx="125">
                  <c:v>10.7200404011536</c:v>
                </c:pt>
                <c:pt idx="126">
                  <c:v>10.6896070202972</c:v>
                </c:pt>
                <c:pt idx="127">
                  <c:v>10.6567439275479</c:v>
                </c:pt>
                <c:pt idx="128">
                  <c:v>10.621779548241</c:v>
                </c:pt>
                <c:pt idx="129">
                  <c:v>10.5850449330976</c:v>
                </c:pt>
                <c:pt idx="130">
                  <c:v>10.5468723807239</c:v>
                </c:pt>
                <c:pt idx="131">
                  <c:v>10.5075940799997</c:v>
                </c:pt>
                <c:pt idx="132">
                  <c:v>10.4675407770953</c:v>
                </c:pt>
                <c:pt idx="133">
                  <c:v>10.427040471637</c:v>
                </c:pt>
                <c:pt idx="134">
                  <c:v>10.3864171463096</c:v>
                </c:pt>
                <c:pt idx="135">
                  <c:v>10.3459895339457</c:v>
                </c:pt>
                <c:pt idx="136">
                  <c:v>10.3060699258952</c:v>
                </c:pt>
                <c:pt idx="137">
                  <c:v>10.2669630252214</c:v>
                </c:pt>
                <c:pt idx="138">
                  <c:v>10.2289648480029</c:v>
                </c:pt>
                <c:pt idx="139">
                  <c:v>10.1923616757683</c:v>
                </c:pt>
                <c:pt idx="140">
                  <c:v>10.1574290618237</c:v>
                </c:pt>
                <c:pt idx="141">
                  <c:v>10.1244308939799</c:v>
                </c:pt>
                <c:pt idx="142">
                  <c:v>10.0936185159258</c:v>
                </c:pt>
                <c:pt idx="143">
                  <c:v>10.0652299092436</c:v>
                </c:pt>
                <c:pt idx="144">
                  <c:v>10.0394889378152</c:v>
                </c:pt>
                <c:pt idx="145">
                  <c:v>10.0166046561243</c:v>
                </c:pt>
                <c:pt idx="146">
                  <c:v>9.99677068272277</c:v>
                </c:pt>
                <c:pt idx="147">
                  <c:v>9.9801646399023</c:v>
                </c:pt>
                <c:pt idx="148">
                  <c:v>9.96694766038601</c:v>
                </c:pt>
                <c:pt idx="149">
                  <c:v>9.9572639616401</c:v>
                </c:pt>
                <c:pt idx="150">
                  <c:v>9.95124048819578</c:v>
                </c:pt>
                <c:pt idx="151">
                  <c:v>9.94898662216922</c:v>
                </c:pt>
                <c:pt idx="152">
                  <c:v>9.95059396197104</c:v>
                </c:pt>
                <c:pt idx="153">
                  <c:v>9.95613613519313</c:v>
                </c:pt>
                <c:pt idx="154">
                  <c:v>9.96566841242236</c:v>
                </c:pt>
                <c:pt idx="155">
                  <c:v>9.97922760479029</c:v>
                </c:pt>
                <c:pt idx="156">
                  <c:v>9.99683210265801</c:v>
                </c:pt>
                <c:pt idx="157">
                  <c:v>10.0184819882751</c:v>
                </c:pt>
                <c:pt idx="158">
                  <c:v>10.0441592214225</c:v>
                </c:pt>
                <c:pt idx="159">
                  <c:v>10.0738278967392</c:v>
                </c:pt>
                <c:pt idx="160">
                  <c:v>10.1074345713587</c:v>
                </c:pt>
                <c:pt idx="161">
                  <c:v>10.1449086612241</c:v>
                </c:pt>
                <c:pt idx="162">
                  <c:v>10.1861629041558</c:v>
                </c:pt>
                <c:pt idx="163">
                  <c:v>10.2310938874653</c:v>
                </c:pt>
                <c:pt idx="164">
                  <c:v>10.2795826376756</c:v>
                </c:pt>
                <c:pt idx="165">
                  <c:v>10.3314952702509</c:v>
                </c:pt>
                <c:pt idx="166">
                  <c:v>10.3866836964652</c:v>
                </c:pt>
                <c:pt idx="167">
                  <c:v>10.4449863840649</c:v>
                </c:pt>
                <c:pt idx="168">
                  <c:v>10.5062291681671</c:v>
                </c:pt>
                <c:pt idx="169">
                  <c:v>10.5702261086474</c:v>
                </c:pt>
                <c:pt idx="170">
                  <c:v>10.6367803901073</c:v>
                </c:pt>
                <c:pt idx="171">
                  <c:v>10.7056852603632</c:v>
                </c:pt>
                <c:pt idx="172">
                  <c:v>10.7767250032838</c:v>
                </c:pt>
                <c:pt idx="173">
                  <c:v>10.8496759417029</c:v>
                </c:pt>
                <c:pt idx="174">
                  <c:v>10.9243074660611</c:v>
                </c:pt>
                <c:pt idx="175">
                  <c:v>11.0003830843797</c:v>
                </c:pt>
                <c:pt idx="176">
                  <c:v>11.0776614891419</c:v>
                </c:pt>
                <c:pt idx="177">
                  <c:v>11.1558976366451</c:v>
                </c:pt>
                <c:pt idx="178">
                  <c:v>11.2348438344089</c:v>
                </c:pt>
                <c:pt idx="179">
                  <c:v>11.314250832247</c:v>
                </c:pt>
                <c:pt idx="180">
                  <c:v>11.3938689126724</c:v>
                </c:pt>
                <c:pt idx="181">
                  <c:v>11.4734489763656</c:v>
                </c:pt>
                <c:pt idx="182">
                  <c:v>11.5527436185273</c:v>
                </c:pt>
                <c:pt idx="183">
                  <c:v>11.6315081920329</c:v>
                </c:pt>
                <c:pt idx="184">
                  <c:v>11.709501853421</c:v>
                </c:pt>
                <c:pt idx="185">
                  <c:v>11.7864885878721</c:v>
                </c:pt>
                <c:pt idx="186">
                  <c:v>11.8622382094726</c:v>
                </c:pt>
                <c:pt idx="187">
                  <c:v>11.9365273331999</c:v>
                </c:pt>
                <c:pt idx="188">
                  <c:v>12.0091403152232</c:v>
                </c:pt>
                <c:pt idx="189">
                  <c:v>12.0798701582697</c:v>
                </c:pt>
                <c:pt idx="190">
                  <c:v>12.1485193789767</c:v>
                </c:pt>
                <c:pt idx="191">
                  <c:v>12.2149008343168</c:v>
                </c:pt>
                <c:pt idx="192">
                  <c:v>12.27883850436</c:v>
                </c:pt>
                <c:pt idx="193">
                  <c:v>12.340168228812</c:v>
                </c:pt>
                <c:pt idx="194">
                  <c:v>12.3987383949482</c:v>
                </c:pt>
                <c:pt idx="195">
                  <c:v>12.4544105747409</c:v>
                </c:pt>
                <c:pt idx="196">
                  <c:v>12.5070601091562</c:v>
                </c:pt>
                <c:pt idx="197">
                  <c:v>12.5565766372233</c:v>
                </c:pt>
                <c:pt idx="198">
                  <c:v>12.602864567754</c:v>
                </c:pt>
                <c:pt idx="199">
                  <c:v>12.6458434921372</c:v>
                </c:pt>
                <c:pt idx="200">
                  <c:v>12.6854485368328</c:v>
                </c:pt>
                <c:pt idx="201">
                  <c:v>12.7216306543833</c:v>
                </c:pt>
                <c:pt idx="202">
                  <c:v>12.7543568519571</c:v>
                </c:pt>
                <c:pt idx="203">
                  <c:v>12.783610356638</c:v>
                </c:pt>
                <c:pt idx="204">
                  <c:v>12.8093907168715</c:v>
                </c:pt>
                <c:pt idx="205">
                  <c:v>12.8317138396769</c:v>
                </c:pt>
                <c:pt idx="206">
                  <c:v>12.8506119634345</c:v>
                </c:pt>
                <c:pt idx="207">
                  <c:v>12.8661335662539</c:v>
                </c:pt>
                <c:pt idx="208">
                  <c:v>12.8783432101311</c:v>
                </c:pt>
                <c:pt idx="209">
                  <c:v>12.8873213213004</c:v>
                </c:pt>
                <c:pt idx="210">
                  <c:v>12.8931639073845</c:v>
                </c:pt>
                <c:pt idx="211">
                  <c:v>12.8959822121505</c:v>
                </c:pt>
                <c:pt idx="212">
                  <c:v>12.895902308872</c:v>
                </c:pt>
                <c:pt idx="213">
                  <c:v>12.893064633587</c:v>
                </c:pt>
                <c:pt idx="214">
                  <c:v>12.8876235646252</c:v>
                </c:pt>
                <c:pt idx="215">
                  <c:v>12.8797469111142</c:v>
                </c:pt>
                <c:pt idx="216">
                  <c:v>12.869615239795</c:v>
                </c:pt>
                <c:pt idx="217">
                  <c:v>12.8574211469586</c:v>
                </c:pt>
                <c:pt idx="218">
                  <c:v>12.8433684785789</c:v>
                </c:pt>
                <c:pt idx="219">
                  <c:v>12.8276715019165</c:v>
                </c:pt>
                <c:pt idx="220">
                  <c:v>12.8105540320532</c:v>
                </c:pt>
                <c:pt idx="221">
                  <c:v>12.7922485169732</c:v>
                </c:pt>
                <c:pt idx="222">
                  <c:v>12.7729950849505</c:v>
                </c:pt>
                <c:pt idx="223">
                  <c:v>12.7530405581217</c:v>
                </c:pt>
                <c:pt idx="224">
                  <c:v>12.7326374362192</c:v>
                </c:pt>
                <c:pt idx="225">
                  <c:v>12.7120428545211</c:v>
                </c:pt>
                <c:pt idx="226">
                  <c:v>12.6915175201276</c:v>
                </c:pt>
                <c:pt idx="227">
                  <c:v>12.6713246307148</c:v>
                </c:pt>
                <c:pt idx="228">
                  <c:v>12.6517287799325</c:v>
                </c:pt>
                <c:pt idx="229">
                  <c:v>12.6329948536128</c:v>
                </c:pt>
                <c:pt idx="230">
                  <c:v>12.6153869209404</c:v>
                </c:pt>
                <c:pt idx="231">
                  <c:v>12.5991671247011</c:v>
                </c:pt>
                <c:pt idx="232">
                  <c:v>12.5845945746741</c:v>
                </c:pt>
                <c:pt idx="233">
                  <c:v>12.5719242481732</c:v>
                </c:pt>
                <c:pt idx="234">
                  <c:v>12.5614059016619</c:v>
                </c:pt>
                <c:pt idx="235">
                  <c:v>12.5532829972813</c:v>
                </c:pt>
                <c:pt idx="236">
                  <c:v>12.5477916480294</c:v>
                </c:pt>
                <c:pt idx="237">
                  <c:v>12.5451595852214</c:v>
                </c:pt>
                <c:pt idx="238">
                  <c:v>12.5456051518055</c:v>
                </c:pt>
                <c:pt idx="239">
                  <c:v>12.5493363226526</c:v>
                </c:pt>
                <c:pt idx="240">
                  <c:v>12.5565495861946</c:v>
                </c:pt>
                <c:pt idx="241">
                  <c:v>12.5674288953434</c:v>
                </c:pt>
                <c:pt idx="242">
                  <c:v>12.5821447510654</c:v>
                </c:pt>
                <c:pt idx="243">
                  <c:v>12.6008533322553</c:v>
                </c:pt>
                <c:pt idx="244">
                  <c:v>12.6236956760619</c:v>
                </c:pt>
                <c:pt idx="245">
                  <c:v>12.6507969126346</c:v>
                </c:pt>
                <c:pt idx="246">
                  <c:v>12.6822655580514</c:v>
                </c:pt>
                <c:pt idx="247">
                  <c:v>12.71819286896</c:v>
                </c:pt>
                <c:pt idx="248">
                  <c:v>12.7586522622133</c:v>
                </c:pt>
                <c:pt idx="249">
                  <c:v>12.8036988025083</c:v>
                </c:pt>
                <c:pt idx="250">
                  <c:v>12.8533687607504</c:v>
                </c:pt>
                <c:pt idx="251">
                  <c:v>12.90767924556</c:v>
                </c:pt>
                <c:pt idx="252">
                  <c:v>12.9666279100165</c:v>
                </c:pt>
                <c:pt idx="253">
                  <c:v>13.0301927354048</c:v>
                </c:pt>
                <c:pt idx="254">
                  <c:v>13.0983318933832</c:v>
                </c:pt>
                <c:pt idx="255">
                  <c:v>13.1709836876434</c:v>
                </c:pt>
                <c:pt idx="256">
                  <c:v>13.2480665757736</c:v>
                </c:pt>
                <c:pt idx="257">
                  <c:v>13.3294792716757</c:v>
                </c:pt>
                <c:pt idx="258">
                  <c:v>13.4151009285256</c:v>
                </c:pt>
                <c:pt idx="259">
                  <c:v>13.5047914019061</c:v>
                </c:pt>
                <c:pt idx="260">
                  <c:v>13.5983915923822</c:v>
                </c:pt>
                <c:pt idx="261">
                  <c:v>13.6957238664415</c:v>
                </c:pt>
                <c:pt idx="262">
                  <c:v>13.7965925543761</c:v>
                </c:pt>
                <c:pt idx="263">
                  <c:v>13.9007845233529</c:v>
                </c:pt>
                <c:pt idx="264">
                  <c:v>14.008069823594</c:v>
                </c:pt>
                <c:pt idx="265">
                  <c:v>14.1182024052858</c:v>
                </c:pt>
                <c:pt idx="266">
                  <c:v>14.2309209035438</c:v>
                </c:pt>
                <c:pt idx="267">
                  <c:v>14.3459494884845</c:v>
                </c:pt>
                <c:pt idx="268">
                  <c:v>14.4629987772056</c:v>
                </c:pt>
                <c:pt idx="269">
                  <c:v>14.5817668050012</c:v>
                </c:pt>
                <c:pt idx="270">
                  <c:v>14.7019400527442</c:v>
                </c:pt>
                <c:pt idx="271">
                  <c:v>14.8231945264554</c:v>
                </c:pt>
                <c:pt idx="272">
                  <c:v>14.9451968848854</c:v>
                </c:pt>
                <c:pt idx="273">
                  <c:v>15.0676056107723</c:v>
                </c:pt>
                <c:pt idx="274">
                  <c:v>15.1900722212977</c:v>
                </c:pt>
                <c:pt idx="275">
                  <c:v>15.3122425131491</c:v>
                </c:pt>
                <c:pt idx="276">
                  <c:v>15.4337578375078</c:v>
                </c:pt>
                <c:pt idx="277">
                  <c:v>15.5542564002151</c:v>
                </c:pt>
                <c:pt idx="278">
                  <c:v>15.673374582329</c:v>
                </c:pt>
                <c:pt idx="279">
                  <c:v>15.7907482762642</c:v>
                </c:pt>
                <c:pt idx="280">
                  <c:v>15.9060142327116</c:v>
                </c:pt>
                <c:pt idx="281">
                  <c:v>16.0188114135559</c:v>
                </c:pt>
                <c:pt idx="282">
                  <c:v>16.1287823460516</c:v>
                </c:pt>
                <c:pt idx="283">
                  <c:v>16.2355744735781</c:v>
                </c:pt>
                <c:pt idx="284">
                  <c:v>16.3388414983683</c:v>
                </c:pt>
                <c:pt idx="285">
                  <c:v>16.4382447116957</c:v>
                </c:pt>
                <c:pt idx="286">
                  <c:v>16.5334543071059</c:v>
                </c:pt>
                <c:pt idx="287">
                  <c:v>16.6241506723911</c:v>
                </c:pt>
                <c:pt idx="288">
                  <c:v>16.7100256561282</c:v>
                </c:pt>
                <c:pt idx="289">
                  <c:v>16.7907838047315</c:v>
                </c:pt>
                <c:pt idx="290">
                  <c:v>16.8661435661044</c:v>
                </c:pt>
                <c:pt idx="291">
                  <c:v>16.9358384561169</c:v>
                </c:pt>
                <c:pt idx="292">
                  <c:v>16.9996181842792</c:v>
                </c:pt>
                <c:pt idx="293">
                  <c:v>17.0572497351251</c:v>
                </c:pt>
                <c:pt idx="294">
                  <c:v>17.1085184019694</c:v>
                </c:pt>
                <c:pt idx="295">
                  <c:v>17.1532287698477</c:v>
                </c:pt>
                <c:pt idx="296">
                  <c:v>17.1912056445938</c:v>
                </c:pt>
                <c:pt idx="297">
                  <c:v>17.222294925156</c:v>
                </c:pt>
                <c:pt idx="298">
                  <c:v>17.2463644163963</c:v>
                </c:pt>
                <c:pt idx="299">
                  <c:v>17.263304579756</c:v>
                </c:pt>
                <c:pt idx="300">
                  <c:v>17.2730292193126</c:v>
                </c:pt>
                <c:pt idx="301">
                  <c:v>17.2754761008881</c:v>
                </c:pt>
                <c:pt idx="302">
                  <c:v>17.2706075020032</c:v>
                </c:pt>
                <c:pt idx="303">
                  <c:v>17.2584110008438</c:v>
                </c:pt>
                <c:pt idx="304">
                  <c:v>17.2389008973752</c:v>
                </c:pt>
                <c:pt idx="305">
                  <c:v>17.2121186122624</c:v>
                </c:pt>
                <c:pt idx="306">
                  <c:v>17.1781329072107</c:v>
                </c:pt>
                <c:pt idx="307">
                  <c:v>17.137040003534</c:v>
                </c:pt>
                <c:pt idx="308">
                  <c:v>17.0889635966972</c:v>
                </c:pt>
                <c:pt idx="309">
                  <c:v>17.0340547656008</c:v>
                </c:pt>
                <c:pt idx="310">
                  <c:v>16.9724917764211</c:v>
                </c:pt>
                <c:pt idx="311">
                  <c:v>16.9044797813362</c:v>
                </c:pt>
                <c:pt idx="312">
                  <c:v>16.8302504129789</c:v>
                </c:pt>
                <c:pt idx="313">
                  <c:v>16.7500612759675</c:v>
                </c:pt>
                <c:pt idx="314">
                  <c:v>16.664195337354</c:v>
                </c:pt>
                <c:pt idx="315">
                  <c:v>16.5729602183115</c:v>
                </c:pt>
                <c:pt idx="316">
                  <c:v>16.4766873898376</c:v>
                </c:pt>
                <c:pt idx="317">
                  <c:v>16.3757312756882</c:v>
                </c:pt>
                <c:pt idx="318">
                  <c:v>16.2704682661645</c:v>
                </c:pt>
                <c:pt idx="319">
                  <c:v>16.1612956467564</c:v>
                </c:pt>
                <c:pt idx="320">
                  <c:v>16.0486304459949</c:v>
                </c:pt>
                <c:pt idx="321">
                  <c:v>15.9329082071833</c:v>
                </c:pt>
                <c:pt idx="322">
                  <c:v>15.8145816889572</c:v>
                </c:pt>
                <c:pt idx="323">
                  <c:v>15.6941194998708</c:v>
                </c:pt>
                <c:pt idx="324">
                  <c:v>15.5720046724138</c:v>
                </c:pt>
                <c:pt idx="325">
                  <c:v>15.4487331820394</c:v>
                </c:pt>
                <c:pt idx="326">
                  <c:v>15.324812416914</c:v>
                </c:pt>
                <c:pt idx="327">
                  <c:v>15.2007596042032</c:v>
                </c:pt>
                <c:pt idx="328">
                  <c:v>15.0771001987697</c:v>
                </c:pt>
                <c:pt idx="329">
                  <c:v>14.9543662401882</c:v>
                </c:pt>
                <c:pt idx="330">
                  <c:v>14.8330946839799</c:v>
                </c:pt>
                <c:pt idx="331">
                  <c:v>14.7138257129355</c:v>
                </c:pt>
                <c:pt idx="332">
                  <c:v>14.5971010343304</c:v>
                </c:pt>
                <c:pt idx="333">
                  <c:v>14.48346216875</c:v>
                </c:pt>
                <c:pt idx="334">
                  <c:v>14.3734487361273</c:v>
                </c:pt>
                <c:pt idx="335">
                  <c:v>14.2675967444605</c:v>
                </c:pt>
                <c:pt idx="336">
                  <c:v>14.1664368865281</c:v>
                </c:pt>
                <c:pt idx="337">
                  <c:v>14.0704928497441</c:v>
                </c:pt>
                <c:pt idx="338">
                  <c:v>13.9802796441211</c:v>
                </c:pt>
                <c:pt idx="339">
                  <c:v>13.8963019531094</c:v>
                </c:pt>
                <c:pt idx="340">
                  <c:v>13.8190525118837</c:v>
                </c:pt>
                <c:pt idx="341">
                  <c:v>13.749010517442</c:v>
                </c:pt>
                <c:pt idx="342">
                  <c:v>13.6866400746733</c:v>
                </c:pt>
                <c:pt idx="343">
                  <c:v>13.6323886823394</c:v>
                </c:pt>
                <c:pt idx="344">
                  <c:v>13.5866857627115</c:v>
                </c:pt>
                <c:pt idx="345">
                  <c:v>13.5499412383958</c:v>
                </c:pt>
                <c:pt idx="346">
                  <c:v>13.5225441596852</c:v>
                </c:pt>
                <c:pt idx="347">
                  <c:v>13.5048613855806</c:v>
                </c:pt>
                <c:pt idx="348">
                  <c:v>13.4972363214433</c:v>
                </c:pt>
                <c:pt idx="349">
                  <c:v>13.4999877160627</c:v>
                </c:pt>
                <c:pt idx="350">
                  <c:v>13.5134084216798</c:v>
                </c:pt>
                <c:pt idx="351">
                  <c:v>13.5377622576306</c:v>
                </c:pt>
                <c:pt idx="352">
                  <c:v>13.57328201766</c:v>
                </c:pt>
                <c:pt idx="353">
                  <c:v>13.6201683422922</c:v>
                </c:pt>
                <c:pt idx="354">
                  <c:v>13.6785887012867</c:v>
                </c:pt>
                <c:pt idx="355">
                  <c:v>13.7486764916139</c:v>
                </c:pt>
                <c:pt idx="356">
                  <c:v>13.8305302558345</c:v>
                </c:pt>
                <c:pt idx="357">
                  <c:v>13.9242130251808</c:v>
                </c:pt>
                <c:pt idx="358">
                  <c:v>14.029751791012</c:v>
                </c:pt>
                <c:pt idx="359">
                  <c:v>14.14713710766</c:v>
                </c:pt>
                <c:pt idx="360">
                  <c:v>14.2763228290056</c:v>
                </c:pt>
                <c:pt idx="361">
                  <c:v>14.4172259804244</c:v>
                </c:pt>
                <c:pt idx="362">
                  <c:v>14.5697267670306</c:v>
                </c:pt>
                <c:pt idx="363">
                  <c:v>14.7336687184317</c:v>
                </c:pt>
                <c:pt idx="364">
                  <c:v>14.9088589694887</c:v>
                </c:pt>
                <c:pt idx="365">
                  <c:v>15.0950686758667</c:v>
                </c:pt>
                <c:pt idx="366">
                  <c:v>15.292033562465</c:v>
                </c:pt>
                <c:pt idx="367">
                  <c:v>15.4994546021379</c:v>
                </c:pt>
                <c:pt idx="368">
                  <c:v>15.716998821468</c:v>
                </c:pt>
                <c:pt idx="369">
                  <c:v>15.9443002297299</c:v>
                </c:pt>
                <c:pt idx="370">
                  <c:v>16.1809608666022</c:v>
                </c:pt>
                <c:pt idx="371">
                  <c:v>16.4265519636394</c:v>
                </c:pt>
                <c:pt idx="372">
                  <c:v>16.6806152140184</c:v>
                </c:pt>
                <c:pt idx="373">
                  <c:v>16.9426641446245</c:v>
                </c:pt>
                <c:pt idx="374">
                  <c:v>17.2121855841408</c:v>
                </c:pt>
                <c:pt idx="375">
                  <c:v>17.4886412204605</c:v>
                </c:pt>
                <c:pt idx="376">
                  <c:v>17.7714692404498</c:v>
                </c:pt>
                <c:pt idx="377">
                  <c:v>18.0600860448505</c:v>
                </c:pt>
                <c:pt idx="378">
                  <c:v>18.3538880309318</c:v>
                </c:pt>
                <c:pt idx="379">
                  <c:v>18.652253435372</c:v>
                </c:pt>
                <c:pt idx="380">
                  <c:v>18.9545442297753</c:v>
                </c:pt>
                <c:pt idx="381">
                  <c:v>19.2601080612085</c:v>
                </c:pt>
                <c:pt idx="382">
                  <c:v>19.5682802301639</c:v>
                </c:pt>
                <c:pt idx="383">
                  <c:v>19.8783856984275</c:v>
                </c:pt>
                <c:pt idx="384">
                  <c:v>20.1897411194463</c:v>
                </c:pt>
                <c:pt idx="385">
                  <c:v>20.5016568839385</c:v>
                </c:pt>
                <c:pt idx="386">
                  <c:v>20.8134391736801</c:v>
                </c:pt>
                <c:pt idx="387">
                  <c:v>21.1243920166202</c:v>
                </c:pt>
                <c:pt idx="388">
                  <c:v>21.4338193367216</c:v>
                </c:pt>
                <c:pt idx="389">
                  <c:v>21.7410269921945</c:v>
                </c:pt>
                <c:pt idx="390">
                  <c:v>22.0453247960757</c:v>
                </c:pt>
                <c:pt idx="391">
                  <c:v>22.3460285134085</c:v>
                </c:pt>
                <c:pt idx="392">
                  <c:v>22.6424618295909</c:v>
                </c:pt>
                <c:pt idx="393">
                  <c:v>22.9339582847779</c:v>
                </c:pt>
                <c:pt idx="394">
                  <c:v>23.2198631695429</c:v>
                </c:pt>
                <c:pt idx="395">
                  <c:v>23.4995353773282</c:v>
                </c:pt>
                <c:pt idx="396">
                  <c:v>23.7723492095261</c:v>
                </c:pt>
                <c:pt idx="397">
                  <c:v>24.0376961293473</c:v>
                </c:pt>
                <c:pt idx="398">
                  <c:v>24.2949864609305</c:v>
                </c:pt>
                <c:pt idx="399">
                  <c:v>24.543651030439</c:v>
                </c:pt>
                <c:pt idx="400">
                  <c:v>24.7831427461639</c:v>
                </c:pt>
                <c:pt idx="401">
                  <c:v>25.0129381149164</c:v>
                </c:pt>
                <c:pt idx="402">
                  <c:v>25.232538692235</c:v>
                </c:pt>
                <c:pt idx="403">
                  <c:v>25.4414724641605</c:v>
                </c:pt>
                <c:pt idx="404">
                  <c:v>25.6392951585418</c:v>
                </c:pt>
                <c:pt idx="405">
                  <c:v>25.8255914840242</c:v>
                </c:pt>
                <c:pt idx="406">
                  <c:v>25.9999762950461</c:v>
                </c:pt>
                <c:pt idx="407">
                  <c:v>26.1620956813222</c:v>
                </c:pt>
                <c:pt idx="408">
                  <c:v>26.3116279804263</c:v>
                </c:pt>
                <c:pt idx="409">
                  <c:v>26.448284712207</c:v>
                </c:pt>
                <c:pt idx="410">
                  <c:v>26.5718114338684</c:v>
                </c:pt>
                <c:pt idx="411">
                  <c:v>26.6819885146354</c:v>
                </c:pt>
                <c:pt idx="412">
                  <c:v>26.7786318289936</c:v>
                </c:pt>
                <c:pt idx="413">
                  <c:v>26.8615933675524</c:v>
                </c:pt>
                <c:pt idx="414">
                  <c:v>26.9307617646263</c:v>
                </c:pt>
                <c:pt idx="415">
                  <c:v>26.9860627416652</c:v>
                </c:pt>
                <c:pt idx="416">
                  <c:v>27.0274594656931</c:v>
                </c:pt>
                <c:pt idx="417">
                  <c:v>27.0549528219373</c:v>
                </c:pt>
                <c:pt idx="418">
                  <c:v>27.0685815998432</c:v>
                </c:pt>
                <c:pt idx="419">
                  <c:v>27.0684225916893</c:v>
                </c:pt>
                <c:pt idx="420">
                  <c:v>27.0545906033569</c:v>
                </c:pt>
                <c:pt idx="421">
                  <c:v>27.0272408789752</c:v>
                </c:pt>
                <c:pt idx="422">
                  <c:v>26.9865712064598</c:v>
                </c:pt>
                <c:pt idx="423">
                  <c:v>26.9328214351265</c:v>
                </c:pt>
                <c:pt idx="424">
                  <c:v>26.8662728383476</c:v>
                </c:pt>
                <c:pt idx="425">
                  <c:v>26.7872473244047</c:v>
                </c:pt>
                <c:pt idx="426">
                  <c:v>26.6961064995055</c:v>
                </c:pt>
                <c:pt idx="427">
                  <c:v>26.5932505877203</c:v>
                </c:pt>
                <c:pt idx="428">
                  <c:v>26.4791172133202</c:v>
                </c:pt>
                <c:pt idx="429">
                  <c:v>26.3541800516856</c:v>
                </c:pt>
                <c:pt idx="430">
                  <c:v>26.2189473555749</c:v>
                </c:pt>
                <c:pt idx="431">
                  <c:v>26.0739603641022</c:v>
                </c:pt>
                <c:pt idx="432">
                  <c:v>25.9197916022677</c:v>
                </c:pt>
                <c:pt idx="433">
                  <c:v>25.7570430793055</c:v>
                </c:pt>
                <c:pt idx="434">
                  <c:v>25.5863443944641</c:v>
                </c:pt>
                <c:pt idx="435">
                  <c:v>25.4083507591137</c:v>
                </c:pt>
                <c:pt idx="436">
                  <c:v>25.2237409442759</c:v>
                </c:pt>
                <c:pt idx="437">
                  <c:v>25.0332151628071</c:v>
                </c:pt>
                <c:pt idx="438">
                  <c:v>24.8374928955249</c:v>
                </c:pt>
                <c:pt idx="439">
                  <c:v>24.6373106705608</c:v>
                </c:pt>
                <c:pt idx="440">
                  <c:v>24.433419805154</c:v>
                </c:pt>
                <c:pt idx="441">
                  <c:v>24.2265841189642</c:v>
                </c:pt>
                <c:pt idx="442">
                  <c:v>24.0175776277969</c:v>
                </c:pt>
                <c:pt idx="443">
                  <c:v>23.807182226393</c:v>
                </c:pt>
                <c:pt idx="444">
                  <c:v>23.596185368649</c:v>
                </c:pt>
                <c:pt idx="445">
                  <c:v>23.3853777533074</c:v>
                </c:pt>
                <c:pt idx="446">
                  <c:v>23.1755510227971</c:v>
                </c:pt>
                <c:pt idx="447">
                  <c:v>22.967495482512</c:v>
                </c:pt>
                <c:pt idx="448">
                  <c:v>22.7619978474047</c:v>
                </c:pt>
                <c:pt idx="449">
                  <c:v>22.5598390223388</c:v>
                </c:pt>
                <c:pt idx="450">
                  <c:v>22.3617919222051</c:v>
                </c:pt>
                <c:pt idx="451">
                  <c:v>22.1686193373529</c:v>
                </c:pt>
                <c:pt idx="452">
                  <c:v>21.9810718494411</c:v>
                </c:pt>
                <c:pt idx="453">
                  <c:v>21.7998858023623</c:v>
                </c:pt>
                <c:pt idx="454">
                  <c:v>21.6257813324563</c:v>
                </c:pt>
                <c:pt idx="455">
                  <c:v>21.4594604617962</c:v>
                </c:pt>
                <c:pt idx="456">
                  <c:v>21.301605257918</c:v>
                </c:pt>
                <c:pt idx="457">
                  <c:v>21.1528760629676</c:v>
                </c:pt>
                <c:pt idx="458">
                  <c:v>21.0139097948601</c:v>
                </c:pt>
                <c:pt idx="459">
                  <c:v>20.885318322694</c:v>
                </c:pt>
                <c:pt idx="460">
                  <c:v>20.767686918332</c:v>
                </c:pt>
                <c:pt idx="461">
                  <c:v>20.6615727857539</c:v>
                </c:pt>
                <c:pt idx="462">
                  <c:v>20.5675036695114</c:v>
                </c:pt>
                <c:pt idx="463">
                  <c:v>20.4859765433603</c:v>
                </c:pt>
                <c:pt idx="464">
                  <c:v>20.417456379923</c:v>
                </c:pt>
                <c:pt idx="465">
                  <c:v>20.362375002037</c:v>
                </c:pt>
                <c:pt idx="466">
                  <c:v>20.3211300162734</c:v>
                </c:pt>
                <c:pt idx="467">
                  <c:v>20.2940838289662</c:v>
                </c:pt>
                <c:pt idx="468">
                  <c:v>20.2815627449728</c:v>
                </c:pt>
                <c:pt idx="469">
                  <c:v>20.2838561492909</c:v>
                </c:pt>
                <c:pt idx="470">
                  <c:v>20.3012157027428</c:v>
                </c:pt>
                <c:pt idx="471">
                  <c:v>20.3338509518203</c:v>
                </c:pt>
                <c:pt idx="472">
                  <c:v>20.3819264529411</c:v>
                </c:pt>
                <c:pt idx="473">
                  <c:v>20.4455611087345</c:v>
                </c:pt>
                <c:pt idx="474">
                  <c:v>20.5248276683626</c:v>
                </c:pt>
                <c:pt idx="475">
                  <c:v>20.6197523946014</c:v>
                </c:pt>
                <c:pt idx="476">
                  <c:v>20.730314899465</c:v>
                </c:pt>
                <c:pt idx="477">
                  <c:v>20.8564481491899</c:v>
                </c:pt>
                <c:pt idx="478">
                  <c:v>20.9980386384206</c:v>
                </c:pt>
                <c:pt idx="479">
                  <c:v>21.1549267324638</c:v>
                </c:pt>
                <c:pt idx="480">
                  <c:v>21.3269071755125</c:v>
                </c:pt>
                <c:pt idx="481">
                  <c:v>21.5137297617953</c:v>
                </c:pt>
                <c:pt idx="482">
                  <c:v>21.7151001656913</c:v>
                </c:pt>
                <c:pt idx="483">
                  <c:v>21.9306809259714</c:v>
                </c:pt>
                <c:pt idx="484">
                  <c:v>22.1600925784984</c:v>
                </c:pt>
                <c:pt idx="485">
                  <c:v>22.4029149309398</c:v>
                </c:pt>
                <c:pt idx="486">
                  <c:v>22.6586884723339</c:v>
                </c:pt>
                <c:pt idx="487">
                  <c:v>22.9269159097056</c:v>
                </c:pt>
                <c:pt idx="488">
                  <c:v>23.2070638233495</c:v>
                </c:pt>
                <c:pt idx="489">
                  <c:v>23.4985644319078</c:v>
                </c:pt>
                <c:pt idx="490">
                  <c:v>23.8008174579475</c:v>
                </c:pt>
                <c:pt idx="491">
                  <c:v>24.11319208441</c:v>
                </c:pt>
                <c:pt idx="492">
                  <c:v>24.4350289920498</c:v>
                </c:pt>
                <c:pt idx="493">
                  <c:v>24.7656424678098</c:v>
                </c:pt>
                <c:pt idx="494">
                  <c:v>25.1043225739869</c:v>
                </c:pt>
                <c:pt idx="495">
                  <c:v>25.4503373680293</c:v>
                </c:pt>
                <c:pt idx="496">
                  <c:v>25.802935162867</c:v>
                </c:pt>
                <c:pt idx="497">
                  <c:v>26.1613468178091</c:v>
                </c:pt>
                <c:pt idx="498">
                  <c:v>26.5247880502388</c:v>
                </c:pt>
                <c:pt idx="499">
                  <c:v>26.8924617585942</c:v>
                </c:pt>
                <c:pt idx="500">
                  <c:v>27.2635603474398</c:v>
                </c:pt>
                <c:pt idx="501">
                  <c:v>27.6372680457954</c:v>
                </c:pt>
                <c:pt idx="502">
                  <c:v>28.0127632102968</c:v>
                </c:pt>
                <c:pt idx="503">
                  <c:v>28.389220605205</c:v>
                </c:pt>
                <c:pt idx="504">
                  <c:v>28.7658136517512</c:v>
                </c:pt>
                <c:pt idx="505">
                  <c:v>29.1417166398001</c:v>
                </c:pt>
                <c:pt idx="506">
                  <c:v>29.5161068953251</c:v>
                </c:pt>
                <c:pt idx="507">
                  <c:v>29.8881668977134</c:v>
                </c:pt>
                <c:pt idx="508">
                  <c:v>30.2570863414417</c:v>
                </c:pt>
                <c:pt idx="509">
                  <c:v>30.6220641371965</c:v>
                </c:pt>
                <c:pt idx="510">
                  <c:v>30.9823103480318</c:v>
                </c:pt>
                <c:pt idx="511">
                  <c:v>31.33704805667</c:v>
                </c:pt>
                <c:pt idx="512">
                  <c:v>31.6855151605539</c:v>
                </c:pt>
                <c:pt idx="513">
                  <c:v>32.0269660917381</c:v>
                </c:pt>
                <c:pt idx="514">
                  <c:v>32.3606734591728</c:v>
                </c:pt>
                <c:pt idx="515">
                  <c:v>32.6859296113719</c:v>
                </c:pt>
                <c:pt idx="516">
                  <c:v>33.0020481178748</c:v>
                </c:pt>
                <c:pt idx="517">
                  <c:v>33.3083651683002</c:v>
                </c:pt>
                <c:pt idx="518">
                  <c:v>33.6042408881537</c:v>
                </c:pt>
                <c:pt idx="519">
                  <c:v>33.8890605708854</c:v>
                </c:pt>
                <c:pt idx="520">
                  <c:v>34.1622358259987</c:v>
                </c:pt>
                <c:pt idx="521">
                  <c:v>34.4232056432918</c:v>
                </c:pt>
                <c:pt idx="522">
                  <c:v>34.6714373735604</c:v>
                </c:pt>
                <c:pt idx="523">
                  <c:v>34.9064276263122</c:v>
                </c:pt>
                <c:pt idx="524">
                  <c:v>35.1277030852406</c:v>
                </c:pt>
                <c:pt idx="525">
                  <c:v>35.334821242371</c:v>
                </c:pt>
                <c:pt idx="526">
                  <c:v>35.5273710519388</c:v>
                </c:pt>
                <c:pt idx="527">
                  <c:v>35.7049735051786</c:v>
                </c:pt>
                <c:pt idx="528">
                  <c:v>35.8672821273018</c:v>
                </c:pt>
                <c:pt idx="529">
                  <c:v>36.0139833980193</c:v>
                </c:pt>
                <c:pt idx="530">
                  <c:v>36.1447970970229</c:v>
                </c:pt>
                <c:pt idx="531">
                  <c:v>36.2594765758838</c:v>
                </c:pt>
                <c:pt idx="532">
                  <c:v>36.3578089578502</c:v>
                </c:pt>
                <c:pt idx="533">
                  <c:v>36.4396152670405</c:v>
                </c:pt>
                <c:pt idx="534">
                  <c:v>36.5047504885292</c:v>
                </c:pt>
                <c:pt idx="535">
                  <c:v>36.5531035608107</c:v>
                </c:pt>
                <c:pt idx="536">
                  <c:v>36.5845973021111</c:v>
                </c:pt>
                <c:pt idx="537">
                  <c:v>36.5991882719892</c:v>
                </c:pt>
                <c:pt idx="538">
                  <c:v>36.5968665696397</c:v>
                </c:pt>
                <c:pt idx="539">
                  <c:v>36.5776556408256</c:v>
                </c:pt>
                <c:pt idx="540">
                  <c:v>36.5416165723001</c:v>
                </c:pt>
                <c:pt idx="541">
                  <c:v>36.4888504189719</c:v>
                </c:pt>
                <c:pt idx="542">
                  <c:v>36.4194976053835</c:v>
                </c:pt>
                <c:pt idx="543">
                  <c:v>36.3337371909171</c:v>
                </c:pt>
                <c:pt idx="544">
                  <c:v>36.2317860029549</c:v>
                </c:pt>
                <c:pt idx="545">
                  <c:v>36.1138976432956</c:v>
                </c:pt>
                <c:pt idx="546">
                  <c:v>35.9803613736306</c:v>
                </c:pt>
                <c:pt idx="547">
                  <c:v>35.831500886373</c:v>
                </c:pt>
                <c:pt idx="548">
                  <c:v>35.6676729677049</c:v>
                </c:pt>
                <c:pt idx="549">
                  <c:v>35.4892660602105</c:v>
                </c:pt>
                <c:pt idx="550">
                  <c:v>35.2966987329082</c:v>
                </c:pt>
                <c:pt idx="551">
                  <c:v>35.090418066874</c:v>
                </c:pt>
                <c:pt idx="552">
                  <c:v>34.8708979649565</c:v>
                </c:pt>
                <c:pt idx="553">
                  <c:v>34.6386373943255</c:v>
                </c:pt>
                <c:pt idx="554">
                  <c:v>34.3941585707714</c:v>
                </c:pt>
                <c:pt idx="555">
                  <c:v>34.1380050937714</c:v>
                </c:pt>
                <c:pt idx="556">
                  <c:v>33.8707400413809</c:v>
                </c:pt>
                <c:pt idx="557">
                  <c:v>33.5929440339759</c:v>
                </c:pt>
                <c:pt idx="558">
                  <c:v>33.3052132757866</c:v>
                </c:pt>
                <c:pt idx="559">
                  <c:v>33.0081575830096</c:v>
                </c:pt>
                <c:pt idx="560">
                  <c:v>32.7023984070871</c:v>
                </c:pt>
                <c:pt idx="561">
                  <c:v>32.3885668614859</c:v>
                </c:pt>
                <c:pt idx="562">
                  <c:v>32.0673017600099</c:v>
                </c:pt>
                <c:pt idx="563">
                  <c:v>31.7392476743414</c:v>
                </c:pt>
                <c:pt idx="564">
                  <c:v>31.4050530181311</c:v>
                </c:pt>
                <c:pt idx="565">
                  <c:v>31.0653681645514</c:v>
                </c:pt>
                <c:pt idx="566">
                  <c:v>30.7208436037962</c:v>
                </c:pt>
                <c:pt idx="567">
                  <c:v>30.3721281465618</c:v>
                </c:pt>
                <c:pt idx="568">
                  <c:v>30.0198671790775</c:v>
                </c:pt>
                <c:pt idx="569">
                  <c:v>29.6647009747777</c:v>
                </c:pt>
                <c:pt idx="570">
                  <c:v>29.3072630672296</c:v>
                </c:pt>
                <c:pt idx="571">
                  <c:v>28.9481786884453</c:v>
                </c:pt>
                <c:pt idx="572">
                  <c:v>28.5880632762294</c:v>
                </c:pt>
                <c:pt idx="573">
                  <c:v>28.2275210537404</c:v>
                </c:pt>
                <c:pt idx="574">
                  <c:v>27.8671436839799</c:v>
                </c:pt>
                <c:pt idx="575">
                  <c:v>27.5075090014729</c:v>
                </c:pt>
                <c:pt idx="576">
                  <c:v>27.1491798229686</c:v>
                </c:pt>
                <c:pt idx="577">
                  <c:v>26.7927028385692</c:v>
                </c:pt>
                <c:pt idx="578">
                  <c:v>26.4386075842983</c:v>
                </c:pt>
                <c:pt idx="579">
                  <c:v>26.0874054967381</c:v>
                </c:pt>
                <c:pt idx="580">
                  <c:v>25.7395890500101</c:v>
                </c:pt>
                <c:pt idx="581">
                  <c:v>25.3956309750345</c:v>
                </c:pt>
                <c:pt idx="582">
                  <c:v>25.0559835606954</c:v>
                </c:pt>
                <c:pt idx="583">
                  <c:v>24.7210780362452</c:v>
                </c:pt>
                <c:pt idx="584">
                  <c:v>24.391324034016</c:v>
                </c:pt>
                <c:pt idx="585">
                  <c:v>24.0671091312616</c:v>
                </c:pt>
                <c:pt idx="586">
                  <c:v>23.7487984697311</c:v>
                </c:pt>
                <c:pt idx="587">
                  <c:v>23.4367344513726</c:v>
                </c:pt>
                <c:pt idx="588">
                  <c:v>23.1312365083881</c:v>
                </c:pt>
                <c:pt idx="589">
                  <c:v>22.8326009456963</c:v>
                </c:pt>
                <c:pt idx="590">
                  <c:v>22.5411008537217</c:v>
                </c:pt>
                <c:pt idx="591">
                  <c:v>22.2569860893023</c:v>
                </c:pt>
                <c:pt idx="592">
                  <c:v>21.9804833224001</c:v>
                </c:pt>
                <c:pt idx="593">
                  <c:v>21.7117961462084</c:v>
                </c:pt>
                <c:pt idx="594">
                  <c:v>21.451105248171</c:v>
                </c:pt>
                <c:pt idx="595">
                  <c:v>21.198568639362</c:v>
                </c:pt>
                <c:pt idx="596">
                  <c:v>20.9543219396257</c:v>
                </c:pt>
                <c:pt idx="597">
                  <c:v>20.7184787158316</c:v>
                </c:pt>
                <c:pt idx="598">
                  <c:v>20.4911308705664</c:v>
                </c:pt>
                <c:pt idx="599">
                  <c:v>20.2723490785664</c:v>
                </c:pt>
                <c:pt idx="600">
                  <c:v>20.0621832681712</c:v>
                </c:pt>
                <c:pt idx="601">
                  <c:v>19.8606631450775</c:v>
                </c:pt>
                <c:pt idx="602">
                  <c:v>19.6677987556647</c:v>
                </c:pt>
                <c:pt idx="603">
                  <c:v>19.4835810871688</c:v>
                </c:pt>
                <c:pt idx="604">
                  <c:v>19.3079827019879</c:v>
                </c:pt>
                <c:pt idx="605">
                  <c:v>19.1409584034129</c:v>
                </c:pt>
                <c:pt idx="606">
                  <c:v>18.9824459300944</c:v>
                </c:pt>
                <c:pt idx="607">
                  <c:v>18.8323666765695</c:v>
                </c:pt>
                <c:pt idx="608">
                  <c:v>18.6906264371977</c:v>
                </c:pt>
                <c:pt idx="609">
                  <c:v>18.5571161708746</c:v>
                </c:pt>
                <c:pt idx="610">
                  <c:v>18.4317127839158</c:v>
                </c:pt>
                <c:pt idx="611">
                  <c:v>18.314279928532</c:v>
                </c:pt>
                <c:pt idx="612">
                  <c:v>18.204668814342</c:v>
                </c:pt>
                <c:pt idx="613">
                  <c:v>18.1027190304014</c:v>
                </c:pt>
                <c:pt idx="614">
                  <c:v>18.0082593752552</c:v>
                </c:pt>
                <c:pt idx="615">
                  <c:v>17.9211086925543</c:v>
                </c:pt>
                <c:pt idx="616">
                  <c:v>17.8410767098131</c:v>
                </c:pt>
                <c:pt idx="617">
                  <c:v>17.7679648779195</c:v>
                </c:pt>
                <c:pt idx="618">
                  <c:v>17.7015672090479</c:v>
                </c:pt>
                <c:pt idx="619">
                  <c:v>17.6416711106674</c:v>
                </c:pt>
                <c:pt idx="620">
                  <c:v>17.5880582133801</c:v>
                </c:pt>
                <c:pt idx="621">
                  <c:v>17.5405051903698</c:v>
                </c:pt>
                <c:pt idx="622">
                  <c:v>17.4987845662928</c:v>
                </c:pt>
                <c:pt idx="623">
                  <c:v>17.4626655134919</c:v>
                </c:pt>
                <c:pt idx="624">
                  <c:v>17.4319146334727</c:v>
                </c:pt>
                <c:pt idx="625">
                  <c:v>17.4062967216405</c:v>
                </c:pt>
                <c:pt idx="626">
                  <c:v>17.3855755133589</c:v>
                </c:pt>
                <c:pt idx="627">
                  <c:v>17.3695144094596</c:v>
                </c:pt>
                <c:pt idx="628">
                  <c:v>17.3578771794052</c:v>
                </c:pt>
                <c:pt idx="629">
                  <c:v>17.3504286403831</c:v>
                </c:pt>
                <c:pt idx="630">
                  <c:v>17.3469353106906</c:v>
                </c:pt>
                <c:pt idx="631">
                  <c:v>17.3471660358563</c:v>
                </c:pt>
                <c:pt idx="632">
                  <c:v>17.3508925853394</c:v>
                </c:pt>
                <c:pt idx="633">
                  <c:v>17.3578900401623</c:v>
                </c:pt>
                <c:pt idx="634">
                  <c:v>17.3679372315993</c:v>
                </c:pt>
                <c:pt idx="635">
                  <c:v>17.3808173024353</c:v>
                </c:pt>
                <c:pt idx="636">
                  <c:v>17.3963182298801</c:v>
                </c:pt>
                <c:pt idx="637">
                  <c:v>17.4142333091309</c:v>
                </c:pt>
                <c:pt idx="638">
                  <c:v>17.434361596754</c:v>
                </c:pt>
                <c:pt idx="639">
                  <c:v>17.4565083132422</c:v>
                </c:pt>
                <c:pt idx="640">
                  <c:v>17.48048520428</c:v>
                </c:pt>
                <c:pt idx="641">
                  <c:v>17.5061108604274</c:v>
                </c:pt>
                <c:pt idx="642">
                  <c:v>17.5332109951008</c:v>
                </c:pt>
                <c:pt idx="643">
                  <c:v>17.5616186809023</c:v>
                </c:pt>
                <c:pt idx="644">
                  <c:v>17.5911745445063</c:v>
                </c:pt>
                <c:pt idx="645">
                  <c:v>17.6217269204747</c:v>
                </c:pt>
                <c:pt idx="646">
                  <c:v>17.6531319645212</c:v>
                </c:pt>
                <c:pt idx="647">
                  <c:v>17.6852537268967</c:v>
                </c:pt>
                <c:pt idx="648">
                  <c:v>17.7179641867043</c:v>
                </c:pt>
                <c:pt idx="649">
                  <c:v>17.7511432480926</c:v>
                </c:pt>
                <c:pt idx="650">
                  <c:v>17.7846786994034</c:v>
                </c:pt>
                <c:pt idx="651">
                  <c:v>17.8184661364728</c:v>
                </c:pt>
                <c:pt idx="652">
                  <c:v>17.8524088514029</c:v>
                </c:pt>
                <c:pt idx="653">
                  <c:v>17.8864176882315</c:v>
                </c:pt>
                <c:pt idx="654">
                  <c:v>17.9204108670293</c:v>
                </c:pt>
                <c:pt idx="655">
                  <c:v>17.9543137780525</c:v>
                </c:pt>
                <c:pt idx="656">
                  <c:v>17.988058747112</c:v>
                </c:pt>
                <c:pt idx="657">
                  <c:v>18.0215847735969</c:v>
                </c:pt>
                <c:pt idx="658">
                  <c:v>18.0548372432118</c:v>
                </c:pt>
                <c:pt idx="659">
                  <c:v>18.0877676175506</c:v>
                </c:pt>
                <c:pt idx="660">
                  <c:v>18.1203331026874</c:v>
                </c:pt>
                <c:pt idx="661">
                  <c:v>18.1524962990089</c:v>
                </c:pt>
                <c:pt idx="662">
                  <c:v>18.1842248345502</c:v>
                </c:pt>
                <c:pt idx="663">
                  <c:v>18.2154909841232</c:v>
                </c:pt>
                <c:pt idx="664">
                  <c:v>18.246271276543</c:v>
                </c:pt>
                <c:pt idx="665">
                  <c:v>18.2765460922665</c:v>
                </c:pt>
                <c:pt idx="666">
                  <c:v>18.3062992537566</c:v>
                </c:pt>
                <c:pt idx="667">
                  <c:v>18.3355176108748</c:v>
                </c:pt>
                <c:pt idx="668">
                  <c:v>18.3641906235868</c:v>
                </c:pt>
                <c:pt idx="669">
                  <c:v>18.3923099442375</c:v>
                </c:pt>
                <c:pt idx="670">
                  <c:v>18.4198690016176</c:v>
                </c:pt>
                <c:pt idx="671">
                  <c:v>18.4468625889977</c:v>
                </c:pt>
                <c:pt idx="672">
                  <c:v>18.4732864582563</c:v>
                </c:pt>
                <c:pt idx="673">
                  <c:v>18.4991369221662</c:v>
                </c:pt>
                <c:pt idx="674">
                  <c:v>18.52441046684</c:v>
                </c:pt>
                <c:pt idx="675">
                  <c:v>18.5491033762567</c:v>
                </c:pt>
                <c:pt idx="676">
                  <c:v>18.5732113707158</c:v>
                </c:pt>
                <c:pt idx="677">
                  <c:v>18.5967292609742</c:v>
                </c:pt>
                <c:pt idx="678">
                  <c:v>18.619650619729</c:v>
                </c:pt>
                <c:pt idx="679">
                  <c:v>18.6419674720108</c:v>
                </c:pt>
                <c:pt idx="680">
                  <c:v>18.6636700059476</c:v>
                </c:pt>
                <c:pt idx="681">
                  <c:v>18.6847463052483</c:v>
                </c:pt>
                <c:pt idx="682">
                  <c:v>18.7051821046442</c:v>
                </c:pt>
                <c:pt idx="683">
                  <c:v>18.7249605694063</c:v>
                </c:pt>
                <c:pt idx="684">
                  <c:v>18.7440620999358</c:v>
                </c:pt>
                <c:pt idx="685">
                  <c:v>18.7624641623018</c:v>
                </c:pt>
                <c:pt idx="686">
                  <c:v>18.7801411454712</c:v>
                </c:pt>
                <c:pt idx="687">
                  <c:v>18.7970642458489</c:v>
                </c:pt>
                <c:pt idx="688">
                  <c:v>18.8132013796137</c:v>
                </c:pt>
                <c:pt idx="689">
                  <c:v>18.828517123205</c:v>
                </c:pt>
                <c:pt idx="690">
                  <c:v>18.8429726821831</c:v>
                </c:pt>
                <c:pt idx="691">
                  <c:v>18.8565258885958</c:v>
                </c:pt>
                <c:pt idx="692">
                  <c:v>18.8691312272612</c:v>
                </c:pt>
                <c:pt idx="693">
                  <c:v>18.8807398909328</c:v>
                </c:pt>
                <c:pt idx="694">
                  <c:v>18.8912998640579</c:v>
                </c:pt>
                <c:pt idx="695">
                  <c:v>18.9007560347032</c:v>
                </c:pt>
                <c:pt idx="696">
                  <c:v>18.9090503340826</c:v>
                </c:pt>
                <c:pt idx="697">
                  <c:v>18.9161219029902</c:v>
                </c:pt>
                <c:pt idx="698">
                  <c:v>18.9219072843125</c:v>
                </c:pt>
                <c:pt idx="699">
                  <c:v>18.9263406406674</c:v>
                </c:pt>
                <c:pt idx="700">
                  <c:v>18.929353996097</c:v>
                </c:pt>
                <c:pt idx="701">
                  <c:v>18.9308775006302</c:v>
                </c:pt>
                <c:pt idx="702">
                  <c:v>18.9308397164169</c:v>
                </c:pt>
                <c:pt idx="703">
                  <c:v>18.9291679240568</c:v>
                </c:pt>
                <c:pt idx="704">
                  <c:v>18.9257884841177</c:v>
                </c:pt>
                <c:pt idx="705">
                  <c:v>18.9206272189355</c:v>
                </c:pt>
                <c:pt idx="706">
                  <c:v>18.9136097798326</c:v>
                </c:pt>
                <c:pt idx="707">
                  <c:v>18.9046620283046</c:v>
                </c:pt>
                <c:pt idx="708">
                  <c:v>18.8937104292657</c:v>
                </c:pt>
                <c:pt idx="709">
                  <c:v>18.8806824543744</c:v>
                </c:pt>
                <c:pt idx="710">
                  <c:v>18.8655069933961</c:v>
                </c:pt>
                <c:pt idx="711">
                  <c:v>18.8481147715073</c:v>
                </c:pt>
                <c:pt idx="712">
                  <c:v>18.8284387704033</c:v>
                </c:pt>
                <c:pt idx="713">
                  <c:v>18.8064146510365</c:v>
                </c:pt>
                <c:pt idx="714">
                  <c:v>18.7819811757913</c:v>
                </c:pt>
                <c:pt idx="715">
                  <c:v>18.7550806278878</c:v>
                </c:pt>
                <c:pt idx="716">
                  <c:v>18.7256592258055</c:v>
                </c:pt>
                <c:pt idx="717">
                  <c:v>18.6936675305256</c:v>
                </c:pt>
                <c:pt idx="718">
                  <c:v>18.6590608434123</c:v>
                </c:pt>
                <c:pt idx="719">
                  <c:v>18.6217995925818</c:v>
                </c:pt>
                <c:pt idx="720">
                  <c:v>18.5818497056488</c:v>
                </c:pt>
                <c:pt idx="721">
                  <c:v>18.5391829667927</c:v>
                </c:pt>
                <c:pt idx="722">
                  <c:v>18.4937773561471</c:v>
                </c:pt>
                <c:pt idx="723">
                  <c:v>18.4456173695856</c:v>
                </c:pt>
                <c:pt idx="724">
                  <c:v>18.3946943170622</c:v>
                </c:pt>
                <c:pt idx="725">
                  <c:v>18.3410065977505</c:v>
                </c:pt>
                <c:pt idx="726">
                  <c:v>18.28455995033</c:v>
                </c:pt>
                <c:pt idx="727">
                  <c:v>18.2253676768714</c:v>
                </c:pt>
                <c:pt idx="728">
                  <c:v>18.1634508388907</c:v>
                </c:pt>
                <c:pt idx="729">
                  <c:v>18.0988384242648</c:v>
                </c:pt>
                <c:pt idx="730">
                  <c:v>18.0315674838274</c:v>
                </c:pt>
                <c:pt idx="731">
                  <c:v>17.9616832366051</c:v>
                </c:pt>
                <c:pt idx="732">
                  <c:v>17.8892391427862</c:v>
                </c:pt>
                <c:pt idx="733">
                  <c:v>17.8142969436656</c:v>
                </c:pt>
                <c:pt idx="734">
                  <c:v>17.7369266679549</c:v>
                </c:pt>
                <c:pt idx="735">
                  <c:v>17.657206603996</c:v>
                </c:pt>
                <c:pt idx="736">
                  <c:v>17.5752232375732</c:v>
                </c:pt>
                <c:pt idx="737">
                  <c:v>17.4910711551696</c:v>
                </c:pt>
                <c:pt idx="738">
                  <c:v>17.4048529126705</c:v>
                </c:pt>
                <c:pt idx="739">
                  <c:v>17.316678869667</c:v>
                </c:pt>
                <c:pt idx="740">
                  <c:v>17.2266669896718</c:v>
                </c:pt>
                <c:pt idx="741">
                  <c:v>17.1349426067041</c:v>
                </c:pt>
                <c:pt idx="742">
                  <c:v>17.0416381588553</c:v>
                </c:pt>
                <c:pt idx="743">
                  <c:v>16.9468928895889</c:v>
                </c:pt>
                <c:pt idx="744">
                  <c:v>16.8508525176711</c:v>
                </c:pt>
                <c:pt idx="745">
                  <c:v>16.7536688767649</c:v>
                </c:pt>
                <c:pt idx="746">
                  <c:v>16.6554995258523</c:v>
                </c:pt>
                <c:pt idx="747">
                  <c:v>16.5565073317715</c:v>
                </c:pt>
                <c:pt idx="748">
                  <c:v>16.4568600252805</c:v>
                </c:pt>
                <c:pt idx="749">
                  <c:v>16.3567297321627</c:v>
                </c:pt>
                <c:pt idx="750">
                  <c:v>16.2562924810025</c:v>
                </c:pt>
                <c:pt idx="751">
                  <c:v>16.1557276893483</c:v>
                </c:pt>
                <c:pt idx="752">
                  <c:v>16.0552176300761</c:v>
                </c:pt>
                <c:pt idx="753">
                  <c:v>15.9549468798408</c:v>
                </c:pt>
                <c:pt idx="754">
                  <c:v>15.8551017515805</c:v>
                </c:pt>
                <c:pt idx="755">
                  <c:v>15.7558697130991</c:v>
                </c:pt>
                <c:pt idx="756">
                  <c:v>15.6574387938096</c:v>
                </c:pt>
                <c:pt idx="757">
                  <c:v>15.5599969817659</c:v>
                </c:pt>
                <c:pt idx="758">
                  <c:v>15.463731613152</c:v>
                </c:pt>
                <c:pt idx="759">
                  <c:v>15.3688287564237</c:v>
                </c:pt>
                <c:pt idx="760">
                  <c:v>15.2754725933218</c:v>
                </c:pt>
                <c:pt idx="761">
                  <c:v>15.1838447989903</c:v>
                </c:pt>
                <c:pt idx="762">
                  <c:v>15.094123923435</c:v>
                </c:pt>
                <c:pt idx="763">
                  <c:v>15.0064847765597</c:v>
                </c:pt>
                <c:pt idx="764">
                  <c:v>14.9210978190052</c:v>
                </c:pt>
                <c:pt idx="765">
                  <c:v>14.838128561</c:v>
                </c:pt>
                <c:pt idx="766">
                  <c:v>14.7577369714086</c:v>
                </c:pt>
                <c:pt idx="767">
                  <c:v>14.6800768991311</c:v>
                </c:pt>
                <c:pt idx="768">
                  <c:v>14.6052955089731</c:v>
                </c:pt>
                <c:pt idx="769">
                  <c:v>14.5335327340596</c:v>
                </c:pt>
                <c:pt idx="770">
                  <c:v>14.4649207468198</c:v>
                </c:pt>
                <c:pt idx="771">
                  <c:v>14.3995834505146</c:v>
                </c:pt>
                <c:pt idx="772">
                  <c:v>14.3376359932178</c:v>
                </c:pt>
                <c:pt idx="773">
                  <c:v>14.2791843060996</c:v>
                </c:pt>
                <c:pt idx="774">
                  <c:v>14.2243246677899</c:v>
                </c:pt>
                <c:pt idx="775">
                  <c:v>14.1731432965239</c:v>
                </c:pt>
                <c:pt idx="776">
                  <c:v>14.1257159716983</c:v>
                </c:pt>
                <c:pt idx="777">
                  <c:v>14.082107686378</c:v>
                </c:pt>
                <c:pt idx="778">
                  <c:v>14.0423723322107</c:v>
                </c:pt>
                <c:pt idx="779">
                  <c:v>14.0065524181161</c:v>
                </c:pt>
                <c:pt idx="780">
                  <c:v>13.9746788240193</c:v>
                </c:pt>
                <c:pt idx="781">
                  <c:v>13.9467705908045</c:v>
                </c:pt>
                <c:pt idx="782">
                  <c:v>13.9228347475598</c:v>
                </c:pt>
                <c:pt idx="783">
                  <c:v>13.9028661770824</c:v>
                </c:pt>
                <c:pt idx="784">
                  <c:v>13.8868475205043</c:v>
                </c:pt>
                <c:pt idx="785">
                  <c:v>13.874749121787</c:v>
                </c:pt>
                <c:pt idx="786">
                  <c:v>13.8665290127207</c:v>
                </c:pt>
                <c:pt idx="787">
                  <c:v>13.8621329389463</c:v>
                </c:pt>
                <c:pt idx="788">
                  <c:v>13.8614944273955</c:v>
                </c:pt>
                <c:pt idx="789">
                  <c:v>13.8645348954272</c:v>
                </c:pt>
                <c:pt idx="790">
                  <c:v>13.8711636808099</c:v>
                </c:pt>
                <c:pt idx="791">
                  <c:v>13.8812780227157</c:v>
                </c:pt>
                <c:pt idx="792">
                  <c:v>13.8947633207681</c:v>
                </c:pt>
                <c:pt idx="793">
                  <c:v>13.9114934451834</c:v>
                </c:pt>
                <c:pt idx="794">
                  <c:v>13.9313310917447</c:v>
                </c:pt>
                <c:pt idx="795">
                  <c:v>13.9541281804914</c:v>
                </c:pt>
                <c:pt idx="796">
                  <c:v>13.9797262968251</c:v>
                </c:pt>
                <c:pt idx="797">
                  <c:v>14.0079571735514</c:v>
                </c:pt>
                <c:pt idx="798">
                  <c:v>14.0386432122121</c:v>
                </c:pt>
                <c:pt idx="799">
                  <c:v>14.0715980418996</c:v>
                </c:pt>
                <c:pt idx="800">
                  <c:v>14.1066271135966</c:v>
                </c:pt>
                <c:pt idx="801">
                  <c:v>14.1435283279438</c:v>
                </c:pt>
                <c:pt idx="802">
                  <c:v>14.1820926942125</c:v>
                </c:pt>
                <c:pt idx="803">
                  <c:v>14.2221050181379</c:v>
                </c:pt>
                <c:pt idx="804">
                  <c:v>14.2633446161698</c:v>
                </c:pt>
                <c:pt idx="805">
                  <c:v>14.3055860535995</c:v>
                </c:pt>
                <c:pt idx="806">
                  <c:v>14.3485999039464</c:v>
                </c:pt>
                <c:pt idx="807">
                  <c:v>14.3921535269159</c:v>
                </c:pt>
                <c:pt idx="808">
                  <c:v>14.4360118621876</c:v>
                </c:pt>
                <c:pt idx="809">
                  <c:v>14.4799382362481</c:v>
                </c:pt>
                <c:pt idx="810">
                  <c:v>14.5236951794522</c:v>
                </c:pt>
                <c:pt idx="811">
                  <c:v>14.5670452504753</c:v>
                </c:pt>
                <c:pt idx="812">
                  <c:v>14.6097518653131</c:v>
                </c:pt>
                <c:pt idx="813">
                  <c:v>14.6515801279849</c:v>
                </c:pt>
                <c:pt idx="814">
                  <c:v>14.6922976601113</c:v>
                </c:pt>
                <c:pt idx="815">
                  <c:v>14.7316754265572</c:v>
                </c:pt>
                <c:pt idx="816">
                  <c:v>14.7694885543648</c:v>
                </c:pt>
                <c:pt idx="817">
                  <c:v>14.8055171422388</c:v>
                </c:pt>
                <c:pt idx="818">
                  <c:v>14.8395470578954</c:v>
                </c:pt>
                <c:pt idx="819">
                  <c:v>14.8713707206414</c:v>
                </c:pt>
                <c:pt idx="820">
                  <c:v>14.9007878666101</c:v>
                </c:pt>
                <c:pt idx="821">
                  <c:v>14.927606294151</c:v>
                </c:pt>
                <c:pt idx="822">
                  <c:v>14.9516425869402</c:v>
                </c:pt>
                <c:pt idx="823">
                  <c:v>14.9727228124585</c:v>
                </c:pt>
                <c:pt idx="824">
                  <c:v>14.9906831935635</c:v>
                </c:pt>
                <c:pt idx="825">
                  <c:v>15.0053707509695</c:v>
                </c:pt>
                <c:pt idx="826">
                  <c:v>15.0166439145365</c:v>
                </c:pt>
                <c:pt idx="827">
                  <c:v>15.0243731013608</c:v>
                </c:pt>
                <c:pt idx="828">
                  <c:v>15.028441258758</c:v>
                </c:pt>
                <c:pt idx="829">
                  <c:v>15.0287443703207</c:v>
                </c:pt>
                <c:pt idx="830">
                  <c:v>15.0251919233368</c:v>
                </c:pt>
                <c:pt idx="831">
                  <c:v>15.0177075011293</c:v>
                </c:pt>
                <c:pt idx="832">
                  <c:v>15.0062294057189</c:v>
                </c:pt>
                <c:pt idx="833">
                  <c:v>14.990711019142</c:v>
                </c:pt>
                <c:pt idx="834">
                  <c:v>14.971121112218</c:v>
                </c:pt>
                <c:pt idx="835">
                  <c:v>14.9474441003784</c:v>
                </c:pt>
                <c:pt idx="836">
                  <c:v>14.9196802451844</c:v>
                </c:pt>
                <c:pt idx="837">
                  <c:v>14.887845800373</c:v>
                </c:pt>
                <c:pt idx="838">
                  <c:v>14.8519731015065</c:v>
                </c:pt>
                <c:pt idx="839">
                  <c:v>14.8121105985269</c:v>
                </c:pt>
                <c:pt idx="840">
                  <c:v>14.7683228307582</c:v>
                </c:pt>
                <c:pt idx="841">
                  <c:v>14.7206903441377</c:v>
                </c:pt>
                <c:pt idx="842">
                  <c:v>14.6693095506975</c:v>
                </c:pt>
                <c:pt idx="843">
                  <c:v>14.61429253056</c:v>
                </c:pt>
                <c:pt idx="844">
                  <c:v>14.5557667769487</c:v>
                </c:pt>
                <c:pt idx="845">
                  <c:v>14.4938748849512</c:v>
                </c:pt>
                <c:pt idx="846">
                  <c:v>14.428774185001</c:v>
                </c:pt>
                <c:pt idx="847">
                  <c:v>14.360636321965</c:v>
                </c:pt>
                <c:pt idx="848">
                  <c:v>14.2896467806731</c:v>
                </c:pt>
                <c:pt idx="849">
                  <c:v>14.2160043595127</c:v>
                </c:pt>
                <c:pt idx="850">
                  <c:v>14.1399205939352</c:v>
                </c:pt>
                <c:pt idx="851">
                  <c:v>14.0616191319199</c:v>
                </c:pt>
                <c:pt idx="852">
                  <c:v>13.9813350636341</c:v>
                </c:pt>
                <c:pt idx="853">
                  <c:v>13.8993142076986</c:v>
                </c:pt>
                <c:pt idx="854">
                  <c:v>13.8158123566321</c:v>
                </c:pt>
                <c:pt idx="855">
                  <c:v>13.7310944841953</c:v>
                </c:pt>
                <c:pt idx="856">
                  <c:v>13.6454339174845</c:v>
                </c:pt>
                <c:pt idx="857">
                  <c:v>13.5591114767423</c:v>
                </c:pt>
                <c:pt idx="858">
                  <c:v>13.4724145859546</c:v>
                </c:pt>
                <c:pt idx="859">
                  <c:v>13.3856363573837</c:v>
                </c:pt>
                <c:pt idx="860">
                  <c:v>13.2990746532606</c:v>
                </c:pt>
                <c:pt idx="861">
                  <c:v>13.21303112791</c:v>
                </c:pt>
                <c:pt idx="862">
                  <c:v>13.1278102536195</c:v>
                </c:pt>
                <c:pt idx="863">
                  <c:v>13.0437183335897</c:v>
                </c:pt>
                <c:pt idx="864">
                  <c:v>12.9610625053096</c:v>
                </c:pt>
                <c:pt idx="865">
                  <c:v>12.8801497376955</c:v>
                </c:pt>
                <c:pt idx="866">
                  <c:v>12.8012858253188</c:v>
                </c:pt>
                <c:pt idx="867">
                  <c:v>12.7247743830132</c:v>
                </c:pt>
                <c:pt idx="868">
                  <c:v>12.6509158441142</c:v>
                </c:pt>
                <c:pt idx="869">
                  <c:v>12.5800064655332</c:v>
                </c:pt>
                <c:pt idx="870">
                  <c:v>12.5123373428052</c:v>
                </c:pt>
                <c:pt idx="871">
                  <c:v>12.4481934381829</c:v>
                </c:pt>
                <c:pt idx="872">
                  <c:v>12.3878526247713</c:v>
                </c:pt>
                <c:pt idx="873">
                  <c:v>12.3315847496159</c:v>
                </c:pt>
                <c:pt idx="874">
                  <c:v>12.279650718566</c:v>
                </c:pt>
                <c:pt idx="875">
                  <c:v>12.232301605643</c:v>
                </c:pt>
                <c:pt idx="876">
                  <c:v>12.1897777895438</c:v>
                </c:pt>
                <c:pt idx="877">
                  <c:v>12.1523081198104</c:v>
                </c:pt>
                <c:pt idx="878">
                  <c:v>12.1201091150899</c:v>
                </c:pt>
                <c:pt idx="879">
                  <c:v>12.0933841958067</c:v>
                </c:pt>
                <c:pt idx="880">
                  <c:v>12.0723229534586</c:v>
                </c:pt>
                <c:pt idx="881">
                  <c:v>12.0571004586425</c:v>
                </c:pt>
                <c:pt idx="882">
                  <c:v>12.0478766098059</c:v>
                </c:pt>
                <c:pt idx="883">
                  <c:v>12.0447955246123</c:v>
                </c:pt>
                <c:pt idx="884">
                  <c:v>12.0479849756999</c:v>
                </c:pt>
                <c:pt idx="885">
                  <c:v>12.0575557393623</c:v>
                </c:pt>
                <c:pt idx="886">
                  <c:v>12.0736003258393</c:v>
                </c:pt>
                <c:pt idx="887">
                  <c:v>12.0961923881074</c:v>
                </c:pt>
                <c:pt idx="888">
                  <c:v>12.1253863196037</c:v>
                </c:pt>
                <c:pt idx="889">
                  <c:v>12.161216918687</c:v>
                </c:pt>
                <c:pt idx="890">
                  <c:v>12.2036991216033</c:v>
                </c:pt>
                <c:pt idx="891">
                  <c:v>12.2528278054304</c:v>
                </c:pt>
                <c:pt idx="892">
                  <c:v>12.308577662168</c:v>
                </c:pt>
                <c:pt idx="893">
                  <c:v>12.3709031448332</c:v>
                </c:pt>
                <c:pt idx="894">
                  <c:v>12.4397384861001</c:v>
                </c:pt>
                <c:pt idx="895">
                  <c:v>12.5149977897053</c:v>
                </c:pt>
                <c:pt idx="896">
                  <c:v>12.5965751945157</c:v>
                </c:pt>
                <c:pt idx="897">
                  <c:v>12.6843451108385</c:v>
                </c:pt>
                <c:pt idx="898">
                  <c:v>12.7781625282326</c:v>
                </c:pt>
                <c:pt idx="899">
                  <c:v>12.8778633937722</c:v>
                </c:pt>
                <c:pt idx="900">
                  <c:v>12.9832650594061</c:v>
                </c:pt>
                <c:pt idx="901">
                  <c:v>13.0941667967659</c:v>
                </c:pt>
                <c:pt idx="902">
                  <c:v>13.2103503774879</c:v>
                </c:pt>
              </c:numCache>
            </c:numRef>
          </c:y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solidFill>
                <a:srgbClr val="83c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Arkusz1!$BI$36:$BI$938</c:f>
              <c:numCache>
                <c:formatCode>General</c:formatCode>
                <c:ptCount val="903"/>
                <c:pt idx="0">
                  <c:v>5</c:v>
                </c:pt>
                <c:pt idx="2">
                  <c:v>30.9279408712087</c:v>
                </c:pt>
                <c:pt idx="3">
                  <c:v>30.9279408712087</c:v>
                </c:pt>
                <c:pt idx="4">
                  <c:v>30.9279408712087</c:v>
                </c:pt>
                <c:pt idx="5">
                  <c:v>30.9279408712087</c:v>
                </c:pt>
                <c:pt idx="6">
                  <c:v>30.9279408712087</c:v>
                </c:pt>
                <c:pt idx="7">
                  <c:v>30.9279408712087</c:v>
                </c:pt>
                <c:pt idx="8">
                  <c:v>30.9279408712087</c:v>
                </c:pt>
                <c:pt idx="9">
                  <c:v>30.9279408712087</c:v>
                </c:pt>
                <c:pt idx="10">
                  <c:v>30.9279408712087</c:v>
                </c:pt>
                <c:pt idx="11">
                  <c:v>30.9279408712087</c:v>
                </c:pt>
                <c:pt idx="12">
                  <c:v>30.2181096129202</c:v>
                </c:pt>
                <c:pt idx="13">
                  <c:v>29.5092939603678</c:v>
                </c:pt>
                <c:pt idx="14">
                  <c:v>28.8024976417338</c:v>
                </c:pt>
                <c:pt idx="15">
                  <c:v>28.0987102391024</c:v>
                </c:pt>
                <c:pt idx="16">
                  <c:v>27.3989050158245</c:v>
                </c:pt>
                <c:pt idx="17">
                  <c:v>26.7040368431126</c:v>
                </c:pt>
                <c:pt idx="18">
                  <c:v>26.0150402285098</c:v>
                </c:pt>
                <c:pt idx="19">
                  <c:v>25.3328274482423</c:v>
                </c:pt>
                <c:pt idx="20">
                  <c:v>24.6582867848691</c:v>
                </c:pt>
                <c:pt idx="21">
                  <c:v>23.9922808710931</c:v>
                </c:pt>
                <c:pt idx="22">
                  <c:v>23.3356451400915</c:v>
                </c:pt>
                <c:pt idx="23">
                  <c:v>22.6891863822628</c:v>
                </c:pt>
                <c:pt idx="24">
                  <c:v>22.0536814078746</c:v>
                </c:pt>
                <c:pt idx="25">
                  <c:v>21.4298758147288</c:v>
                </c:pt>
                <c:pt idx="26">
                  <c:v>20.8184828596321</c:v>
                </c:pt>
                <c:pt idx="27">
                  <c:v>20.2201824321836</c:v>
                </c:pt>
                <c:pt idx="28">
                  <c:v>19.6356201291471</c:v>
                </c:pt>
                <c:pt idx="29">
                  <c:v>19.0654064274766</c:v>
                </c:pt>
                <c:pt idx="30">
                  <c:v>18.5101159538991</c:v>
                </c:pt>
                <c:pt idx="31">
                  <c:v>17.9702868488286</c:v>
                </c:pt>
                <c:pt idx="32">
                  <c:v>17.4464202222907</c:v>
                </c:pt>
                <c:pt idx="33">
                  <c:v>16.938979699465</c:v>
                </c:pt>
                <c:pt idx="34">
                  <c:v>16.4483910534166</c:v>
                </c:pt>
                <c:pt idx="35">
                  <c:v>15.9750419225663</c:v>
                </c:pt>
                <c:pt idx="36">
                  <c:v>15.519281610457</c:v>
                </c:pt>
                <c:pt idx="37">
                  <c:v>15.0814209653957</c:v>
                </c:pt>
                <c:pt idx="38">
                  <c:v>14.6617323375905</c:v>
                </c:pt>
                <c:pt idx="39">
                  <c:v>14.2604496114532</c:v>
                </c:pt>
                <c:pt idx="40">
                  <c:v>13.8777683108075</c:v>
                </c:pt>
                <c:pt idx="41">
                  <c:v>13.5138457748101</c:v>
                </c:pt>
                <c:pt idx="42">
                  <c:v>13.1688014024765</c:v>
                </c:pt>
                <c:pt idx="43">
                  <c:v>12.8427169637883</c:v>
                </c:pt>
                <c:pt idx="44">
                  <c:v>12.5356369754433</c:v>
                </c:pt>
                <c:pt idx="45">
                  <c:v>12.2475691394011</c:v>
                </c:pt>
                <c:pt idx="46">
                  <c:v>11.9784848424649</c:v>
                </c:pt>
                <c:pt idx="47">
                  <c:v>11.7283197152211</c:v>
                </c:pt>
                <c:pt idx="48">
                  <c:v>11.496974248746</c:v>
                </c:pt>
                <c:pt idx="49">
                  <c:v>11.2843144675569</c:v>
                </c:pt>
                <c:pt idx="50">
                  <c:v>11.0901726573605</c:v>
                </c:pt>
                <c:pt idx="51">
                  <c:v>10.9143481462066</c:v>
                </c:pt>
                <c:pt idx="52">
                  <c:v>10.7566081377121</c:v>
                </c:pt>
                <c:pt idx="53">
                  <c:v>10.616688595056</c:v>
                </c:pt>
                <c:pt idx="54">
                  <c:v>10.4942951744833</c:v>
                </c:pt>
                <c:pt idx="55">
                  <c:v>10.3891042070696</c:v>
                </c:pt>
                <c:pt idx="56">
                  <c:v>10.3007637275075</c:v>
                </c:pt>
                <c:pt idx="57">
                  <c:v>10.22889454867</c:v>
                </c:pt>
                <c:pt idx="58">
                  <c:v>10.1730913806857</c:v>
                </c:pt>
                <c:pt idx="59">
                  <c:v>10.1329239932279</c:v>
                </c:pt>
                <c:pt idx="60">
                  <c:v>10.1079384196736</c:v>
                </c:pt>
                <c:pt idx="61">
                  <c:v>10.0976582017266</c:v>
                </c:pt>
                <c:pt idx="62">
                  <c:v>10.1015856730261</c:v>
                </c:pt>
                <c:pt idx="63">
                  <c:v>10.1192030782818</c:v>
                </c:pt>
                <c:pt idx="64">
                  <c:v>10.1499704738519</c:v>
                </c:pt>
                <c:pt idx="65">
                  <c:v>10.1933263174883</c:v>
                </c:pt>
                <c:pt idx="66">
                  <c:v>10.2486894888547</c:v>
                </c:pt>
                <c:pt idx="67">
                  <c:v>10.3154613485474</c:v>
                </c:pt>
                <c:pt idx="68">
                  <c:v>10.3930278264385</c:v>
                </c:pt>
                <c:pt idx="69">
                  <c:v>10.4807615302566</c:v>
                </c:pt>
                <c:pt idx="70">
                  <c:v>10.5780238654835</c:v>
                </c:pt>
                <c:pt idx="71">
                  <c:v>10.6841671578548</c:v>
                </c:pt>
                <c:pt idx="72">
                  <c:v>10.7985367700087</c:v>
                </c:pt>
                <c:pt idx="73">
                  <c:v>10.9204732041336</c:v>
                </c:pt>
                <c:pt idx="74">
                  <c:v>11.0493141827969</c:v>
                </c:pt>
                <c:pt idx="75">
                  <c:v>11.1843967005128</c:v>
                </c:pt>
                <c:pt idx="76">
                  <c:v>11.3250590390013</c:v>
                </c:pt>
                <c:pt idx="77">
                  <c:v>11.4706427395102</c:v>
                </c:pt>
                <c:pt idx="78">
                  <c:v>11.6204945260061</c:v>
                </c:pt>
                <c:pt idx="79">
                  <c:v>11.7739681734853</c:v>
                </c:pt>
                <c:pt idx="80">
                  <c:v>11.9304263161126</c:v>
                </c:pt>
                <c:pt idx="81">
                  <c:v>12.0892421903442</c:v>
                </c:pt>
                <c:pt idx="82">
                  <c:v>12.2498013086512</c:v>
                </c:pt>
                <c:pt idx="83">
                  <c:v>12.4115030599037</c:v>
                </c:pt>
                <c:pt idx="84">
                  <c:v>12.5737622329155</c:v>
                </c:pt>
                <c:pt idx="85">
                  <c:v>12.7360104600793</c:v>
                </c:pt>
                <c:pt idx="86">
                  <c:v>12.8976975784326</c:v>
                </c:pt>
                <c:pt idx="87">
                  <c:v>13.0582929058958</c:v>
                </c:pt>
                <c:pt idx="88">
                  <c:v>13.2172864308002</c:v>
                </c:pt>
                <c:pt idx="89">
                  <c:v>13.3741899131889</c:v>
                </c:pt>
                <c:pt idx="90">
                  <c:v>13.5285378967107</c:v>
                </c:pt>
                <c:pt idx="91">
                  <c:v>13.6798886302515</c:v>
                </c:pt>
                <c:pt idx="92">
                  <c:v>13.8278248987457</c:v>
                </c:pt>
                <c:pt idx="93">
                  <c:v>13.971954762892</c:v>
                </c:pt>
                <c:pt idx="94">
                  <c:v>14.1119122077572</c:v>
                </c:pt>
                <c:pt idx="95">
                  <c:v>14.2473577004918</c:v>
                </c:pt>
                <c:pt idx="96">
                  <c:v>14.3779786576044</c:v>
                </c:pt>
                <c:pt idx="97">
                  <c:v>14.5034898220915</c:v>
                </c:pt>
                <c:pt idx="98">
                  <c:v>14.6236335476381</c:v>
                </c:pt>
                <c:pt idx="99">
                  <c:v>14.738179990205</c:v>
                </c:pt>
                <c:pt idx="100">
                  <c:v>14.8469272085267</c:v>
                </c:pt>
                <c:pt idx="101">
                  <c:v>14.9497011752358</c:v>
                </c:pt>
                <c:pt idx="102">
                  <c:v>15.0463557005026</c:v>
                </c:pt>
                <c:pt idx="103">
                  <c:v>15.1367722702388</c:v>
                </c:pt>
                <c:pt idx="104">
                  <c:v>15.2208598010618</c:v>
                </c:pt>
                <c:pt idx="105">
                  <c:v>15.2985543143517</c:v>
                </c:pt>
                <c:pt idx="106">
                  <c:v>15.3698185318565</c:v>
                </c:pt>
                <c:pt idx="107">
                  <c:v>15.4346413954204</c:v>
                </c:pt>
                <c:pt idx="108">
                  <c:v>15.4930375135144</c:v>
                </c:pt>
                <c:pt idx="109">
                  <c:v>15.5450465373526</c:v>
                </c:pt>
                <c:pt idx="110">
                  <c:v>15.5907324694718</c:v>
                </c:pt>
                <c:pt idx="111">
                  <c:v>15.6301829077428</c:v>
                </c:pt>
                <c:pt idx="112">
                  <c:v>15.6635082278702</c:v>
                </c:pt>
                <c:pt idx="113">
                  <c:v>15.6908407075186</c:v>
                </c:pt>
                <c:pt idx="114">
                  <c:v>15.7123335952864</c:v>
                </c:pt>
                <c:pt idx="115">
                  <c:v>15.7281601278271</c:v>
                </c:pt>
                <c:pt idx="116">
                  <c:v>15.7385124984942</c:v>
                </c:pt>
                <c:pt idx="117">
                  <c:v>15.7436007809623</c:v>
                </c:pt>
                <c:pt idx="118">
                  <c:v>15.7436518113529</c:v>
                </c:pt>
                <c:pt idx="119">
                  <c:v>15.738908032464</c:v>
                </c:pt>
                <c:pt idx="120">
                  <c:v>15.7296265983116</c:v>
                </c:pt>
                <c:pt idx="121">
                  <c:v>15.7160783968792</c:v>
                </c:pt>
                <c:pt idx="122">
                  <c:v>15.6985467046329</c:v>
                </c:pt>
                <c:pt idx="123">
                  <c:v>15.6773258172825</c:v>
                </c:pt>
                <c:pt idx="124">
                  <c:v>15.652719662616</c:v>
                </c:pt>
                <c:pt idx="125">
                  <c:v>15.6250404011536</c:v>
                </c:pt>
                <c:pt idx="126">
                  <c:v>15.5946070202972</c:v>
                </c:pt>
                <c:pt idx="127">
                  <c:v>15.5617439275479</c:v>
                </c:pt>
                <c:pt idx="128">
                  <c:v>15.526779548241</c:v>
                </c:pt>
                <c:pt idx="129">
                  <c:v>15.4900449330976</c:v>
                </c:pt>
                <c:pt idx="130">
                  <c:v>15.4518723807239</c:v>
                </c:pt>
                <c:pt idx="131">
                  <c:v>15.4125940799996</c:v>
                </c:pt>
                <c:pt idx="132">
                  <c:v>15.3725407770953</c:v>
                </c:pt>
                <c:pt idx="133">
                  <c:v>15.3320404716369</c:v>
                </c:pt>
                <c:pt idx="134">
                  <c:v>15.2914171463096</c:v>
                </c:pt>
                <c:pt idx="135">
                  <c:v>15.2509895339456</c:v>
                </c:pt>
                <c:pt idx="136">
                  <c:v>15.2110699258952</c:v>
                </c:pt>
                <c:pt idx="137">
                  <c:v>15.1719630252214</c:v>
                </c:pt>
                <c:pt idx="138">
                  <c:v>15.1339648480029</c:v>
                </c:pt>
                <c:pt idx="139">
                  <c:v>15.0973616757683</c:v>
                </c:pt>
                <c:pt idx="140">
                  <c:v>15.0624290618236</c:v>
                </c:pt>
                <c:pt idx="141">
                  <c:v>15.0294308939799</c:v>
                </c:pt>
                <c:pt idx="142">
                  <c:v>14.9986185159258</c:v>
                </c:pt>
                <c:pt idx="143">
                  <c:v>14.9702299092435</c:v>
                </c:pt>
                <c:pt idx="144">
                  <c:v>14.9444889378152</c:v>
                </c:pt>
                <c:pt idx="145">
                  <c:v>14.9216046561243</c:v>
                </c:pt>
                <c:pt idx="146">
                  <c:v>14.9017706827228</c:v>
                </c:pt>
                <c:pt idx="147">
                  <c:v>14.8851646399023</c:v>
                </c:pt>
                <c:pt idx="148">
                  <c:v>14.871947660386</c:v>
                </c:pt>
                <c:pt idx="149">
                  <c:v>14.8622639616401</c:v>
                </c:pt>
                <c:pt idx="150">
                  <c:v>14.8562404881958</c:v>
                </c:pt>
                <c:pt idx="151">
                  <c:v>14.8539866221692</c:v>
                </c:pt>
                <c:pt idx="152">
                  <c:v>14.855593961971</c:v>
                </c:pt>
                <c:pt idx="153">
                  <c:v>14.8611361351931</c:v>
                </c:pt>
                <c:pt idx="154">
                  <c:v>14.8706684124223</c:v>
                </c:pt>
                <c:pt idx="155">
                  <c:v>14.8842276047903</c:v>
                </c:pt>
                <c:pt idx="156">
                  <c:v>14.901832102658</c:v>
                </c:pt>
                <c:pt idx="157">
                  <c:v>14.9234819882751</c:v>
                </c:pt>
                <c:pt idx="158">
                  <c:v>14.9491592214224</c:v>
                </c:pt>
                <c:pt idx="159">
                  <c:v>14.9788278967391</c:v>
                </c:pt>
                <c:pt idx="160">
                  <c:v>15.0124345711284</c:v>
                </c:pt>
                <c:pt idx="161">
                  <c:v>15.0499086593449</c:v>
                </c:pt>
                <c:pt idx="162">
                  <c:v>15.0911628955795</c:v>
                </c:pt>
                <c:pt idx="163">
                  <c:v>15.1360938585883</c:v>
                </c:pt>
                <c:pt idx="164">
                  <c:v>15.1845825576947</c:v>
                </c:pt>
                <c:pt idx="165">
                  <c:v>15.236495077349</c:v>
                </c:pt>
                <c:pt idx="166">
                  <c:v>15.2916832771767</c:v>
                </c:pt>
                <c:pt idx="167">
                  <c:v>15.3499855439865</c:v>
                </c:pt>
                <c:pt idx="168">
                  <c:v>15.4112275920184</c:v>
                </c:pt>
                <c:pt idx="169">
                  <c:v>15.4752233075437</c:v>
                </c:pt>
                <c:pt idx="170">
                  <c:v>15.5417756337869</c:v>
                </c:pt>
                <c:pt idx="171">
                  <c:v>15.6106774920139</c:v>
                </c:pt>
                <c:pt idx="172">
                  <c:v>15.6817127345397</c:v>
                </c:pt>
                <c:pt idx="173">
                  <c:v>15.7546571254186</c:v>
                </c:pt>
                <c:pt idx="174">
                  <c:v>15.8292793446059</c:v>
                </c:pt>
                <c:pt idx="175">
                  <c:v>15.9053420113391</c:v>
                </c:pt>
                <c:pt idx="176">
                  <c:v>15.982602722469</c:v>
                </c:pt>
                <c:pt idx="177">
                  <c:v>16.0608151014733</c:v>
                </c:pt>
                <c:pt idx="178">
                  <c:v>16.1397298539073</c:v>
                </c:pt>
                <c:pt idx="179">
                  <c:v>16.2190958250866</c:v>
                </c:pt>
                <c:pt idx="180">
                  <c:v>16.2986610558568</c:v>
                </c:pt>
                <c:pt idx="181">
                  <c:v>16.378173832377</c:v>
                </c:pt>
                <c:pt idx="182">
                  <c:v>16.4573837259366</c:v>
                </c:pt>
                <c:pt idx="183">
                  <c:v>16.536042618927</c:v>
                </c:pt>
                <c:pt idx="184">
                  <c:v>16.6139057132081</c:v>
                </c:pt>
                <c:pt idx="185">
                  <c:v>16.690732517235</c:v>
                </c:pt>
                <c:pt idx="186">
                  <c:v>16.7662878084504</c:v>
                </c:pt>
                <c:pt idx="187">
                  <c:v>16.8403425675932</c:v>
                </c:pt>
                <c:pt idx="188">
                  <c:v>16.912674881729</c:v>
                </c:pt>
                <c:pt idx="189">
                  <c:v>16.9830708129682</c:v>
                </c:pt>
                <c:pt idx="190">
                  <c:v>17.051325230002</c:v>
                </c:pt>
                <c:pt idx="191">
                  <c:v>17.1172425997594</c:v>
                </c:pt>
                <c:pt idx="192">
                  <c:v>17.180637736657</c:v>
                </c:pt>
                <c:pt idx="193">
                  <c:v>17.2413365070924</c:v>
                </c:pt>
                <c:pt idx="194">
                  <c:v>17.2991764870078</c:v>
                </c:pt>
                <c:pt idx="195">
                  <c:v>17.3540075705271</c:v>
                </c:pt>
                <c:pt idx="196">
                  <c:v>17.405692527849</c:v>
                </c:pt>
                <c:pt idx="197">
                  <c:v>17.4541075107574</c:v>
                </c:pt>
                <c:pt idx="198">
                  <c:v>17.4991425042849</c:v>
                </c:pt>
                <c:pt idx="199">
                  <c:v>17.5407017230291</c:v>
                </c:pt>
                <c:pt idx="200">
                  <c:v>17.5787039504677</c:v>
                </c:pt>
                <c:pt idx="201">
                  <c:v>17.6130828202714</c:v>
                </c:pt>
                <c:pt idx="202">
                  <c:v>17.6437870388186</c:v>
                </c:pt>
                <c:pt idx="203">
                  <c:v>17.6707805483058</c:v>
                </c:pt>
                <c:pt idx="204">
                  <c:v>17.6940426300332</c:v>
                </c:pt>
                <c:pt idx="205">
                  <c:v>17.7135679476329</c:v>
                </c:pt>
                <c:pt idx="206">
                  <c:v>17.7293665302144</c:v>
                </c:pt>
                <c:pt idx="207">
                  <c:v>17.7414636957492</c:v>
                </c:pt>
                <c:pt idx="208">
                  <c:v>17.749899915211</c:v>
                </c:pt>
                <c:pt idx="209">
                  <c:v>17.7547306181779</c:v>
                </c:pt>
                <c:pt idx="210">
                  <c:v>17.7560259407934</c:v>
                </c:pt>
                <c:pt idx="211">
                  <c:v>17.7538704171677</c:v>
                </c:pt>
                <c:pt idx="212">
                  <c:v>17.7483626762985</c:v>
                </c:pt>
                <c:pt idx="213">
                  <c:v>17.7396152387927</c:v>
                </c:pt>
                <c:pt idx="214">
                  <c:v>17.7277540389468</c:v>
                </c:pt>
                <c:pt idx="215">
                  <c:v>17.712917870194</c:v>
                </c:pt>
                <c:pt idx="216">
                  <c:v>17.6952577785723</c:v>
                </c:pt>
                <c:pt idx="217">
                  <c:v>17.6749364071228</c:v>
                </c:pt>
                <c:pt idx="218">
                  <c:v>17.6521272943301</c:v>
                </c:pt>
                <c:pt idx="219">
                  <c:v>17.6270141298993</c:v>
                </c:pt>
                <c:pt idx="220">
                  <c:v>17.5997899713251</c:v>
                </c:pt>
                <c:pt idx="221">
                  <c:v>17.5706564248505</c:v>
                </c:pt>
                <c:pt idx="222">
                  <c:v>17.5398227945366</c:v>
                </c:pt>
                <c:pt idx="223">
                  <c:v>17.5075052032622</c:v>
                </c:pt>
                <c:pt idx="224">
                  <c:v>17.4739256895544</c:v>
                </c:pt>
                <c:pt idx="225">
                  <c:v>17.439311284211</c:v>
                </c:pt>
                <c:pt idx="226">
                  <c:v>17.4038930707123</c:v>
                </c:pt>
                <c:pt idx="227">
                  <c:v>17.367905233442</c:v>
                </c:pt>
                <c:pt idx="228">
                  <c:v>17.3315840977357</c:v>
                </c:pt>
                <c:pt idx="229">
                  <c:v>17.2951671657584</c:v>
                </c:pt>
                <c:pt idx="230">
                  <c:v>17.2588921521745</c:v>
                </c:pt>
                <c:pt idx="231">
                  <c:v>17.2229960235259</c:v>
                </c:pt>
                <c:pt idx="232">
                  <c:v>17.1877140451612</c:v>
                </c:pt>
                <c:pt idx="233">
                  <c:v>17.153278839481</c:v>
                </c:pt>
                <c:pt idx="234">
                  <c:v>17.1199194591661</c:v>
                </c:pt>
                <c:pt idx="235">
                  <c:v>17.0878604789485</c:v>
                </c:pt>
                <c:pt idx="236">
                  <c:v>17.0573211093672</c:v>
                </c:pt>
                <c:pt idx="237">
                  <c:v>17.0285143358213</c:v>
                </c:pt>
                <c:pt idx="238">
                  <c:v>17.0016460860943</c:v>
                </c:pt>
                <c:pt idx="239">
                  <c:v>16.9769144293817</c:v>
                </c:pt>
                <c:pt idx="240">
                  <c:v>16.9545088096975</c:v>
                </c:pt>
                <c:pt idx="241">
                  <c:v>16.9346093163815</c:v>
                </c:pt>
                <c:pt idx="242">
                  <c:v>16.9173859942651</c:v>
                </c:pt>
                <c:pt idx="243">
                  <c:v>16.9029981958858</c:v>
                </c:pt>
                <c:pt idx="244">
                  <c:v>16.8915939779737</c:v>
                </c:pt>
                <c:pt idx="245">
                  <c:v>16.8833095442562</c:v>
                </c:pt>
                <c:pt idx="246">
                  <c:v>16.8782687364567</c:v>
                </c:pt>
                <c:pt idx="247">
                  <c:v>16.8765825751811</c:v>
                </c:pt>
                <c:pt idx="248">
                  <c:v>16.8783488522118</c:v>
                </c:pt>
                <c:pt idx="249">
                  <c:v>16.8836517347149</c:v>
                </c:pt>
                <c:pt idx="250">
                  <c:v>16.8925612187247</c:v>
                </c:pt>
                <c:pt idx="251">
                  <c:v>16.905132826446</c:v>
                </c:pt>
                <c:pt idx="252">
                  <c:v>16.9214074022268</c:v>
                </c:pt>
                <c:pt idx="253">
                  <c:v>16.9414109709753</c:v>
                </c:pt>
                <c:pt idx="254">
                  <c:v>16.9651546597266</c:v>
                </c:pt>
                <c:pt idx="255">
                  <c:v>16.9926346827831</c:v>
                </c:pt>
                <c:pt idx="256">
                  <c:v>17.023832390564</c:v>
                </c:pt>
                <c:pt idx="257">
                  <c:v>17.0587143820157</c:v>
                </c:pt>
                <c:pt idx="258">
                  <c:v>17.0972326801439</c:v>
                </c:pt>
                <c:pt idx="259">
                  <c:v>17.1393249699465</c:v>
                </c:pt>
                <c:pt idx="260">
                  <c:v>17.1849148977436</c:v>
                </c:pt>
                <c:pt idx="261">
                  <c:v>17.2339124306266</c:v>
                </c:pt>
                <c:pt idx="262">
                  <c:v>17.2862142744787</c:v>
                </c:pt>
                <c:pt idx="263">
                  <c:v>17.3417043487612</c:v>
                </c:pt>
                <c:pt idx="264">
                  <c:v>17.4002543160088</c:v>
                </c:pt>
                <c:pt idx="265">
                  <c:v>17.4617241637396</c:v>
                </c:pt>
                <c:pt idx="266">
                  <c:v>17.5259628362601</c:v>
                </c:pt>
                <c:pt idx="267">
                  <c:v>17.5928089136376</c:v>
                </c:pt>
                <c:pt idx="268">
                  <c:v>17.6620913350885</c:v>
                </c:pt>
                <c:pt idx="269">
                  <c:v>17.7336301637272</c:v>
                </c:pt>
                <c:pt idx="270">
                  <c:v>17.8072373893282</c:v>
                </c:pt>
                <c:pt idx="271">
                  <c:v>17.8827177656112</c:v>
                </c:pt>
                <c:pt idx="272">
                  <c:v>17.9598696784285</c:v>
                </c:pt>
                <c:pt idx="273">
                  <c:v>18.0384860411302</c:v>
                </c:pt>
                <c:pt idx="274">
                  <c:v>18.1183552132893</c:v>
                </c:pt>
                <c:pt idx="275">
                  <c:v>18.1992619389047</c:v>
                </c:pt>
                <c:pt idx="276">
                  <c:v>18.2809883001472</c:v>
                </c:pt>
                <c:pt idx="277">
                  <c:v>18.3633146826834</c:v>
                </c:pt>
                <c:pt idx="278">
                  <c:v>18.4460207485996</c:v>
                </c:pt>
                <c:pt idx="279">
                  <c:v>18.5288864129513</c:v>
                </c:pt>
                <c:pt idx="280">
                  <c:v>18.6116928199854</c:v>
                </c:pt>
                <c:pt idx="281">
                  <c:v>18.6942233151199</c:v>
                </c:pt>
                <c:pt idx="282">
                  <c:v>18.776264408815</c:v>
                </c:pt>
                <c:pt idx="283">
                  <c:v>18.8576067285383</c:v>
                </c:pt>
                <c:pt idx="284">
                  <c:v>18.9380459551026</c:v>
                </c:pt>
                <c:pt idx="285">
                  <c:v>19.0173837397474</c:v>
                </c:pt>
                <c:pt idx="286">
                  <c:v>19.095428598434</c:v>
                </c:pt>
                <c:pt idx="287">
                  <c:v>19.1719967799367</c:v>
                </c:pt>
                <c:pt idx="288">
                  <c:v>19.2469131043333</c:v>
                </c:pt>
                <c:pt idx="289">
                  <c:v>19.3200117683686</c:v>
                </c:pt>
                <c:pt idx="290">
                  <c:v>19.3911371145166</c:v>
                </c:pt>
                <c:pt idx="291">
                  <c:v>19.460144360726</c:v>
                </c:pt>
                <c:pt idx="292">
                  <c:v>19.5269002879769</c:v>
                </c:pt>
                <c:pt idx="293">
                  <c:v>19.5912838829315</c:v>
                </c:pt>
                <c:pt idx="294">
                  <c:v>19.6531869331209</c:v>
                </c:pt>
                <c:pt idx="295">
                  <c:v>19.7125145722753</c:v>
                </c:pt>
                <c:pt idx="296">
                  <c:v>19.7691857735777</c:v>
                </c:pt>
                <c:pt idx="297">
                  <c:v>19.8231337887961</c:v>
                </c:pt>
                <c:pt idx="298">
                  <c:v>19.8743065314336</c:v>
                </c:pt>
                <c:pt idx="299">
                  <c:v>19.9226669022179</c:v>
                </c:pt>
                <c:pt idx="300">
                  <c:v>19.9681930554473</c:v>
                </c:pt>
                <c:pt idx="301">
                  <c:v>20.0108786048995</c:v>
                </c:pt>
                <c:pt idx="302">
                  <c:v>20.0507327682119</c:v>
                </c:pt>
                <c:pt idx="303">
                  <c:v>20.0877804488402</c:v>
                </c:pt>
                <c:pt idx="304">
                  <c:v>20.1220622549107</c:v>
                </c:pt>
                <c:pt idx="305">
                  <c:v>20.1536344544861</c:v>
                </c:pt>
                <c:pt idx="306">
                  <c:v>20.1825688669788</c:v>
                </c:pt>
                <c:pt idx="307">
                  <c:v>20.208952690659</c:v>
                </c:pt>
                <c:pt idx="308">
                  <c:v>20.2328882664185</c:v>
                </c:pt>
                <c:pt idx="309">
                  <c:v>20.2544927781755</c:v>
                </c:pt>
                <c:pt idx="310">
                  <c:v>20.2738978905208</c:v>
                </c:pt>
                <c:pt idx="311">
                  <c:v>20.2912493244323</c:v>
                </c:pt>
                <c:pt idx="312">
                  <c:v>20.3067063721084</c:v>
                </c:pt>
                <c:pt idx="313">
                  <c:v>20.3204413521933</c:v>
                </c:pt>
                <c:pt idx="314">
                  <c:v>20.3326390068977</c:v>
                </c:pt>
                <c:pt idx="315">
                  <c:v>20.3434958427392</c:v>
                </c:pt>
                <c:pt idx="316">
                  <c:v>20.3532194168556</c:v>
                </c:pt>
                <c:pt idx="317">
                  <c:v>20.3620275710677</c:v>
                </c:pt>
                <c:pt idx="318">
                  <c:v>20.370147616087</c:v>
                </c:pt>
                <c:pt idx="319">
                  <c:v>20.3778154684889</c:v>
                </c:pt>
                <c:pt idx="320">
                  <c:v>20.3852747432817</c:v>
                </c:pt>
                <c:pt idx="321">
                  <c:v>20.392775805116</c:v>
                </c:pt>
                <c:pt idx="322">
                  <c:v>20.4005747813831</c:v>
                </c:pt>
                <c:pt idx="323">
                  <c:v>20.4089325406497</c:v>
                </c:pt>
                <c:pt idx="324">
                  <c:v>20.4181136400644</c:v>
                </c:pt>
                <c:pt idx="325">
                  <c:v>20.428385245556</c:v>
                </c:pt>
                <c:pt idx="326">
                  <c:v>20.440016028809</c:v>
                </c:pt>
                <c:pt idx="327">
                  <c:v>20.4532750451647</c:v>
                </c:pt>
                <c:pt idx="328">
                  <c:v>20.4684305967361</c:v>
                </c:pt>
                <c:pt idx="329">
                  <c:v>20.4857490851608</c:v>
                </c:pt>
                <c:pt idx="330">
                  <c:v>20.505493858524</c:v>
                </c:pt>
                <c:pt idx="331">
                  <c:v>20.5279240570851</c:v>
                </c:pt>
                <c:pt idx="332">
                  <c:v>20.553293462519</c:v>
                </c:pt>
                <c:pt idx="333">
                  <c:v>20.5818493554378</c:v>
                </c:pt>
                <c:pt idx="334">
                  <c:v>20.6138313860017</c:v>
                </c:pt>
                <c:pt idx="335">
                  <c:v>20.6494704624379</c:v>
                </c:pt>
                <c:pt idx="336">
                  <c:v>20.6889876622828</c:v>
                </c:pt>
                <c:pt idx="337">
                  <c:v>20.7325931711287</c:v>
                </c:pt>
                <c:pt idx="338">
                  <c:v>20.7804852536015</c:v>
                </c:pt>
                <c:pt idx="339">
                  <c:v>20.8328492612171</c:v>
                </c:pt>
                <c:pt idx="340">
                  <c:v>20.8898566816563</c:v>
                </c:pt>
                <c:pt idx="341">
                  <c:v>20.9516642338683</c:v>
                </c:pt>
                <c:pt idx="342">
                  <c:v>21.0184130132603</c:v>
                </c:pt>
                <c:pt idx="343">
                  <c:v>21.0902276910469</c:v>
                </c:pt>
                <c:pt idx="344">
                  <c:v>21.1672157716314</c:v>
                </c:pt>
                <c:pt idx="345">
                  <c:v>21.2494669116662</c:v>
                </c:pt>
                <c:pt idx="346">
                  <c:v>21.3370523041863</c:v>
                </c:pt>
                <c:pt idx="347">
                  <c:v>21.4300241309465</c:v>
                </c:pt>
                <c:pt idx="348">
                  <c:v>21.528415085798</c:v>
                </c:pt>
                <c:pt idx="349">
                  <c:v>21.6322379716411</c:v>
                </c:pt>
                <c:pt idx="350">
                  <c:v>21.7414853731623</c:v>
                </c:pt>
                <c:pt idx="351">
                  <c:v>21.8561294072354</c:v>
                </c:pt>
                <c:pt idx="352">
                  <c:v>21.9761215525145</c:v>
                </c:pt>
                <c:pt idx="353">
                  <c:v>22.1013925593961</c:v>
                </c:pt>
                <c:pt idx="354">
                  <c:v>22.2318524411623</c:v>
                </c:pt>
                <c:pt idx="355">
                  <c:v>22.3673905467523</c:v>
                </c:pt>
                <c:pt idx="356">
                  <c:v>22.5078757152431</c:v>
                </c:pt>
                <c:pt idx="357">
                  <c:v>22.6531565117516</c:v>
                </c:pt>
                <c:pt idx="358">
                  <c:v>22.8030615441095</c:v>
                </c:pt>
                <c:pt idx="359">
                  <c:v>22.9573998593031</c:v>
                </c:pt>
                <c:pt idx="360">
                  <c:v>23.1159614183238</c:v>
                </c:pt>
                <c:pt idx="361">
                  <c:v>23.2785176477353</c:v>
                </c:pt>
                <c:pt idx="362">
                  <c:v>23.4448220659389</c:v>
                </c:pt>
                <c:pt idx="363">
                  <c:v>23.6146109818062</c:v>
                </c:pt>
                <c:pt idx="364">
                  <c:v>23.7876042630582</c:v>
                </c:pt>
                <c:pt idx="365">
                  <c:v>23.9635061714882</c:v>
                </c:pt>
                <c:pt idx="366">
                  <c:v>24.1420062618733</c:v>
                </c:pt>
                <c:pt idx="367">
                  <c:v>24.3227803411834</c:v>
                </c:pt>
                <c:pt idx="368">
                  <c:v>24.5054914844777</c:v>
                </c:pt>
                <c:pt idx="369">
                  <c:v>24.6897911036925</c:v>
                </c:pt>
                <c:pt idx="370">
                  <c:v>24.8753200653489</c:v>
                </c:pt>
                <c:pt idx="371">
                  <c:v>25.0617098530664</c:v>
                </c:pt>
                <c:pt idx="372">
                  <c:v>25.2485837706404</c:v>
                </c:pt>
                <c:pt idx="373">
                  <c:v>25.4355581813431</c:v>
                </c:pt>
                <c:pt idx="374">
                  <c:v>25.6222437790269</c:v>
                </c:pt>
                <c:pt idx="375">
                  <c:v>25.8082468865494</c:v>
                </c:pt>
                <c:pt idx="376">
                  <c:v>25.9931707770052</c:v>
                </c:pt>
                <c:pt idx="377">
                  <c:v>26.1766170132283</c:v>
                </c:pt>
                <c:pt idx="378">
                  <c:v>26.3581868010324</c:v>
                </c:pt>
                <c:pt idx="379">
                  <c:v>26.5374823516719</c:v>
                </c:pt>
                <c:pt idx="380">
                  <c:v>26.7141082490434</c:v>
                </c:pt>
                <c:pt idx="381">
                  <c:v>26.8876728171927</c:v>
                </c:pt>
                <c:pt idx="382">
                  <c:v>27.0577894837564</c:v>
                </c:pt>
                <c:pt idx="383">
                  <c:v>27.224078135041</c:v>
                </c:pt>
                <c:pt idx="384">
                  <c:v>27.3861664585237</c:v>
                </c:pt>
                <c:pt idx="385">
                  <c:v>27.5436912686552</c:v>
                </c:pt>
                <c:pt idx="386">
                  <c:v>27.6962998119428</c:v>
                </c:pt>
                <c:pt idx="387">
                  <c:v>27.8436510473983</c:v>
                </c:pt>
                <c:pt idx="388">
                  <c:v>27.9854168985499</c:v>
                </c:pt>
                <c:pt idx="389">
                  <c:v>28.1212834733268</c:v>
                </c:pt>
                <c:pt idx="390">
                  <c:v>28.2509522482494</c:v>
                </c:pt>
                <c:pt idx="391">
                  <c:v>28.3741412134727</c:v>
                </c:pt>
                <c:pt idx="392">
                  <c:v>28.4905859753533</c:v>
                </c:pt>
                <c:pt idx="393">
                  <c:v>28.6000408133309</c:v>
                </c:pt>
                <c:pt idx="394">
                  <c:v>28.7022796880358</c:v>
                </c:pt>
                <c:pt idx="395">
                  <c:v>28.7970971976523</c:v>
                </c:pt>
                <c:pt idx="396">
                  <c:v>28.8843094796886</c:v>
                </c:pt>
                <c:pt idx="397">
                  <c:v>28.963755055418</c:v>
                </c:pt>
                <c:pt idx="398">
                  <c:v>29.0352956143765</c:v>
                </c:pt>
                <c:pt idx="399">
                  <c:v>29.0988167364115</c:v>
                </c:pt>
                <c:pt idx="400">
                  <c:v>29.1542285488945</c:v>
                </c:pt>
                <c:pt idx="401">
                  <c:v>29.2014663168223</c:v>
                </c:pt>
                <c:pt idx="402">
                  <c:v>29.2404909636429</c:v>
                </c:pt>
                <c:pt idx="403">
                  <c:v>29.2712895207584</c:v>
                </c:pt>
                <c:pt idx="404">
                  <c:v>29.2938755037702</c:v>
                </c:pt>
                <c:pt idx="405">
                  <c:v>29.3082892136485</c:v>
                </c:pt>
                <c:pt idx="406">
                  <c:v>29.3145979611278</c:v>
                </c:pt>
                <c:pt idx="407">
                  <c:v>29.3128962127523</c:v>
                </c:pt>
                <c:pt idx="408">
                  <c:v>29.3033056950268</c:v>
                </c:pt>
                <c:pt idx="409">
                  <c:v>29.2859764696038</c:v>
                </c:pt>
                <c:pt idx="410">
                  <c:v>29.2610872662341</c:v>
                </c:pt>
                <c:pt idx="411">
                  <c:v>29.2288451866945</c:v>
                </c:pt>
                <c:pt idx="412">
                  <c:v>29.189485301402</c:v>
                </c:pt>
                <c:pt idx="413">
                  <c:v>29.143270140065</c:v>
                </c:pt>
                <c:pt idx="414">
                  <c:v>29.0904890782305</c:v>
                </c:pt>
                <c:pt idx="415">
                  <c:v>29.0314576220832</c:v>
                </c:pt>
                <c:pt idx="416">
                  <c:v>28.9665165943248</c:v>
                </c:pt>
                <c:pt idx="417">
                  <c:v>28.8960312244117</c:v>
                </c:pt>
                <c:pt idx="418">
                  <c:v>28.8203901468529</c:v>
                </c:pt>
                <c:pt idx="419">
                  <c:v>28.7400043116619</c:v>
                </c:pt>
                <c:pt idx="420">
                  <c:v>28.6553058114161</c:v>
                </c:pt>
                <c:pt idx="421">
                  <c:v>28.5667466297016</c:v>
                </c:pt>
                <c:pt idx="422">
                  <c:v>28.4747973160104</c:v>
                </c:pt>
                <c:pt idx="423">
                  <c:v>28.3799455924055</c:v>
                </c:pt>
                <c:pt idx="424">
                  <c:v>28.2826948974829</c:v>
                </c:pt>
                <c:pt idx="425">
                  <c:v>28.18356287333</c:v>
                </c:pt>
                <c:pt idx="426">
                  <c:v>28.0830798013143</c:v>
                </c:pt>
                <c:pt idx="427">
                  <c:v>27.9817869926323</c:v>
                </c:pt>
                <c:pt idx="428">
                  <c:v>27.8802351396045</c:v>
                </c:pt>
                <c:pt idx="429">
                  <c:v>27.7789826337262</c:v>
                </c:pt>
                <c:pt idx="430">
                  <c:v>27.6785938564687</c:v>
                </c:pt>
                <c:pt idx="431">
                  <c:v>27.5796374487835</c:v>
                </c:pt>
                <c:pt idx="432">
                  <c:v>27.4826845651837</c:v>
                </c:pt>
                <c:pt idx="433">
                  <c:v>27.388307118176</c:v>
                </c:pt>
                <c:pt idx="434">
                  <c:v>27.2970760186882</c:v>
                </c:pt>
                <c:pt idx="435">
                  <c:v>27.209559417986</c:v>
                </c:pt>
                <c:pt idx="436">
                  <c:v>27.1263209564041</c:v>
                </c:pt>
                <c:pt idx="437">
                  <c:v>27.0479180240305</c:v>
                </c:pt>
                <c:pt idx="438">
                  <c:v>26.974900038282</c:v>
                </c:pt>
                <c:pt idx="439">
                  <c:v>26.9078067430996</c:v>
                </c:pt>
                <c:pt idx="440">
                  <c:v>26.8471665342744</c:v>
                </c:pt>
                <c:pt idx="441">
                  <c:v>26.79349481519</c:v>
                </c:pt>
                <c:pt idx="442">
                  <c:v>26.7472923870434</c:v>
                </c:pt>
                <c:pt idx="443">
                  <c:v>26.709043877379</c:v>
                </c:pt>
                <c:pt idx="444">
                  <c:v>26.6792162105489</c:v>
                </c:pt>
                <c:pt idx="445">
                  <c:v>26.658257123491</c:v>
                </c:pt>
                <c:pt idx="446">
                  <c:v>26.6465937300072</c:v>
                </c:pt>
                <c:pt idx="447">
                  <c:v>26.6446311365152</c:v>
                </c:pt>
                <c:pt idx="448">
                  <c:v>26.6527511120569</c:v>
                </c:pt>
                <c:pt idx="449">
                  <c:v>26.6713099521822</c:v>
                </c:pt>
                <c:pt idx="450">
                  <c:v>26.7006353478114</c:v>
                </c:pt>
                <c:pt idx="451">
                  <c:v>26.7410249197316</c:v>
                </c:pt>
                <c:pt idx="452">
                  <c:v>26.7927448976665</c:v>
                </c:pt>
                <c:pt idx="453">
                  <c:v>26.8560289000928</c:v>
                </c:pt>
                <c:pt idx="454">
                  <c:v>26.9310768209547</c:v>
                </c:pt>
                <c:pt idx="455">
                  <c:v>27.018053828946</c:v>
                </c:pt>
                <c:pt idx="456">
                  <c:v>27.1170894845011</c:v>
                </c:pt>
                <c:pt idx="457">
                  <c:v>27.2282769790646</c:v>
                </c:pt>
                <c:pt idx="458">
                  <c:v>27.3516725005949</c:v>
                </c:pt>
                <c:pt idx="459">
                  <c:v>27.4872947286167</c:v>
                </c:pt>
                <c:pt idx="460">
                  <c:v>27.6351244614614</c:v>
                </c:pt>
                <c:pt idx="461">
                  <c:v>27.7951043776394</c:v>
                </c:pt>
                <c:pt idx="462">
                  <c:v>27.9671389325776</c:v>
                </c:pt>
                <c:pt idx="463">
                  <c:v>28.1510943912342</c:v>
                </c:pt>
                <c:pt idx="464">
                  <c:v>28.3467989963786</c:v>
                </c:pt>
                <c:pt idx="465">
                  <c:v>28.5540432716039</c:v>
                </c:pt>
                <c:pt idx="466">
                  <c:v>28.7725804574314</c:v>
                </c:pt>
                <c:pt idx="467">
                  <c:v>29.0021270781719</c:v>
                </c:pt>
                <c:pt idx="468">
                  <c:v>29.2423636365411</c:v>
                </c:pt>
                <c:pt idx="469">
                  <c:v>29.4929354323852</c:v>
                </c:pt>
                <c:pt idx="470">
                  <c:v>29.7534535012694</c:v>
                </c:pt>
                <c:pt idx="471">
                  <c:v>30.0234956681149</c:v>
                </c:pt>
                <c:pt idx="472">
                  <c:v>30.3026077105505</c:v>
                </c:pt>
                <c:pt idx="473">
                  <c:v>30.5903046261714</c:v>
                </c:pt>
                <c:pt idx="474">
                  <c:v>30.8860719974782</c:v>
                </c:pt>
                <c:pt idx="475">
                  <c:v>31.1893674478983</c:v>
                </c:pt>
                <c:pt idx="476">
                  <c:v>31.4996221819848</c:v>
                </c:pt>
                <c:pt idx="477">
                  <c:v>31.8162426026291</c:v>
                </c:pt>
                <c:pt idx="478">
                  <c:v>32.1386119979283</c:v>
                </c:pt>
                <c:pt idx="479">
                  <c:v>32.4660922902065</c:v>
                </c:pt>
                <c:pt idx="480">
                  <c:v>32.7980258396066</c:v>
                </c:pt>
                <c:pt idx="481">
                  <c:v>33.1337372946377</c:v>
                </c:pt>
                <c:pt idx="482">
                  <c:v>33.4725354820837</c:v>
                </c:pt>
                <c:pt idx="483">
                  <c:v>33.8137153287516</c:v>
                </c:pt>
                <c:pt idx="484">
                  <c:v>34.1565598076535</c:v>
                </c:pt>
                <c:pt idx="485">
                  <c:v>34.500341901375</c:v>
                </c:pt>
                <c:pt idx="486">
                  <c:v>34.8443265755835</c:v>
                </c:pt>
                <c:pt idx="487">
                  <c:v>35.1877727558594</c:v>
                </c:pt>
                <c:pt idx="488">
                  <c:v>35.5299353013003</c:v>
                </c:pt>
                <c:pt idx="489">
                  <c:v>35.8700669686349</c:v>
                </c:pt>
                <c:pt idx="490">
                  <c:v>36.2074203608985</c:v>
                </c:pt>
                <c:pt idx="491">
                  <c:v>36.541249855047</c:v>
                </c:pt>
                <c:pt idx="492">
                  <c:v>36.8708135032347</c:v>
                </c:pt>
                <c:pt idx="493">
                  <c:v>37.1953749028265</c:v>
                </c:pt>
                <c:pt idx="494">
                  <c:v>37.5142050305799</c:v>
                </c:pt>
                <c:pt idx="495">
                  <c:v>37.8265840367846</c:v>
                </c:pt>
                <c:pt idx="496">
                  <c:v>38.1318029955091</c:v>
                </c:pt>
                <c:pt idx="497">
                  <c:v>38.4291656074551</c:v>
                </c:pt>
                <c:pt idx="498">
                  <c:v>38.7179898522639</c:v>
                </c:pt>
                <c:pt idx="499">
                  <c:v>38.9976095874544</c:v>
                </c:pt>
                <c:pt idx="500">
                  <c:v>39.2673760915586</c:v>
                </c:pt>
                <c:pt idx="501">
                  <c:v>39.5266595498621</c:v>
                </c:pt>
                <c:pt idx="502">
                  <c:v>39.7748504809176</c:v>
                </c:pt>
                <c:pt idx="503">
                  <c:v>40.0113611021095</c:v>
                </c:pt>
                <c:pt idx="504">
                  <c:v>40.2356266328057</c:v>
                </c:pt>
                <c:pt idx="505">
                  <c:v>40.4471065338685</c:v>
                </c:pt>
                <c:pt idx="506">
                  <c:v>40.6452856825154</c:v>
                </c:pt>
                <c:pt idx="507">
                  <c:v>40.8296754817199</c:v>
                </c:pt>
                <c:pt idx="508">
                  <c:v>40.9998149035218</c:v>
                </c:pt>
                <c:pt idx="509">
                  <c:v>41.1552714657726</c:v>
                </c:pt>
                <c:pt idx="510">
                  <c:v>41.2956421419866</c:v>
                </c:pt>
                <c:pt idx="511">
                  <c:v>41.420554204084</c:v>
                </c:pt>
                <c:pt idx="512">
                  <c:v>41.5296659979172</c:v>
                </c:pt>
                <c:pt idx="513">
                  <c:v>41.6226676515571</c:v>
                </c:pt>
                <c:pt idx="514">
                  <c:v>41.6992817163812</c:v>
                </c:pt>
                <c:pt idx="515">
                  <c:v>41.7592637410619</c:v>
                </c:pt>
                <c:pt idx="516">
                  <c:v>41.8024027785873</c:v>
                </c:pt>
                <c:pt idx="517">
                  <c:v>41.8285218264738</c:v>
                </c:pt>
                <c:pt idx="518">
                  <c:v>41.8374782003421</c:v>
                </c:pt>
                <c:pt idx="519">
                  <c:v>41.8291638410296</c:v>
                </c:pt>
                <c:pt idx="520">
                  <c:v>41.8035064601899</c:v>
                </c:pt>
                <c:pt idx="521">
                  <c:v>41.7604756148725</c:v>
                </c:pt>
                <c:pt idx="522">
                  <c:v>41.7000839032376</c:v>
                </c:pt>
                <c:pt idx="523">
                  <c:v>41.6223869546444</c:v>
                </c:pt>
                <c:pt idx="524">
                  <c:v>41.5274832639063</c:v>
                </c:pt>
                <c:pt idx="525">
                  <c:v>41.4155138706231</c:v>
                </c:pt>
                <c:pt idx="526">
                  <c:v>41.2866618853871</c:v>
                </c:pt>
                <c:pt idx="527">
                  <c:v>41.1411518655407</c:v>
                </c:pt>
                <c:pt idx="528">
                  <c:v>40.9792490440094</c:v>
                </c:pt>
                <c:pt idx="529">
                  <c:v>40.801258415555</c:v>
                </c:pt>
                <c:pt idx="530">
                  <c:v>40.6075236855688</c:v>
                </c:pt>
                <c:pt idx="531">
                  <c:v>40.3984260872536</c:v>
                </c:pt>
                <c:pt idx="532">
                  <c:v>40.1743830737157</c:v>
                </c:pt>
                <c:pt idx="533">
                  <c:v>39.9358468921025</c:v>
                </c:pt>
                <c:pt idx="534">
                  <c:v>39.6833030474687</c:v>
                </c:pt>
                <c:pt idx="535">
                  <c:v>39.4172686645314</c:v>
                </c:pt>
                <c:pt idx="536">
                  <c:v>39.1382907558854</c:v>
                </c:pt>
                <c:pt idx="537">
                  <c:v>38.8469444055772</c:v>
                </c:pt>
                <c:pt idx="538">
                  <c:v>38.5438308772015</c:v>
                </c:pt>
                <c:pt idx="539">
                  <c:v>38.2295756558617</c:v>
                </c:pt>
                <c:pt idx="540">
                  <c:v>37.9048264334507</c:v>
                </c:pt>
                <c:pt idx="541">
                  <c:v>37.5702510467437</c:v>
                </c:pt>
                <c:pt idx="542">
                  <c:v>37.2265353777669</c:v>
                </c:pt>
                <c:pt idx="543">
                  <c:v>36.8743812258071</c:v>
                </c:pt>
                <c:pt idx="544">
                  <c:v>36.5145041602707</c:v>
                </c:pt>
                <c:pt idx="545">
                  <c:v>36.1476313633845</c:v>
                </c:pt>
                <c:pt idx="546">
                  <c:v>35.7744994714645</c:v>
                </c:pt>
                <c:pt idx="547">
                  <c:v>35.3958524231626</c:v>
                </c:pt>
                <c:pt idx="548">
                  <c:v>35.0124393227472</c:v>
                </c:pt>
                <c:pt idx="549">
                  <c:v>34.6250123260825</c:v>
                </c:pt>
                <c:pt idx="550">
                  <c:v>34.2343245565485</c:v>
                </c:pt>
                <c:pt idx="551">
                  <c:v>33.8411280577002</c:v>
                </c:pt>
                <c:pt idx="552">
                  <c:v>33.4461717890015</c:v>
                </c:pt>
                <c:pt idx="553">
                  <c:v>33.0501996704905</c:v>
                </c:pt>
                <c:pt idx="554">
                  <c:v>32.65394868175</c:v>
                </c:pt>
                <c:pt idx="555">
                  <c:v>32.2581470200699</c:v>
                </c:pt>
                <c:pt idx="556">
                  <c:v>31.8635123222006</c:v>
                </c:pt>
                <c:pt idx="557">
                  <c:v>31.4707499536182</c:v>
                </c:pt>
                <c:pt idx="558">
                  <c:v>31.0805513687499</c:v>
                </c:pt>
                <c:pt idx="559">
                  <c:v>30.693592545152</c:v>
                </c:pt>
                <c:pt idx="560">
                  <c:v>30.3105324941879</c:v>
                </c:pt>
                <c:pt idx="561">
                  <c:v>29.9320118503334</c:v>
                </c:pt>
                <c:pt idx="562">
                  <c:v>29.5586515408273</c:v>
                </c:pt>
                <c:pt idx="563">
                  <c:v>29.19105153701</c:v>
                </c:pt>
                <c:pt idx="564">
                  <c:v>28.8297896883271</c:v>
                </c:pt>
                <c:pt idx="565">
                  <c:v>28.4754206396454</c:v>
                </c:pt>
                <c:pt idx="566">
                  <c:v>28.1284748322158</c:v>
                </c:pt>
                <c:pt idx="567">
                  <c:v>27.7894575883317</c:v>
                </c:pt>
                <c:pt idx="568">
                  <c:v>27.4588482794722</c:v>
                </c:pt>
                <c:pt idx="569">
                  <c:v>27.1370995774808</c:v>
                </c:pt>
                <c:pt idx="570">
                  <c:v>26.8246367881175</c:v>
                </c:pt>
                <c:pt idx="571">
                  <c:v>26.5218572661343</c:v>
                </c:pt>
                <c:pt idx="572">
                  <c:v>26.2291299108516</c:v>
                </c:pt>
                <c:pt idx="573">
                  <c:v>25.946794741069</c:v>
                </c:pt>
                <c:pt idx="574">
                  <c:v>25.6751625480144</c:v>
                </c:pt>
                <c:pt idx="575">
                  <c:v>25.4145146249263</c:v>
                </c:pt>
                <c:pt idx="576">
                  <c:v>25.1651025717701</c:v>
                </c:pt>
                <c:pt idx="577">
                  <c:v>24.9271481735124</c:v>
                </c:pt>
                <c:pt idx="578">
                  <c:v>24.7008433503139</c:v>
                </c:pt>
                <c:pt idx="579">
                  <c:v>24.4863501779486</c:v>
                </c:pt>
                <c:pt idx="580">
                  <c:v>24.2838009767165</c:v>
                </c:pt>
                <c:pt idx="581">
                  <c:v>24.0932984670884</c:v>
                </c:pt>
                <c:pt idx="582">
                  <c:v>23.9149159902923</c:v>
                </c:pt>
                <c:pt idx="583">
                  <c:v>23.7486977920403</c:v>
                </c:pt>
                <c:pt idx="584">
                  <c:v>23.5946593675763</c:v>
                </c:pt>
                <c:pt idx="585">
                  <c:v>23.4527878662224</c:v>
                </c:pt>
                <c:pt idx="586">
                  <c:v>23.3230425535923</c:v>
                </c:pt>
                <c:pt idx="587">
                  <c:v>23.2053553296353</c:v>
                </c:pt>
                <c:pt idx="588">
                  <c:v>23.0996313006732</c:v>
                </c:pt>
                <c:pt idx="589">
                  <c:v>23.005749403585</c:v>
                </c:pt>
                <c:pt idx="590">
                  <c:v>22.9235630802865</c:v>
                </c:pt>
                <c:pt idx="591">
                  <c:v>22.8529010006464</c:v>
                </c:pt>
                <c:pt idx="592">
                  <c:v>22.7935678319635</c:v>
                </c:pt>
                <c:pt idx="593">
                  <c:v>22.7453450531162</c:v>
                </c:pt>
                <c:pt idx="594">
                  <c:v>22.7079918114734</c:v>
                </c:pt>
                <c:pt idx="595">
                  <c:v>22.6812458206298</c:v>
                </c:pt>
                <c:pt idx="596">
                  <c:v>22.6648242969981</c:v>
                </c:pt>
                <c:pt idx="597">
                  <c:v>22.6584249332549</c:v>
                </c:pt>
                <c:pt idx="598">
                  <c:v>22.6617269065936</c:v>
                </c:pt>
                <c:pt idx="599">
                  <c:v>22.6743917769867</c:v>
                </c:pt>
                <c:pt idx="600">
                  <c:v>22.6960628877766</c:v>
                </c:pt>
                <c:pt idx="601">
                  <c:v>22.7263661929135</c:v>
                </c:pt>
                <c:pt idx="602">
                  <c:v>22.7649116572548</c:v>
                </c:pt>
                <c:pt idx="603">
                  <c:v>22.8112946879348</c:v>
                </c:pt>
                <c:pt idx="604">
                  <c:v>22.8650975907561</c:v>
                </c:pt>
                <c:pt idx="605">
                  <c:v>22.925891045578</c:v>
                </c:pt>
                <c:pt idx="606">
                  <c:v>22.9932355947393</c:v>
                </c:pt>
                <c:pt idx="607">
                  <c:v>23.0666831386436</c:v>
                </c:pt>
                <c:pt idx="608">
                  <c:v>23.1457784327575</c:v>
                </c:pt>
                <c:pt idx="609">
                  <c:v>23.2300605804239</c:v>
                </c:pt>
                <c:pt idx="610">
                  <c:v>23.3190645160669</c:v>
                </c:pt>
                <c:pt idx="611">
                  <c:v>23.4123224735619</c:v>
                </c:pt>
                <c:pt idx="612">
                  <c:v>23.5093654347647</c:v>
                </c:pt>
                <c:pt idx="613">
                  <c:v>23.6097245534264</c:v>
                </c:pt>
                <c:pt idx="614">
                  <c:v>23.7129325499735</c:v>
                </c:pt>
                <c:pt idx="615">
                  <c:v>23.8185250728899</c:v>
                </c:pt>
                <c:pt idx="616">
                  <c:v>23.9260420227129</c:v>
                </c:pt>
                <c:pt idx="617">
                  <c:v>24.0350288349294</c:v>
                </c:pt>
                <c:pt idx="618">
                  <c:v>24.1450377183432</c:v>
                </c:pt>
                <c:pt idx="619">
                  <c:v>24.2556288457652</c:v>
                </c:pt>
                <c:pt idx="620">
                  <c:v>24.3663714941665</c:v>
                </c:pt>
                <c:pt idx="621">
                  <c:v>24.4768451317132</c:v>
                </c:pt>
                <c:pt idx="622">
                  <c:v>24.5866404493836</c:v>
                </c:pt>
                <c:pt idx="623">
                  <c:v>24.6953603351402</c:v>
                </c:pt>
                <c:pt idx="624">
                  <c:v>24.8026207888989</c:v>
                </c:pt>
                <c:pt idx="625">
                  <c:v>24.9080517767972</c:v>
                </c:pt>
                <c:pt idx="626">
                  <c:v>25.0112980235144</c:v>
                </c:pt>
                <c:pt idx="627">
                  <c:v>25.1120197416421</c:v>
                </c:pt>
                <c:pt idx="628">
                  <c:v>25.2098932973354</c:v>
                </c:pt>
                <c:pt idx="629">
                  <c:v>25.3046118116989</c:v>
                </c:pt>
                <c:pt idx="630">
                  <c:v>25.3958856975741</c:v>
                </c:pt>
                <c:pt idx="631">
                  <c:v>25.4834431316008</c:v>
                </c:pt>
                <c:pt idx="632">
                  <c:v>25.5670304616134</c:v>
                </c:pt>
                <c:pt idx="633">
                  <c:v>25.6464125496189</c:v>
                </c:pt>
                <c:pt idx="634">
                  <c:v>25.7213730507747</c:v>
                </c:pt>
                <c:pt idx="635">
                  <c:v>25.7917146289468</c:v>
                </c:pt>
                <c:pt idx="636">
                  <c:v>25.8572591095841</c:v>
                </c:pt>
                <c:pt idx="637">
                  <c:v>25.9178475707885</c:v>
                </c:pt>
                <c:pt idx="638">
                  <c:v>25.9733403735976</c:v>
                </c:pt>
                <c:pt idx="639">
                  <c:v>26.0236171325696</c:v>
                </c:pt>
                <c:pt idx="640">
                  <c:v>26.0685766271673</c:v>
                </c:pt>
                <c:pt idx="641">
                  <c:v>26.1081366552036</c:v>
                </c:pt>
                <c:pt idx="642">
                  <c:v>26.1422338300019</c:v>
                </c:pt>
                <c:pt idx="643">
                  <c:v>26.1708233230303</c:v>
                </c:pt>
                <c:pt idx="644">
                  <c:v>26.1938785538701</c:v>
                </c:pt>
                <c:pt idx="645">
                  <c:v>26.211390829471</c:v>
                </c:pt>
                <c:pt idx="646">
                  <c:v>26.2233689347336</c:v>
                </c:pt>
                <c:pt idx="647">
                  <c:v>26.2298386765369</c:v>
                </c:pt>
                <c:pt idx="648">
                  <c:v>26.2308423834077</c:v>
                </c:pt>
                <c:pt idx="649">
                  <c:v>26.2264383630945</c:v>
                </c:pt>
                <c:pt idx="650">
                  <c:v>26.2167005742333</c:v>
                </c:pt>
                <c:pt idx="651">
                  <c:v>26.2017184857408</c:v>
                </c:pt>
                <c:pt idx="652">
                  <c:v>26.1815963962574</c:v>
                </c:pt>
                <c:pt idx="653">
                  <c:v>26.156452698862</c:v>
                </c:pt>
                <c:pt idx="654">
                  <c:v>26.1264191077595</c:v>
                </c:pt>
                <c:pt idx="655">
                  <c:v>26.0916398505716</c:v>
                </c:pt>
                <c:pt idx="656">
                  <c:v>26.0522708299562</c:v>
                </c:pt>
                <c:pt idx="657">
                  <c:v>26.0084787583556</c:v>
                </c:pt>
                <c:pt idx="658">
                  <c:v>25.9604402697271</c:v>
                </c:pt>
                <c:pt idx="659">
                  <c:v>25.9083410121424</c:v>
                </c:pt>
                <c:pt idx="660">
                  <c:v>25.8523747251562</c:v>
                </c:pt>
                <c:pt idx="661">
                  <c:v>25.792742305838</c:v>
                </c:pt>
                <c:pt idx="662">
                  <c:v>25.7296508673361</c:v>
                </c:pt>
                <c:pt idx="663">
                  <c:v>25.6633127937991</c:v>
                </c:pt>
                <c:pt idx="664">
                  <c:v>25.5939447954221</c:v>
                </c:pt>
                <c:pt idx="665">
                  <c:v>25.5217669673066</c:v>
                </c:pt>
                <c:pt idx="666">
                  <c:v>25.4470018557338</c:v>
                </c:pt>
                <c:pt idx="667">
                  <c:v>25.3698735353446</c:v>
                </c:pt>
                <c:pt idx="668">
                  <c:v>25.2906067006041</c:v>
                </c:pt>
                <c:pt idx="669">
                  <c:v>25.2094257747967</c:v>
                </c:pt>
                <c:pt idx="670">
                  <c:v>25.1265540396607</c:v>
                </c:pt>
                <c:pt idx="671">
                  <c:v>25.0422127886228</c:v>
                </c:pt>
                <c:pt idx="672">
                  <c:v>24.9566205064346</c:v>
                </c:pt>
                <c:pt idx="673">
                  <c:v>24.8699920778531</c:v>
                </c:pt>
                <c:pt idx="674">
                  <c:v>24.7825380278361</c:v>
                </c:pt>
                <c:pt idx="675">
                  <c:v>24.6944637955516</c:v>
                </c:pt>
                <c:pt idx="676">
                  <c:v>24.6059690447429</c:v>
                </c:pt>
                <c:pt idx="677">
                  <c:v>24.5172470129923</c:v>
                </c:pt>
                <c:pt idx="678">
                  <c:v>24.4284839017163</c:v>
                </c:pt>
                <c:pt idx="679">
                  <c:v>24.3398583085241</c:v>
                </c:pt>
                <c:pt idx="680">
                  <c:v>24.2515407033717</c:v>
                </c:pt>
                <c:pt idx="681">
                  <c:v>24.1636929497452</c:v>
                </c:pt>
                <c:pt idx="682">
                  <c:v>24.0764678719062</c:v>
                </c:pt>
                <c:pt idx="683">
                  <c:v>23.9900088690357</c:v>
                </c:pt>
                <c:pt idx="684">
                  <c:v>23.9044495769162</c:v>
                </c:pt>
                <c:pt idx="685">
                  <c:v>23.8199135775984</c:v>
                </c:pt>
                <c:pt idx="686">
                  <c:v>23.7365141573085</c:v>
                </c:pt>
                <c:pt idx="687">
                  <c:v>23.6543541126648</c:v>
                </c:pt>
                <c:pt idx="688">
                  <c:v>23.5735256050911</c:v>
                </c:pt>
                <c:pt idx="689">
                  <c:v>23.4941100631363</c:v>
                </c:pt>
                <c:pt idx="690">
                  <c:v>23.4161781322344</c:v>
                </c:pt>
                <c:pt idx="691">
                  <c:v>23.3397896712753</c:v>
                </c:pt>
                <c:pt idx="692">
                  <c:v>23.26499379519</c:v>
                </c:pt>
                <c:pt idx="693">
                  <c:v>23.1918289626029</c:v>
                </c:pt>
                <c:pt idx="694">
                  <c:v>23.1203231074482</c:v>
                </c:pt>
                <c:pt idx="695">
                  <c:v>23.0504938133063</c:v>
                </c:pt>
                <c:pt idx="696">
                  <c:v>22.9823485290789</c:v>
                </c:pt>
                <c:pt idx="697">
                  <c:v>22.9158848244869</c:v>
                </c:pt>
                <c:pt idx="698">
                  <c:v>22.8510906837562</c:v>
                </c:pt>
                <c:pt idx="699">
                  <c:v>22.7879448357348</c:v>
                </c:pt>
                <c:pt idx="700">
                  <c:v>22.7264171185779</c:v>
                </c:pt>
                <c:pt idx="701">
                  <c:v>22.6664688770327</c:v>
                </c:pt>
                <c:pt idx="702">
                  <c:v>22.6080533902612</c:v>
                </c:pt>
                <c:pt idx="703">
                  <c:v>22.5511163280497</c:v>
                </c:pt>
                <c:pt idx="704">
                  <c:v>22.4955962331746</c:v>
                </c:pt>
                <c:pt idx="705">
                  <c:v>22.4414250276218</c:v>
                </c:pt>
                <c:pt idx="706">
                  <c:v>22.3885285402905</c:v>
                </c:pt>
                <c:pt idx="707">
                  <c:v>22.3368270537596</c:v>
                </c:pt>
                <c:pt idx="708">
                  <c:v>22.2862358676403</c:v>
                </c:pt>
                <c:pt idx="709">
                  <c:v>22.2366658760061</c:v>
                </c:pt>
                <c:pt idx="710">
                  <c:v>22.1880241563518</c:v>
                </c:pt>
                <c:pt idx="711">
                  <c:v>22.140214567516</c:v>
                </c:pt>
                <c:pt idx="712">
                  <c:v>22.0931383539841</c:v>
                </c:pt>
                <c:pt idx="713">
                  <c:v>22.0466947539827</c:v>
                </c:pt>
                <c:pt idx="714">
                  <c:v>22.0007816087819</c:v>
                </c:pt>
                <c:pt idx="715">
                  <c:v>21.9552959706308</c:v>
                </c:pt>
                <c:pt idx="716">
                  <c:v>21.9101347067761</c:v>
                </c:pt>
                <c:pt idx="717">
                  <c:v>21.8651950970427</c:v>
                </c:pt>
                <c:pt idx="718">
                  <c:v>21.8203754224944</c:v>
                </c:pt>
                <c:pt idx="719">
                  <c:v>21.7755755427439</c:v>
                </c:pt>
                <c:pt idx="720">
                  <c:v>21.7306974595372</c:v>
                </c:pt>
                <c:pt idx="721">
                  <c:v>21.6856458643062</c:v>
                </c:pt>
                <c:pt idx="722">
                  <c:v>21.6403286674572</c:v>
                </c:pt>
                <c:pt idx="723">
                  <c:v>21.5946575072509</c:v>
                </c:pt>
                <c:pt idx="724">
                  <c:v>21.5485482362185</c:v>
                </c:pt>
                <c:pt idx="725">
                  <c:v>21.5019213831636</c:v>
                </c:pt>
                <c:pt idx="726">
                  <c:v>21.454702588906</c:v>
                </c:pt>
                <c:pt idx="727">
                  <c:v>21.4068230140421</c:v>
                </c:pt>
                <c:pt idx="728">
                  <c:v>21.358219717119</c:v>
                </c:pt>
                <c:pt idx="729">
                  <c:v>21.3088360017505</c:v>
                </c:pt>
                <c:pt idx="730">
                  <c:v>21.2586217313413</c:v>
                </c:pt>
                <c:pt idx="731">
                  <c:v>21.2075336102233</c:v>
                </c:pt>
                <c:pt idx="732">
                  <c:v>21.1555354301609</c:v>
                </c:pt>
                <c:pt idx="733">
                  <c:v>21.102598281329</c:v>
                </c:pt>
                <c:pt idx="734">
                  <c:v>21.0487007270251</c:v>
                </c:pt>
                <c:pt idx="735">
                  <c:v>20.9938289415327</c:v>
                </c:pt>
                <c:pt idx="736">
                  <c:v>20.9379768107168</c:v>
                </c:pt>
                <c:pt idx="737">
                  <c:v>20.8811459950888</c:v>
                </c:pt>
                <c:pt idx="738">
                  <c:v>20.8233459552472</c:v>
                </c:pt>
                <c:pt idx="739">
                  <c:v>20.7645939397554</c:v>
                </c:pt>
                <c:pt idx="740">
                  <c:v>20.7049149356857</c:v>
                </c:pt>
                <c:pt idx="741">
                  <c:v>20.6443415822135</c:v>
                </c:pt>
                <c:pt idx="742">
                  <c:v>20.5829140478067</c:v>
                </c:pt>
                <c:pt idx="743">
                  <c:v>20.5206798717065</c:v>
                </c:pt>
                <c:pt idx="744">
                  <c:v>20.4576937705478</c:v>
                </c:pt>
                <c:pt idx="745">
                  <c:v>20.394017411112</c:v>
                </c:pt>
                <c:pt idx="746">
                  <c:v>20.3297191503465</c:v>
                </c:pt>
                <c:pt idx="747">
                  <c:v>20.2648737439182</c:v>
                </c:pt>
                <c:pt idx="748">
                  <c:v>20.1995620246961</c:v>
                </c:pt>
                <c:pt idx="749">
                  <c:v>20.1338705526818</c:v>
                </c:pt>
                <c:pt idx="750">
                  <c:v>20.0678912380147</c:v>
                </c:pt>
                <c:pt idx="751">
                  <c:v>20.0017209387895</c:v>
                </c:pt>
                <c:pt idx="752">
                  <c:v>19.9354610355165</c:v>
                </c:pt>
                <c:pt idx="753">
                  <c:v>19.8692169841453</c:v>
                </c:pt>
                <c:pt idx="754">
                  <c:v>19.8030978496507</c:v>
                </c:pt>
                <c:pt idx="755">
                  <c:v>19.7372158222501</c:v>
                </c:pt>
                <c:pt idx="756">
                  <c:v>19.6716857183824</c:v>
                </c:pt>
                <c:pt idx="757">
                  <c:v>19.6066244686285</c:v>
                </c:pt>
                <c:pt idx="758">
                  <c:v>19.5421505947956</c:v>
                </c:pt>
                <c:pt idx="759">
                  <c:v>19.4783836784205</c:v>
                </c:pt>
                <c:pt idx="760">
                  <c:v>19.4154438229678</c:v>
                </c:pt>
                <c:pt idx="761">
                  <c:v>19.3534511120123</c:v>
                </c:pt>
                <c:pt idx="762">
                  <c:v>19.292525065702</c:v>
                </c:pt>
                <c:pt idx="763">
                  <c:v>19.2327840977867</c:v>
                </c:pt>
                <c:pt idx="764">
                  <c:v>19.1743449754906</c:v>
                </c:pt>
                <c:pt idx="765">
                  <c:v>19.117322284478</c:v>
                </c:pt>
                <c:pt idx="766">
                  <c:v>19.0618279011357</c:v>
                </c:pt>
                <c:pt idx="767">
                  <c:v>19.0079704743526</c:v>
                </c:pt>
                <c:pt idx="768">
                  <c:v>18.9558549189336</c:v>
                </c:pt>
                <c:pt idx="769">
                  <c:v>18.905581922729</c:v>
                </c:pt>
                <c:pt idx="770">
                  <c:v>18.8572474695006</c:v>
                </c:pt>
                <c:pt idx="771">
                  <c:v>18.8109423794775</c:v>
                </c:pt>
                <c:pt idx="772">
                  <c:v>18.7667518694811</c:v>
                </c:pt>
                <c:pt idx="773">
                  <c:v>18.7247551344193</c:v>
                </c:pt>
                <c:pt idx="774">
                  <c:v>18.685024951864</c:v>
                </c:pt>
                <c:pt idx="775">
                  <c:v>18.6476273113351</c:v>
                </c:pt>
                <c:pt idx="776">
                  <c:v>18.6126210698206</c:v>
                </c:pt>
                <c:pt idx="777">
                  <c:v>18.5800576349594</c:v>
                </c:pt>
                <c:pt idx="778">
                  <c:v>18.5499806772136</c:v>
                </c:pt>
                <c:pt idx="779">
                  <c:v>18.5224258722446</c:v>
                </c:pt>
                <c:pt idx="780">
                  <c:v>18.4974206746</c:v>
                </c:pt>
                <c:pt idx="781">
                  <c:v>18.4749841237014</c:v>
                </c:pt>
                <c:pt idx="782">
                  <c:v>18.4551266830061</c:v>
                </c:pt>
                <c:pt idx="783">
                  <c:v>18.4378501130978</c:v>
                </c:pt>
                <c:pt idx="784">
                  <c:v>18.4231473793354</c:v>
                </c:pt>
                <c:pt idx="785">
                  <c:v>18.4110025945698</c:v>
                </c:pt>
                <c:pt idx="786">
                  <c:v>18.4013909973077</c:v>
                </c:pt>
                <c:pt idx="787">
                  <c:v>18.3942789655785</c:v>
                </c:pt>
                <c:pt idx="788">
                  <c:v>18.389624066629</c:v>
                </c:pt>
                <c:pt idx="789">
                  <c:v>18.3873751424429</c:v>
                </c:pt>
                <c:pt idx="790">
                  <c:v>18.3874724309528</c:v>
                </c:pt>
                <c:pt idx="791">
                  <c:v>18.3898477225566</c:v>
                </c:pt>
                <c:pt idx="792">
                  <c:v>18.3944244783207</c:v>
                </c:pt>
                <c:pt idx="793">
                  <c:v>18.401118003347</c:v>
                </c:pt>
                <c:pt idx="794">
                  <c:v>18.4098357219522</c:v>
                </c:pt>
                <c:pt idx="795">
                  <c:v>18.4204774874028</c:v>
                </c:pt>
                <c:pt idx="796">
                  <c:v>18.4329359249939</c:v>
                </c:pt>
                <c:pt idx="797">
                  <c:v>18.4470968071198</c:v>
                </c:pt>
                <c:pt idx="798">
                  <c:v>18.4628394588453</c:v>
                </c:pt>
                <c:pt idx="799">
                  <c:v>18.4800371923618</c:v>
                </c:pt>
                <c:pt idx="800">
                  <c:v>18.4985577685911</c:v>
                </c:pt>
                <c:pt idx="801">
                  <c:v>18.5182638840909</c:v>
                </c:pt>
                <c:pt idx="802">
                  <c:v>18.5390136813128</c:v>
                </c:pt>
                <c:pt idx="803">
                  <c:v>18.5606612801762</c:v>
                </c:pt>
                <c:pt idx="804">
                  <c:v>18.5830573288348</c:v>
                </c:pt>
                <c:pt idx="805">
                  <c:v>18.6060495714478</c:v>
                </c:pt>
                <c:pt idx="806">
                  <c:v>18.6294834306999</c:v>
                </c:pt>
                <c:pt idx="807">
                  <c:v>18.6532026027711</c:v>
                </c:pt>
                <c:pt idx="808">
                  <c:v>18.6770496624108</c:v>
                </c:pt>
                <c:pt idx="809">
                  <c:v>18.7008666757449</c:v>
                </c:pt>
                <c:pt idx="810">
                  <c:v>18.7244958184233</c:v>
                </c:pt>
                <c:pt idx="811">
                  <c:v>18.7477799967038</c:v>
                </c:pt>
                <c:pt idx="812">
                  <c:v>18.7705634690704</c:v>
                </c:pt>
                <c:pt idx="813">
                  <c:v>18.7926924659884</c:v>
                </c:pt>
                <c:pt idx="814">
                  <c:v>18.8140158054219</c:v>
                </c:pt>
                <c:pt idx="815">
                  <c:v>18.8343855017612</c:v>
                </c:pt>
                <c:pt idx="816">
                  <c:v>18.8536573658448</c:v>
                </c:pt>
                <c:pt idx="817">
                  <c:v>18.8716915938027</c:v>
                </c:pt>
                <c:pt idx="818">
                  <c:v>18.8883533424987</c:v>
                </c:pt>
                <c:pt idx="819">
                  <c:v>18.903513289404</c:v>
                </c:pt>
                <c:pt idx="820">
                  <c:v>18.9170481748019</c:v>
                </c:pt>
                <c:pt idx="821">
                  <c:v>18.9288413242899</c:v>
                </c:pt>
                <c:pt idx="822">
                  <c:v>18.9387831496219</c:v>
                </c:pt>
                <c:pt idx="823">
                  <c:v>18.946771626015</c:v>
                </c:pt>
                <c:pt idx="824">
                  <c:v>18.9527127441293</c:v>
                </c:pt>
                <c:pt idx="825">
                  <c:v>18.9565209350197</c:v>
                </c:pt>
                <c:pt idx="826">
                  <c:v>18.958119466453</c:v>
                </c:pt>
                <c:pt idx="827">
                  <c:v>18.9574408090796</c:v>
                </c:pt>
                <c:pt idx="828">
                  <c:v>18.9544269770821</c:v>
                </c:pt>
                <c:pt idx="829">
                  <c:v>18.9490299307222</c:v>
                </c:pt>
                <c:pt idx="830">
                  <c:v>18.9412118864578</c:v>
                </c:pt>
                <c:pt idx="831">
                  <c:v>18.9309455557921</c:v>
                </c:pt>
                <c:pt idx="832">
                  <c:v>18.9182143451229</c:v>
                </c:pt>
                <c:pt idx="833">
                  <c:v>18.9030125155691</c:v>
                </c:pt>
                <c:pt idx="834">
                  <c:v>18.8853453019192</c:v>
                </c:pt>
                <c:pt idx="835">
                  <c:v>18.8652289900171</c:v>
                </c:pt>
                <c:pt idx="836">
                  <c:v>18.8426909520718</c:v>
                </c:pt>
                <c:pt idx="837">
                  <c:v>18.8177696395548</c:v>
                </c:pt>
                <c:pt idx="838">
                  <c:v>18.7905145335288</c:v>
                </c:pt>
                <c:pt idx="839">
                  <c:v>18.7609860524266</c:v>
                </c:pt>
                <c:pt idx="840">
                  <c:v>18.7292554174831</c:v>
                </c:pt>
                <c:pt idx="841">
                  <c:v>18.6954044761953</c:v>
                </c:pt>
                <c:pt idx="842">
                  <c:v>18.6595254841601</c:v>
                </c:pt>
                <c:pt idx="843">
                  <c:v>18.6217208456547</c:v>
                </c:pt>
                <c:pt idx="844">
                  <c:v>18.5821028138592</c:v>
                </c:pt>
                <c:pt idx="845">
                  <c:v>18.5407931518015</c:v>
                </c:pt>
                <c:pt idx="846">
                  <c:v>18.4979227552717</c:v>
                </c:pt>
                <c:pt idx="847">
                  <c:v>18.4536312391139</c:v>
                </c:pt>
                <c:pt idx="848">
                  <c:v>18.4080664884557</c:v>
                </c:pt>
                <c:pt idx="849">
                  <c:v>18.361384176579</c:v>
                </c:pt>
                <c:pt idx="850">
                  <c:v>18.3137472512732</c:v>
                </c:pt>
                <c:pt idx="851">
                  <c:v>18.2653253916359</c:v>
                </c:pt>
                <c:pt idx="852">
                  <c:v>18.2162944374011</c:v>
                </c:pt>
                <c:pt idx="853">
                  <c:v>18.1668357929813</c:v>
                </c:pt>
                <c:pt idx="854">
                  <c:v>18.1171358085016</c:v>
                </c:pt>
                <c:pt idx="855">
                  <c:v>18.0673851401886</c:v>
                </c:pt>
                <c:pt idx="856">
                  <c:v>18.0177780925464</c:v>
                </c:pt>
                <c:pt idx="857">
                  <c:v>17.9685119448111</c:v>
                </c:pt>
                <c:pt idx="858">
                  <c:v>17.9197862642275</c:v>
                </c:pt>
                <c:pt idx="859">
                  <c:v>17.8718022087223</c:v>
                </c:pt>
                <c:pt idx="860">
                  <c:v>17.8247618215802</c:v>
                </c:pt>
                <c:pt idx="861">
                  <c:v>17.7788673207393</c:v>
                </c:pt>
                <c:pt idx="862">
                  <c:v>17.7343203853302</c:v>
                </c:pt>
                <c:pt idx="863">
                  <c:v>17.691321442074</c:v>
                </c:pt>
                <c:pt idx="864">
                  <c:v>17.6500689541405</c:v>
                </c:pt>
                <c:pt idx="865">
                  <c:v>17.6107587150422</c:v>
                </c:pt>
                <c:pt idx="866">
                  <c:v>17.5735831501051</c:v>
                </c:pt>
                <c:pt idx="867">
                  <c:v>17.5387306280144</c:v>
                </c:pt>
                <c:pt idx="868">
                  <c:v>17.5063847848832</c:v>
                </c:pt>
                <c:pt idx="869">
                  <c:v>17.4767238632333</c:v>
                </c:pt>
                <c:pt idx="870">
                  <c:v>17.449920068214</c:v>
                </c:pt>
                <c:pt idx="871">
                  <c:v>17.426138943311</c:v>
                </c:pt>
                <c:pt idx="872">
                  <c:v>17.4055387677231</c:v>
                </c:pt>
                <c:pt idx="873">
                  <c:v>17.3882699774995</c:v>
                </c:pt>
                <c:pt idx="874">
                  <c:v>17.3744746124459</c:v>
                </c:pt>
                <c:pt idx="875">
                  <c:v>17.3642857907133</c:v>
                </c:pt>
                <c:pt idx="876">
                  <c:v>17.3578272128901</c:v>
                </c:pt>
                <c:pt idx="877">
                  <c:v>17.3552126973177</c:v>
                </c:pt>
                <c:pt idx="878">
                  <c:v>17.3565457482476</c:v>
                </c:pt>
                <c:pt idx="879">
                  <c:v>17.3619191350954</c:v>
                </c:pt>
                <c:pt idx="880">
                  <c:v>17.3714142226368</c:v>
                </c:pt>
                <c:pt idx="881">
                  <c:v>17.385100531078</c:v>
                </c:pt>
                <c:pt idx="882">
                  <c:v>17.4030354293256</c:v>
                </c:pt>
                <c:pt idx="883">
                  <c:v>17.425263873498</c:v>
                </c:pt>
                <c:pt idx="884">
                  <c:v>17.4518181920027</c:v>
                </c:pt>
                <c:pt idx="885">
                  <c:v>17.4827179183092</c:v>
                </c:pt>
                <c:pt idx="886">
                  <c:v>17.5179696723448</c:v>
                </c:pt>
                <c:pt idx="887">
                  <c:v>17.5575670912366</c:v>
                </c:pt>
                <c:pt idx="888">
                  <c:v>17.6014908099066</c:v>
                </c:pt>
                <c:pt idx="889">
                  <c:v>17.6497084918193</c:v>
                </c:pt>
                <c:pt idx="890">
                  <c:v>17.702174909957</c:v>
                </c:pt>
                <c:pt idx="891">
                  <c:v>17.7588320778855</c:v>
                </c:pt>
                <c:pt idx="892">
                  <c:v>17.8196094305541</c:v>
                </c:pt>
                <c:pt idx="893">
                  <c:v>17.8844240542577</c:v>
                </c:pt>
                <c:pt idx="894">
                  <c:v>17.9531809649776</c:v>
                </c:pt>
                <c:pt idx="895">
                  <c:v>18.0257734341092</c:v>
                </c:pt>
                <c:pt idx="896">
                  <c:v>18.1020833603811</c:v>
                </c:pt>
                <c:pt idx="897">
                  <c:v>18.1819816865745</c:v>
                </c:pt>
                <c:pt idx="898">
                  <c:v>18.265328859464</c:v>
                </c:pt>
                <c:pt idx="899">
                  <c:v>18.3519753312178</c:v>
                </c:pt>
                <c:pt idx="900">
                  <c:v>18.4417621003276</c:v>
                </c:pt>
                <c:pt idx="901">
                  <c:v>18.5345212899765</c:v>
                </c:pt>
                <c:pt idx="902">
                  <c:v>18.6300767616021</c:v>
                </c:pt>
              </c:numCache>
            </c:numRef>
          </c:y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Arkusz1!$BJ$36:$BJ$938</c:f>
              <c:numCache>
                <c:formatCode>General</c:formatCode>
                <c:ptCount val="903"/>
                <c:pt idx="0">
                  <c:v>6</c:v>
                </c:pt>
                <c:pt idx="2">
                  <c:v>35.8329408712087</c:v>
                </c:pt>
                <c:pt idx="3">
                  <c:v>35.8329408712087</c:v>
                </c:pt>
                <c:pt idx="4">
                  <c:v>35.8329408712087</c:v>
                </c:pt>
                <c:pt idx="5">
                  <c:v>35.8329408712087</c:v>
                </c:pt>
                <c:pt idx="6">
                  <c:v>35.8329408712087</c:v>
                </c:pt>
                <c:pt idx="7">
                  <c:v>35.8329408712087</c:v>
                </c:pt>
                <c:pt idx="8">
                  <c:v>35.8329408712087</c:v>
                </c:pt>
                <c:pt idx="9">
                  <c:v>35.8329408712087</c:v>
                </c:pt>
                <c:pt idx="10">
                  <c:v>35.8329408712087</c:v>
                </c:pt>
                <c:pt idx="11">
                  <c:v>35.8329408712087</c:v>
                </c:pt>
                <c:pt idx="12">
                  <c:v>35.1231096129202</c:v>
                </c:pt>
                <c:pt idx="13">
                  <c:v>34.4142939603678</c:v>
                </c:pt>
                <c:pt idx="14">
                  <c:v>33.7074976417338</c:v>
                </c:pt>
                <c:pt idx="15">
                  <c:v>33.0037102391024</c:v>
                </c:pt>
                <c:pt idx="16">
                  <c:v>32.3039050158244</c:v>
                </c:pt>
                <c:pt idx="17">
                  <c:v>31.6090368431126</c:v>
                </c:pt>
                <c:pt idx="18">
                  <c:v>30.9200402285098</c:v>
                </c:pt>
                <c:pt idx="19">
                  <c:v>30.2378274482423</c:v>
                </c:pt>
                <c:pt idx="20">
                  <c:v>29.5632867848691</c:v>
                </c:pt>
                <c:pt idx="21">
                  <c:v>28.8972808710931</c:v>
                </c:pt>
                <c:pt idx="22">
                  <c:v>28.2406451400915</c:v>
                </c:pt>
                <c:pt idx="23">
                  <c:v>27.5941863822628</c:v>
                </c:pt>
                <c:pt idx="24">
                  <c:v>26.9586814078746</c:v>
                </c:pt>
                <c:pt idx="25">
                  <c:v>26.3348758147288</c:v>
                </c:pt>
                <c:pt idx="26">
                  <c:v>25.7234828596321</c:v>
                </c:pt>
                <c:pt idx="27">
                  <c:v>25.1251824321836</c:v>
                </c:pt>
                <c:pt idx="28">
                  <c:v>24.540620129147</c:v>
                </c:pt>
                <c:pt idx="29">
                  <c:v>23.9704064274766</c:v>
                </c:pt>
                <c:pt idx="30">
                  <c:v>23.4151159538991</c:v>
                </c:pt>
                <c:pt idx="31">
                  <c:v>22.8752868488286</c:v>
                </c:pt>
                <c:pt idx="32">
                  <c:v>22.3514202222906</c:v>
                </c:pt>
                <c:pt idx="33">
                  <c:v>21.843979699465</c:v>
                </c:pt>
                <c:pt idx="34">
                  <c:v>21.3533910534166</c:v>
                </c:pt>
                <c:pt idx="35">
                  <c:v>20.8800419225663</c:v>
                </c:pt>
                <c:pt idx="36">
                  <c:v>20.424281610457</c:v>
                </c:pt>
                <c:pt idx="37">
                  <c:v>19.9864209653957</c:v>
                </c:pt>
                <c:pt idx="38">
                  <c:v>19.5667323375905</c:v>
                </c:pt>
                <c:pt idx="39">
                  <c:v>19.1654496114532</c:v>
                </c:pt>
                <c:pt idx="40">
                  <c:v>18.7827683108075</c:v>
                </c:pt>
                <c:pt idx="41">
                  <c:v>18.4188457748101</c:v>
                </c:pt>
                <c:pt idx="42">
                  <c:v>18.0738014024765</c:v>
                </c:pt>
                <c:pt idx="43">
                  <c:v>17.7477169637883</c:v>
                </c:pt>
                <c:pt idx="44">
                  <c:v>17.4406369754433</c:v>
                </c:pt>
                <c:pt idx="45">
                  <c:v>17.1525691394011</c:v>
                </c:pt>
                <c:pt idx="46">
                  <c:v>16.8834848424649</c:v>
                </c:pt>
                <c:pt idx="47">
                  <c:v>16.6333197152211</c:v>
                </c:pt>
                <c:pt idx="48">
                  <c:v>16.401974248746</c:v>
                </c:pt>
                <c:pt idx="49">
                  <c:v>16.1893144675569</c:v>
                </c:pt>
                <c:pt idx="50">
                  <c:v>15.9951726573605</c:v>
                </c:pt>
                <c:pt idx="51">
                  <c:v>15.8193481462066</c:v>
                </c:pt>
                <c:pt idx="52">
                  <c:v>15.6616081377121</c:v>
                </c:pt>
                <c:pt idx="53">
                  <c:v>15.521688595056</c:v>
                </c:pt>
                <c:pt idx="54">
                  <c:v>15.3992951744834</c:v>
                </c:pt>
                <c:pt idx="55">
                  <c:v>15.2941042070696</c:v>
                </c:pt>
                <c:pt idx="56">
                  <c:v>15.2057637275075</c:v>
                </c:pt>
                <c:pt idx="57">
                  <c:v>15.13389454867</c:v>
                </c:pt>
                <c:pt idx="58">
                  <c:v>15.0780913806857</c:v>
                </c:pt>
                <c:pt idx="59">
                  <c:v>15.0379239932279</c:v>
                </c:pt>
                <c:pt idx="60">
                  <c:v>15.0129384196736</c:v>
                </c:pt>
                <c:pt idx="61">
                  <c:v>15.0026582017266</c:v>
                </c:pt>
                <c:pt idx="62">
                  <c:v>15.0065856730261</c:v>
                </c:pt>
                <c:pt idx="63">
                  <c:v>15.0242030782819</c:v>
                </c:pt>
                <c:pt idx="64">
                  <c:v>15.0549704738519</c:v>
                </c:pt>
                <c:pt idx="65">
                  <c:v>15.0983263174883</c:v>
                </c:pt>
                <c:pt idx="66">
                  <c:v>15.1536894888547</c:v>
                </c:pt>
                <c:pt idx="67">
                  <c:v>15.2204613485474</c:v>
                </c:pt>
                <c:pt idx="68">
                  <c:v>15.2980278264385</c:v>
                </c:pt>
                <c:pt idx="69">
                  <c:v>15.3857615302566</c:v>
                </c:pt>
                <c:pt idx="70">
                  <c:v>15.4830238654836</c:v>
                </c:pt>
                <c:pt idx="71">
                  <c:v>15.5891671578548</c:v>
                </c:pt>
                <c:pt idx="72">
                  <c:v>15.7035367700087</c:v>
                </c:pt>
                <c:pt idx="73">
                  <c:v>15.8254732041337</c:v>
                </c:pt>
                <c:pt idx="74">
                  <c:v>15.954314182797</c:v>
                </c:pt>
                <c:pt idx="75">
                  <c:v>16.0893967005128</c:v>
                </c:pt>
                <c:pt idx="76">
                  <c:v>16.2300590390013</c:v>
                </c:pt>
                <c:pt idx="77">
                  <c:v>16.3756427395102</c:v>
                </c:pt>
                <c:pt idx="78">
                  <c:v>16.5254945260061</c:v>
                </c:pt>
                <c:pt idx="79">
                  <c:v>16.6789681734853</c:v>
                </c:pt>
                <c:pt idx="80">
                  <c:v>16.8354263161126</c:v>
                </c:pt>
                <c:pt idx="81">
                  <c:v>16.9942421903442</c:v>
                </c:pt>
                <c:pt idx="82">
                  <c:v>17.1548013086512</c:v>
                </c:pt>
                <c:pt idx="83">
                  <c:v>17.3165030599037</c:v>
                </c:pt>
                <c:pt idx="84">
                  <c:v>17.4787622329155</c:v>
                </c:pt>
                <c:pt idx="85">
                  <c:v>17.6410104600793</c:v>
                </c:pt>
                <c:pt idx="86">
                  <c:v>17.8026975784326</c:v>
                </c:pt>
                <c:pt idx="87">
                  <c:v>17.9632929058958</c:v>
                </c:pt>
                <c:pt idx="88">
                  <c:v>18.1222864308002</c:v>
                </c:pt>
                <c:pt idx="89">
                  <c:v>18.2791899131889</c:v>
                </c:pt>
                <c:pt idx="90">
                  <c:v>18.4335378967107</c:v>
                </c:pt>
                <c:pt idx="91">
                  <c:v>18.5848886302515</c:v>
                </c:pt>
                <c:pt idx="92">
                  <c:v>18.7328248987457</c:v>
                </c:pt>
                <c:pt idx="93">
                  <c:v>18.876954762892</c:v>
                </c:pt>
                <c:pt idx="94">
                  <c:v>19.0169122077572</c:v>
                </c:pt>
                <c:pt idx="95">
                  <c:v>19.1523577004918</c:v>
                </c:pt>
                <c:pt idx="96">
                  <c:v>19.2829786576044</c:v>
                </c:pt>
                <c:pt idx="97">
                  <c:v>19.4084898220915</c:v>
                </c:pt>
                <c:pt idx="98">
                  <c:v>19.5286335476381</c:v>
                </c:pt>
                <c:pt idx="99">
                  <c:v>19.643179990205</c:v>
                </c:pt>
                <c:pt idx="100">
                  <c:v>19.7519272085267</c:v>
                </c:pt>
                <c:pt idx="101">
                  <c:v>19.8547011752358</c:v>
                </c:pt>
                <c:pt idx="102">
                  <c:v>19.9513557005026</c:v>
                </c:pt>
                <c:pt idx="103">
                  <c:v>20.0417722702388</c:v>
                </c:pt>
                <c:pt idx="104">
                  <c:v>20.1258598010618</c:v>
                </c:pt>
                <c:pt idx="105">
                  <c:v>20.2035543143517</c:v>
                </c:pt>
                <c:pt idx="106">
                  <c:v>20.2748185318565</c:v>
                </c:pt>
                <c:pt idx="107">
                  <c:v>20.3396413954203</c:v>
                </c:pt>
                <c:pt idx="108">
                  <c:v>20.3980375135144</c:v>
                </c:pt>
                <c:pt idx="109">
                  <c:v>20.4500465373526</c:v>
                </c:pt>
                <c:pt idx="110">
                  <c:v>20.4957324694718</c:v>
                </c:pt>
                <c:pt idx="111">
                  <c:v>20.5351829077428</c:v>
                </c:pt>
                <c:pt idx="112">
                  <c:v>20.5685082278702</c:v>
                </c:pt>
                <c:pt idx="113">
                  <c:v>20.5958407075186</c:v>
                </c:pt>
                <c:pt idx="114">
                  <c:v>20.6173335952864</c:v>
                </c:pt>
                <c:pt idx="115">
                  <c:v>20.6331601278271</c:v>
                </c:pt>
                <c:pt idx="116">
                  <c:v>20.6435124984942</c:v>
                </c:pt>
                <c:pt idx="117">
                  <c:v>20.6486007809623</c:v>
                </c:pt>
                <c:pt idx="118">
                  <c:v>20.6486518113529</c:v>
                </c:pt>
                <c:pt idx="119">
                  <c:v>20.643908032464</c:v>
                </c:pt>
                <c:pt idx="120">
                  <c:v>20.6346265983116</c:v>
                </c:pt>
                <c:pt idx="121">
                  <c:v>20.6210783968792</c:v>
                </c:pt>
                <c:pt idx="122">
                  <c:v>20.6035467046329</c:v>
                </c:pt>
                <c:pt idx="123">
                  <c:v>20.5823258172825</c:v>
                </c:pt>
                <c:pt idx="124">
                  <c:v>20.557719662616</c:v>
                </c:pt>
                <c:pt idx="125">
                  <c:v>20.5300404011536</c:v>
                </c:pt>
                <c:pt idx="126">
                  <c:v>20.4996070202972</c:v>
                </c:pt>
                <c:pt idx="127">
                  <c:v>20.4667439275479</c:v>
                </c:pt>
                <c:pt idx="128">
                  <c:v>20.431779548241</c:v>
                </c:pt>
                <c:pt idx="129">
                  <c:v>20.3950449330976</c:v>
                </c:pt>
                <c:pt idx="130">
                  <c:v>20.3568723807239</c:v>
                </c:pt>
                <c:pt idx="131">
                  <c:v>20.3175940799996</c:v>
                </c:pt>
                <c:pt idx="132">
                  <c:v>20.2775407770953</c:v>
                </c:pt>
                <c:pt idx="133">
                  <c:v>20.2370404716369</c:v>
                </c:pt>
                <c:pt idx="134">
                  <c:v>20.1964171463096</c:v>
                </c:pt>
                <c:pt idx="135">
                  <c:v>20.1559895339456</c:v>
                </c:pt>
                <c:pt idx="136">
                  <c:v>20.1160699258952</c:v>
                </c:pt>
                <c:pt idx="137">
                  <c:v>20.0769630252214</c:v>
                </c:pt>
                <c:pt idx="138">
                  <c:v>20.0389648480029</c:v>
                </c:pt>
                <c:pt idx="139">
                  <c:v>20.0023616757683</c:v>
                </c:pt>
                <c:pt idx="140">
                  <c:v>19.9674290618237</c:v>
                </c:pt>
                <c:pt idx="141">
                  <c:v>19.9344308939799</c:v>
                </c:pt>
                <c:pt idx="142">
                  <c:v>19.9036185159258</c:v>
                </c:pt>
                <c:pt idx="143">
                  <c:v>19.8752299092436</c:v>
                </c:pt>
                <c:pt idx="144">
                  <c:v>19.8494889378152</c:v>
                </c:pt>
                <c:pt idx="145">
                  <c:v>19.8266046561243</c:v>
                </c:pt>
                <c:pt idx="146">
                  <c:v>19.8067706827228</c:v>
                </c:pt>
                <c:pt idx="147">
                  <c:v>19.7901646399023</c:v>
                </c:pt>
                <c:pt idx="148">
                  <c:v>19.776947660386</c:v>
                </c:pt>
                <c:pt idx="149">
                  <c:v>19.7672639616401</c:v>
                </c:pt>
                <c:pt idx="150">
                  <c:v>19.7612404881958</c:v>
                </c:pt>
                <c:pt idx="151">
                  <c:v>19.7589866221692</c:v>
                </c:pt>
                <c:pt idx="152">
                  <c:v>19.760593961971</c:v>
                </c:pt>
                <c:pt idx="153">
                  <c:v>19.7661361351931</c:v>
                </c:pt>
                <c:pt idx="154">
                  <c:v>19.7756684124224</c:v>
                </c:pt>
                <c:pt idx="155">
                  <c:v>19.7892276047903</c:v>
                </c:pt>
                <c:pt idx="156">
                  <c:v>19.806832102658</c:v>
                </c:pt>
                <c:pt idx="157">
                  <c:v>19.8284819882751</c:v>
                </c:pt>
                <c:pt idx="158">
                  <c:v>19.8541592214225</c:v>
                </c:pt>
                <c:pt idx="159">
                  <c:v>19.8838278967392</c:v>
                </c:pt>
                <c:pt idx="160">
                  <c:v>19.9174345711285</c:v>
                </c:pt>
                <c:pt idx="161">
                  <c:v>19.9549086593449</c:v>
                </c:pt>
                <c:pt idx="162">
                  <c:v>19.9961628955795</c:v>
                </c:pt>
                <c:pt idx="163">
                  <c:v>20.0410938585883</c:v>
                </c:pt>
                <c:pt idx="164">
                  <c:v>20.0895825576947</c:v>
                </c:pt>
                <c:pt idx="165">
                  <c:v>20.141495077349</c:v>
                </c:pt>
                <c:pt idx="166">
                  <c:v>20.1966832771767</c:v>
                </c:pt>
                <c:pt idx="167">
                  <c:v>20.2549855439866</c:v>
                </c:pt>
                <c:pt idx="168">
                  <c:v>20.3162275920184</c:v>
                </c:pt>
                <c:pt idx="169">
                  <c:v>20.3802233075437</c:v>
                </c:pt>
                <c:pt idx="170">
                  <c:v>20.4467756337869</c:v>
                </c:pt>
                <c:pt idx="171">
                  <c:v>20.5156774920139</c:v>
                </c:pt>
                <c:pt idx="172">
                  <c:v>20.5867127345397</c:v>
                </c:pt>
                <c:pt idx="173">
                  <c:v>20.6596571253306</c:v>
                </c:pt>
                <c:pt idx="174">
                  <c:v>20.7342793438287</c:v>
                </c:pt>
                <c:pt idx="175">
                  <c:v>20.8103420076001</c:v>
                </c:pt>
                <c:pt idx="176">
                  <c:v>20.8876027094005</c:v>
                </c:pt>
                <c:pt idx="177">
                  <c:v>20.9658150642724</c:v>
                </c:pt>
                <c:pt idx="178">
                  <c:v>21.0447297623225</c:v>
                </c:pt>
                <c:pt idx="179">
                  <c:v>21.1240956228856</c:v>
                </c:pt>
                <c:pt idx="180">
                  <c:v>21.2036606458558</c:v>
                </c:pt>
                <c:pt idx="181">
                  <c:v>21.2831730560575</c:v>
                </c:pt>
                <c:pt idx="182">
                  <c:v>21.3623823366345</c:v>
                </c:pt>
                <c:pt idx="183">
                  <c:v>21.4410402475577</c:v>
                </c:pt>
                <c:pt idx="184">
                  <c:v>21.5189018254858</c:v>
                </c:pt>
                <c:pt idx="185">
                  <c:v>21.5957263613566</c:v>
                </c:pt>
                <c:pt idx="186">
                  <c:v>21.6712783522436</c:v>
                </c:pt>
                <c:pt idx="187">
                  <c:v>21.7453284241746</c:v>
                </c:pt>
                <c:pt idx="188">
                  <c:v>21.8176542227797</c:v>
                </c:pt>
                <c:pt idx="189">
                  <c:v>21.8880412688125</c:v>
                </c:pt>
                <c:pt idx="190">
                  <c:v>21.9562837757717</c:v>
                </c:pt>
                <c:pt idx="191">
                  <c:v>22.0221854270301</c:v>
                </c:pt>
                <c:pt idx="192">
                  <c:v>22.0855601100722</c:v>
                </c:pt>
                <c:pt idx="193">
                  <c:v>22.1462326056252</c:v>
                </c:pt>
                <c:pt idx="194">
                  <c:v>22.2040392296617</c:v>
                </c:pt>
                <c:pt idx="195">
                  <c:v>22.2588284264405</c:v>
                </c:pt>
                <c:pt idx="196">
                  <c:v>22.3104613109444</c:v>
                </c:pt>
                <c:pt idx="197">
                  <c:v>22.358812159259</c:v>
                </c:pt>
                <c:pt idx="198">
                  <c:v>22.4037688456275</c:v>
                </c:pt>
                <c:pt idx="199">
                  <c:v>22.4452332250451</c:v>
                </c:pt>
                <c:pt idx="200">
                  <c:v>22.4831214599692</c:v>
                </c:pt>
                <c:pt idx="201">
                  <c:v>22.5173642902681</c:v>
                </c:pt>
                <c:pt idx="202">
                  <c:v>22.5479072458488</c:v>
                </c:pt>
                <c:pt idx="203">
                  <c:v>22.574710801592</c:v>
                </c:pt>
                <c:pt idx="204">
                  <c:v>22.5977504744179</c:v>
                </c:pt>
                <c:pt idx="205">
                  <c:v>22.6170168624902</c:v>
                </c:pt>
                <c:pt idx="206">
                  <c:v>22.6325156267542</c:v>
                </c:pt>
                <c:pt idx="207">
                  <c:v>22.6442674151877</c:v>
                </c:pt>
                <c:pt idx="208">
                  <c:v>22.6523077303247</c:v>
                </c:pt>
                <c:pt idx="209">
                  <c:v>22.6566867407904</c:v>
                </c:pt>
                <c:pt idx="210">
                  <c:v>22.6574690377622</c:v>
                </c:pt>
                <c:pt idx="211">
                  <c:v>22.6547333374454</c:v>
                </c:pt>
                <c:pt idx="212">
                  <c:v>22.6485722287745</c:v>
                </c:pt>
                <c:pt idx="213">
                  <c:v>22.6390919745941</c:v>
                </c:pt>
                <c:pt idx="214">
                  <c:v>22.6264120391887</c:v>
                </c:pt>
                <c:pt idx="215">
                  <c:v>22.6106645554338</c:v>
                </c:pt>
                <c:pt idx="216">
                  <c:v>22.5919937421776</c:v>
                </c:pt>
                <c:pt idx="217">
                  <c:v>22.5705552746538</c:v>
                </c:pt>
                <c:pt idx="218">
                  <c:v>22.5465156109194</c:v>
                </c:pt>
                <c:pt idx="219">
                  <c:v>22.5200512774779</c:v>
                </c:pt>
                <c:pt idx="220">
                  <c:v>22.4913481174027</c:v>
                </c:pt>
                <c:pt idx="221">
                  <c:v>22.4606005044074</c:v>
                </c:pt>
                <c:pt idx="222">
                  <c:v>22.428010526422</c:v>
                </c:pt>
                <c:pt idx="223">
                  <c:v>22.393787142328</c:v>
                </c:pt>
                <c:pt idx="224">
                  <c:v>22.358145315581</c:v>
                </c:pt>
                <c:pt idx="225">
                  <c:v>22.3213051284991</c:v>
                </c:pt>
                <c:pt idx="226">
                  <c:v>22.283490881036</c:v>
                </c:pt>
                <c:pt idx="227">
                  <c:v>22.2449301778689</c:v>
                </c:pt>
                <c:pt idx="228">
                  <c:v>22.2058530076337</c:v>
                </c:pt>
                <c:pt idx="229">
                  <c:v>22.1664908181164</c:v>
                </c:pt>
                <c:pt idx="230">
                  <c:v>22.1270755911789</c:v>
                </c:pt>
                <c:pt idx="231">
                  <c:v>22.08783892114</c:v>
                </c:pt>
                <c:pt idx="232">
                  <c:v>22.0490111002705</c:v>
                </c:pt>
                <c:pt idx="233">
                  <c:v>22.0108202149783</c:v>
                </c:pt>
                <c:pt idx="234">
                  <c:v>21.9734912561684</c:v>
                </c:pt>
                <c:pt idx="235">
                  <c:v>21.9372452471559</c:v>
                </c:pt>
                <c:pt idx="236">
                  <c:v>21.9022983923976</c:v>
                </c:pt>
                <c:pt idx="237">
                  <c:v>21.8688612501798</c:v>
                </c:pt>
                <c:pt idx="238">
                  <c:v>21.8371379322708</c:v>
                </c:pt>
                <c:pt idx="239">
                  <c:v>21.8073253334021</c:v>
                </c:pt>
                <c:pt idx="240">
                  <c:v>21.7796123932983</c:v>
                </c:pt>
                <c:pt idx="241">
                  <c:v>21.7541793938214</c:v>
                </c:pt>
                <c:pt idx="242">
                  <c:v>21.7311972936395</c:v>
                </c:pt>
                <c:pt idx="243">
                  <c:v>21.7108271026671</c:v>
                </c:pt>
                <c:pt idx="244">
                  <c:v>21.6932192983607</c:v>
                </c:pt>
                <c:pt idx="245">
                  <c:v>21.6785132857862</c:v>
                </c:pt>
                <c:pt idx="246">
                  <c:v>21.6668369032028</c:v>
                </c:pt>
                <c:pt idx="247">
                  <c:v>21.6583059747412</c:v>
                </c:pt>
                <c:pt idx="248">
                  <c:v>21.6530239115777</c:v>
                </c:pt>
                <c:pt idx="249">
                  <c:v>21.6510813628387</c:v>
                </c:pt>
                <c:pt idx="250">
                  <c:v>21.6525559172924</c:v>
                </c:pt>
                <c:pt idx="251">
                  <c:v>21.6575118282567</c:v>
                </c:pt>
                <c:pt idx="252">
                  <c:v>21.6659995833314</c:v>
                </c:pt>
                <c:pt idx="253">
                  <c:v>21.678055699864</c:v>
                </c:pt>
                <c:pt idx="254">
                  <c:v>21.6937026287529</c:v>
                </c:pt>
                <c:pt idx="255">
                  <c:v>21.7129487176216</c:v>
                </c:pt>
                <c:pt idx="256">
                  <c:v>21.7357882335231</c:v>
                </c:pt>
                <c:pt idx="257">
                  <c:v>21.7622014450646</c:v>
                </c:pt>
                <c:pt idx="258">
                  <c:v>21.7921547635801</c:v>
                </c:pt>
                <c:pt idx="259">
                  <c:v>21.8256009427103</c:v>
                </c:pt>
                <c:pt idx="260">
                  <c:v>21.8624793354901</c:v>
                </c:pt>
                <c:pt idx="261">
                  <c:v>21.9027162077878</c:v>
                </c:pt>
                <c:pt idx="262">
                  <c:v>21.9462251066879</c:v>
                </c:pt>
                <c:pt idx="263">
                  <c:v>21.9929072821687</c:v>
                </c:pt>
                <c:pt idx="264">
                  <c:v>22.0426521601926</c:v>
                </c:pt>
                <c:pt idx="265">
                  <c:v>22.095337865102</c:v>
                </c:pt>
                <c:pt idx="266">
                  <c:v>22.1508317890043</c:v>
                </c:pt>
                <c:pt idx="267">
                  <c:v>22.2089912057631</c:v>
                </c:pt>
                <c:pt idx="268">
                  <c:v>22.2696639269882</c:v>
                </c:pt>
                <c:pt idx="269">
                  <c:v>22.3326889970886</c:v>
                </c:pt>
                <c:pt idx="270">
                  <c:v>22.3978974242986</c:v>
                </c:pt>
                <c:pt idx="271">
                  <c:v>22.4651129444457</c:v>
                </c:pt>
                <c:pt idx="272">
                  <c:v>22.5341528141119</c:v>
                </c:pt>
                <c:pt idx="273">
                  <c:v>22.6048286297351</c:v>
                </c:pt>
                <c:pt idx="274">
                  <c:v>22.6769471691115</c:v>
                </c:pt>
                <c:pt idx="275">
                  <c:v>22.7503112516977</c:v>
                </c:pt>
                <c:pt idx="276">
                  <c:v>22.8247206140585</c:v>
                </c:pt>
                <c:pt idx="277">
                  <c:v>22.8999727967784</c:v>
                </c:pt>
                <c:pt idx="278">
                  <c:v>22.9758640391408</c:v>
                </c:pt>
                <c:pt idx="279">
                  <c:v>23.0521901778812</c:v>
                </c:pt>
                <c:pt idx="280">
                  <c:v>23.1287475463402</c:v>
                </c:pt>
                <c:pt idx="281">
                  <c:v>23.2053338703768</c:v>
                </c:pt>
                <c:pt idx="282">
                  <c:v>23.281749157451</c:v>
                </c:pt>
                <c:pt idx="283">
                  <c:v>23.3577965753458</c:v>
                </c:pt>
                <c:pt idx="284">
                  <c:v>23.4332833170754</c:v>
                </c:pt>
                <c:pt idx="285">
                  <c:v>23.5080214486117</c:v>
                </c:pt>
                <c:pt idx="286">
                  <c:v>23.5818287361578</c:v>
                </c:pt>
                <c:pt idx="287">
                  <c:v>23.6545294498073</c:v>
                </c:pt>
                <c:pt idx="288">
                  <c:v>23.7259551405211</c:v>
                </c:pt>
                <c:pt idx="289">
                  <c:v>23.7959453872098</c:v>
                </c:pt>
                <c:pt idx="290">
                  <c:v>23.8643485109507</c:v>
                </c:pt>
                <c:pt idx="291">
                  <c:v>23.9310222535868</c:v>
                </c:pt>
                <c:pt idx="292">
                  <c:v>23.9958344180968</c:v>
                </c:pt>
                <c:pt idx="293">
                  <c:v>24.0586634682789</c:v>
                </c:pt>
                <c:pt idx="294">
                  <c:v>24.119399085442</c:v>
                </c:pt>
                <c:pt idx="295">
                  <c:v>24.1779426799658</c:v>
                </c:pt>
                <c:pt idx="296">
                  <c:v>24.234207855755</c:v>
                </c:pt>
                <c:pt idx="297">
                  <c:v>24.2881208257838</c:v>
                </c:pt>
                <c:pt idx="298">
                  <c:v>24.3396207771061</c:v>
                </c:pt>
                <c:pt idx="299">
                  <c:v>24.3886601838815</c:v>
                </c:pt>
                <c:pt idx="300">
                  <c:v>24.4352050671536</c:v>
                </c:pt>
                <c:pt idx="301">
                  <c:v>24.4792352003001</c:v>
                </c:pt>
                <c:pt idx="302">
                  <c:v>24.5207442592631</c:v>
                </c:pt>
                <c:pt idx="303">
                  <c:v>24.5597399168578</c:v>
                </c:pt>
                <c:pt idx="304">
                  <c:v>24.596243880651</c:v>
                </c:pt>
                <c:pt idx="305">
                  <c:v>24.630291874093</c:v>
                </c:pt>
                <c:pt idx="306">
                  <c:v>24.6619335607829</c:v>
                </c:pt>
                <c:pt idx="307">
                  <c:v>24.6912324119436</c:v>
                </c:pt>
                <c:pt idx="308">
                  <c:v>24.7182655173799</c:v>
                </c:pt>
                <c:pt idx="309">
                  <c:v>24.7431233403906</c:v>
                </c:pt>
                <c:pt idx="310">
                  <c:v>24.7659094173047</c:v>
                </c:pt>
                <c:pt idx="311">
                  <c:v>24.7867400025082</c:v>
                </c:pt>
                <c:pt idx="312">
                  <c:v>24.8057436600277</c:v>
                </c:pt>
                <c:pt idx="313">
                  <c:v>24.8230608029326</c:v>
                </c:pt>
                <c:pt idx="314">
                  <c:v>24.8388431820134</c:v>
                </c:pt>
                <c:pt idx="315">
                  <c:v>24.853253325388</c:v>
                </c:pt>
                <c:pt idx="316">
                  <c:v>24.8664639308803</c:v>
                </c:pt>
                <c:pt idx="317">
                  <c:v>24.8786572132026</c:v>
                </c:pt>
                <c:pt idx="318">
                  <c:v>24.8900242081616</c:v>
                </c:pt>
                <c:pt idx="319">
                  <c:v>24.9007640362863</c:v>
                </c:pt>
                <c:pt idx="320">
                  <c:v>24.9110831284561</c:v>
                </c:pt>
                <c:pt idx="321">
                  <c:v>24.9211944162762</c:v>
                </c:pt>
                <c:pt idx="322">
                  <c:v>24.9313164901138</c:v>
                </c:pt>
                <c:pt idx="323">
                  <c:v>24.941672727865</c:v>
                </c:pt>
                <c:pt idx="324">
                  <c:v>24.9524903976746</c:v>
                </c:pt>
                <c:pt idx="325">
                  <c:v>24.9639997379673</c:v>
                </c:pt>
                <c:pt idx="326">
                  <c:v>24.9764330182832</c:v>
                </c:pt>
                <c:pt idx="327">
                  <c:v>24.9900235845284</c:v>
                </c:pt>
                <c:pt idx="328">
                  <c:v>25.0050048923586</c:v>
                </c:pt>
                <c:pt idx="329">
                  <c:v>25.0216095325096</c:v>
                </c:pt>
                <c:pt idx="330">
                  <c:v>25.0400682519683</c:v>
                </c:pt>
                <c:pt idx="331">
                  <c:v>25.0606089749431</c:v>
                </c:pt>
                <c:pt idx="332">
                  <c:v>25.0834558276453</c:v>
                </c:pt>
                <c:pt idx="333">
                  <c:v>25.1088281709235</c:v>
                </c:pt>
                <c:pt idx="334">
                  <c:v>25.1369396448104</c:v>
                </c:pt>
                <c:pt idx="335">
                  <c:v>25.1679972290405</c:v>
                </c:pt>
                <c:pt idx="336">
                  <c:v>25.2022003235752</c:v>
                </c:pt>
                <c:pt idx="337">
                  <c:v>25.2397398531325</c:v>
                </c:pt>
                <c:pt idx="338">
                  <c:v>25.280797399659</c:v>
                </c:pt>
                <c:pt idx="339">
                  <c:v>25.3255443666034</c:v>
                </c:pt>
                <c:pt idx="340">
                  <c:v>25.3741411787507</c:v>
                </c:pt>
                <c:pt idx="341">
                  <c:v>25.4267365212591</c:v>
                </c:pt>
                <c:pt idx="342">
                  <c:v>25.4834666214006</c:v>
                </c:pt>
                <c:pt idx="343">
                  <c:v>25.544454576351</c:v>
                </c:pt>
                <c:pt idx="344">
                  <c:v>25.6098097301968</c:v>
                </c:pt>
                <c:pt idx="345">
                  <c:v>25.6796271031331</c:v>
                </c:pt>
                <c:pt idx="346">
                  <c:v>25.7539868756128</c:v>
                </c:pt>
                <c:pt idx="347">
                  <c:v>25.8329539299832</c:v>
                </c:pt>
                <c:pt idx="348">
                  <c:v>25.9165774518971</c:v>
                </c:pt>
                <c:pt idx="349">
                  <c:v>26.0048905935366</c:v>
                </c:pt>
                <c:pt idx="350">
                  <c:v>26.0979102004099</c:v>
                </c:pt>
                <c:pt idx="351">
                  <c:v>26.195636603211</c:v>
                </c:pt>
                <c:pt idx="352">
                  <c:v>26.2980534759354</c:v>
                </c:pt>
                <c:pt idx="353">
                  <c:v>26.4051277611548</c:v>
                </c:pt>
                <c:pt idx="354">
                  <c:v>26.5168096630508</c:v>
                </c:pt>
                <c:pt idx="355">
                  <c:v>26.6330327085012</c:v>
                </c:pt>
                <c:pt idx="356">
                  <c:v>26.7537138762097</c:v>
                </c:pt>
                <c:pt idx="357">
                  <c:v>26.8787537935619</c:v>
                </c:pt>
                <c:pt idx="358">
                  <c:v>27.0080370005872</c:v>
                </c:pt>
                <c:pt idx="359">
                  <c:v>27.1414322801083</c:v>
                </c:pt>
                <c:pt idx="360">
                  <c:v>27.278793052866</c:v>
                </c:pt>
                <c:pt idx="361">
                  <c:v>27.4199578361216</c:v>
                </c:pt>
                <c:pt idx="362">
                  <c:v>27.5647507639658</c:v>
                </c:pt>
                <c:pt idx="363">
                  <c:v>27.7129821672941</c:v>
                </c:pt>
                <c:pt idx="364">
                  <c:v>27.8644492111628</c:v>
                </c:pt>
                <c:pt idx="365">
                  <c:v>28.0189365869958</c:v>
                </c:pt>
                <c:pt idx="366">
                  <c:v>28.1762172568941</c:v>
                </c:pt>
                <c:pt idx="367">
                  <c:v>28.3360532470901</c:v>
                </c:pt>
                <c:pt idx="368">
                  <c:v>28.4981964873997</c:v>
                </c:pt>
                <c:pt idx="369">
                  <c:v>28.6623896933542</c:v>
                </c:pt>
                <c:pt idx="370">
                  <c:v>28.8283672875365</c:v>
                </c:pt>
                <c:pt idx="371">
                  <c:v>28.9958563565149</c:v>
                </c:pt>
                <c:pt idx="372">
                  <c:v>29.1645776396445</c:v>
                </c:pt>
                <c:pt idx="373">
                  <c:v>29.3342465459134</c:v>
                </c:pt>
                <c:pt idx="374">
                  <c:v>29.5045741949276</c:v>
                </c:pt>
                <c:pt idx="375">
                  <c:v>29.6752684780657</c:v>
                </c:pt>
                <c:pt idx="376">
                  <c:v>29.8460351357923</c:v>
                </c:pt>
                <c:pt idx="377">
                  <c:v>30.0165788470917</c:v>
                </c:pt>
                <c:pt idx="378">
                  <c:v>30.1866043269712</c:v>
                </c:pt>
                <c:pt idx="379">
                  <c:v>30.3558174279898</c:v>
                </c:pt>
                <c:pt idx="380">
                  <c:v>30.5239262417897</c:v>
                </c:pt>
                <c:pt idx="381">
                  <c:v>30.6906421966408</c:v>
                </c:pt>
                <c:pt idx="382">
                  <c:v>30.855681147056</c:v>
                </c:pt>
                <c:pt idx="383">
                  <c:v>31.0187644515983</c:v>
                </c:pt>
                <c:pt idx="384">
                  <c:v>31.1796200350676</c:v>
                </c:pt>
                <c:pt idx="385">
                  <c:v>31.3379834313428</c:v>
                </c:pt>
                <c:pt idx="386">
                  <c:v>31.4935988032405</c:v>
                </c:pt>
                <c:pt idx="387">
                  <c:v>31.646219935856</c:v>
                </c:pt>
                <c:pt idx="388">
                  <c:v>31.7956111999591</c:v>
                </c:pt>
                <c:pt idx="389">
                  <c:v>31.9415484821303</c:v>
                </c:pt>
                <c:pt idx="390">
                  <c:v>32.0838200784456</c:v>
                </c:pt>
                <c:pt idx="391">
                  <c:v>32.2222275486443</c:v>
                </c:pt>
                <c:pt idx="392">
                  <c:v>32.3565865278446</c:v>
                </c:pt>
                <c:pt idx="393">
                  <c:v>32.4867274930065</c:v>
                </c:pt>
                <c:pt idx="394">
                  <c:v>32.612496481483</c:v>
                </c:pt>
                <c:pt idx="395">
                  <c:v>32.7337557591396</c:v>
                </c:pt>
                <c:pt idx="396">
                  <c:v>32.8503844356703</c:v>
                </c:pt>
                <c:pt idx="397">
                  <c:v>32.9622790248854</c:v>
                </c:pt>
                <c:pt idx="398">
                  <c:v>33.0693539478965</c:v>
                </c:pt>
                <c:pt idx="399">
                  <c:v>33.1715419772782</c:v>
                </c:pt>
                <c:pt idx="400">
                  <c:v>33.2687946204426</c:v>
                </c:pt>
                <c:pt idx="401">
                  <c:v>33.3610824406188</c:v>
                </c:pt>
                <c:pt idx="402">
                  <c:v>33.4483953139917</c:v>
                </c:pt>
                <c:pt idx="403">
                  <c:v>33.5307426217195</c:v>
                </c:pt>
                <c:pt idx="404">
                  <c:v>33.6081533757128</c:v>
                </c:pt>
                <c:pt idx="405">
                  <c:v>33.6806762772305</c:v>
                </c:pt>
                <c:pt idx="406">
                  <c:v>33.7483797075205</c:v>
                </c:pt>
                <c:pt idx="407">
                  <c:v>33.8113516499077</c:v>
                </c:pt>
                <c:pt idx="408">
                  <c:v>33.8696995429163</c:v>
                </c:pt>
                <c:pt idx="409">
                  <c:v>33.9235500641944</c:v>
                </c:pt>
                <c:pt idx="410">
                  <c:v>33.9730488452009</c:v>
                </c:pt>
                <c:pt idx="411">
                  <c:v>34.0183601168067</c:v>
                </c:pt>
                <c:pt idx="412">
                  <c:v>34.0596662861604</c:v>
                </c:pt>
                <c:pt idx="413">
                  <c:v>34.0971674453741</c:v>
                </c:pt>
                <c:pt idx="414">
                  <c:v>34.1310808127882</c:v>
                </c:pt>
                <c:pt idx="415">
                  <c:v>34.1616401077935</c:v>
                </c:pt>
                <c:pt idx="416">
                  <c:v>34.1890948603977</c:v>
                </c:pt>
                <c:pt idx="417">
                  <c:v>34.2137096569535</c:v>
                </c:pt>
                <c:pt idx="418">
                  <c:v>34.2357633236845</c:v>
                </c:pt>
                <c:pt idx="419">
                  <c:v>34.2555480498776</c:v>
                </c:pt>
                <c:pt idx="420">
                  <c:v>34.2733684528425</c:v>
                </c:pt>
                <c:pt idx="421">
                  <c:v>34.2895405869725</c:v>
                </c:pt>
                <c:pt idx="422">
                  <c:v>34.3043908994777</c:v>
                </c:pt>
                <c:pt idx="423">
                  <c:v>34.3182551355981</c:v>
                </c:pt>
                <c:pt idx="424">
                  <c:v>34.3314771963389</c:v>
                </c:pt>
                <c:pt idx="425">
                  <c:v>34.3444079520084</c:v>
                </c:pt>
                <c:pt idx="426">
                  <c:v>34.3574040150647</c:v>
                </c:pt>
                <c:pt idx="427">
                  <c:v>34.3708264760096</c:v>
                </c:pt>
                <c:pt idx="428">
                  <c:v>34.3850396062846</c:v>
                </c:pt>
                <c:pt idx="429">
                  <c:v>34.4004095323404</c:v>
                </c:pt>
                <c:pt idx="430">
                  <c:v>34.4173028852512</c:v>
                </c:pt>
                <c:pt idx="431">
                  <c:v>34.4360854304412</c:v>
                </c:pt>
                <c:pt idx="432">
                  <c:v>34.4571206822659</c:v>
                </c:pt>
                <c:pt idx="433">
                  <c:v>34.4807685083579</c:v>
                </c:pt>
                <c:pt idx="434">
                  <c:v>34.5073837287919</c:v>
                </c:pt>
                <c:pt idx="435">
                  <c:v>34.5373147152512</c:v>
                </c:pt>
                <c:pt idx="436">
                  <c:v>34.5709019954888</c:v>
                </c:pt>
                <c:pt idx="437">
                  <c:v>34.6084768684552</c:v>
                </c:pt>
                <c:pt idx="438">
                  <c:v>34.6503600355305</c:v>
                </c:pt>
                <c:pt idx="439">
                  <c:v>34.6968602533304</c:v>
                </c:pt>
                <c:pt idx="440">
                  <c:v>34.7482730135632</c:v>
                </c:pt>
                <c:pt idx="441">
                  <c:v>34.8048792553945</c:v>
                </c:pt>
                <c:pt idx="442">
                  <c:v>34.8669441157254</c:v>
                </c:pt>
                <c:pt idx="443">
                  <c:v>34.9347157227085</c:v>
                </c:pt>
                <c:pt idx="444">
                  <c:v>35.008424037714</c:v>
                </c:pt>
                <c:pt idx="445">
                  <c:v>35.0882797508172</c:v>
                </c:pt>
                <c:pt idx="446">
                  <c:v>35.1744732347017</c:v>
                </c:pt>
                <c:pt idx="447">
                  <c:v>35.2671735616709</c:v>
                </c:pt>
                <c:pt idx="448">
                  <c:v>35.3665275882228</c:v>
                </c:pt>
                <c:pt idx="449">
                  <c:v>35.4726591113825</c:v>
                </c:pt>
                <c:pt idx="450">
                  <c:v>35.5856681006923</c:v>
                </c:pt>
                <c:pt idx="451">
                  <c:v>35.7056300094436</c:v>
                </c:pt>
                <c:pt idx="452">
                  <c:v>35.8325951683924</c:v>
                </c:pt>
                <c:pt idx="453">
                  <c:v>35.9665882648358</c:v>
                </c:pt>
                <c:pt idx="454">
                  <c:v>36.1076079095462</c:v>
                </c:pt>
                <c:pt idx="455">
                  <c:v>36.2556262936557</c:v>
                </c:pt>
                <c:pt idx="456">
                  <c:v>36.4105889371738</c:v>
                </c:pt>
                <c:pt idx="457">
                  <c:v>36.572414530394</c:v>
                </c:pt>
                <c:pt idx="458">
                  <c:v>36.7409948690149</c:v>
                </c:pt>
                <c:pt idx="459">
                  <c:v>36.9161948833641</c:v>
                </c:pt>
                <c:pt idx="460">
                  <c:v>37.0978527616777</c:v>
                </c:pt>
                <c:pt idx="461">
                  <c:v>37.2857801669532</c:v>
                </c:pt>
                <c:pt idx="462">
                  <c:v>37.4797625464665</c:v>
                </c:pt>
                <c:pt idx="463">
                  <c:v>37.6795595326256</c:v>
                </c:pt>
                <c:pt idx="464">
                  <c:v>37.8849054334264</c:v>
                </c:pt>
                <c:pt idx="465">
                  <c:v>38.0955098103873</c:v>
                </c:pt>
                <c:pt idx="466">
                  <c:v>38.3110581414673</c:v>
                </c:pt>
                <c:pt idx="467">
                  <c:v>38.53121256612</c:v>
                </c:pt>
                <c:pt idx="468">
                  <c:v>38.7556127093114</c:v>
                </c:pt>
                <c:pt idx="469">
                  <c:v>38.9838765810246</c:v>
                </c:pt>
                <c:pt idx="470">
                  <c:v>39.2156015475013</c:v>
                </c:pt>
                <c:pt idx="471">
                  <c:v>39.4503653702254</c:v>
                </c:pt>
                <c:pt idx="472">
                  <c:v>39.6877273084353</c:v>
                </c:pt>
                <c:pt idx="473">
                  <c:v>39.9272292807675</c:v>
                </c:pt>
                <c:pt idx="474">
                  <c:v>40.1683970814778</c:v>
                </c:pt>
                <c:pt idx="475">
                  <c:v>40.4107416465624</c:v>
                </c:pt>
                <c:pt idx="476">
                  <c:v>40.6537603650058</c:v>
                </c:pt>
                <c:pt idx="477">
                  <c:v>40.8969384303195</c:v>
                </c:pt>
                <c:pt idx="478">
                  <c:v>41.1397502274989</c:v>
                </c:pt>
                <c:pt idx="479">
                  <c:v>41.381660750519</c:v>
                </c:pt>
                <c:pt idx="480">
                  <c:v>41.6221270455083</c:v>
                </c:pt>
                <c:pt idx="481">
                  <c:v>41.8605996747847</c:v>
                </c:pt>
                <c:pt idx="482">
                  <c:v>42.0965241970028</c:v>
                </c:pt>
                <c:pt idx="483">
                  <c:v>42.3293426587538</c:v>
                </c:pt>
                <c:pt idx="484">
                  <c:v>42.5584950930637</c:v>
                </c:pt>
                <c:pt idx="485">
                  <c:v>42.783421021049</c:v>
                </c:pt>
                <c:pt idx="486">
                  <c:v>43.003560954135</c:v>
                </c:pt>
                <c:pt idx="487">
                  <c:v>43.2183578926186</c:v>
                </c:pt>
                <c:pt idx="488">
                  <c:v>43.4272588164106</c:v>
                </c:pt>
                <c:pt idx="489">
                  <c:v>43.6297161639502</c:v>
                </c:pt>
                <c:pt idx="490">
                  <c:v>43.8251892954486</c:v>
                </c:pt>
                <c:pt idx="491">
                  <c:v>44.0131459367936</c:v>
                </c:pt>
                <c:pt idx="492">
                  <c:v>44.1930636006234</c:v>
                </c:pt>
                <c:pt idx="493">
                  <c:v>44.364430981258</c:v>
                </c:pt>
                <c:pt idx="494">
                  <c:v>44.5267493203631</c:v>
                </c:pt>
                <c:pt idx="495">
                  <c:v>44.6795337403979</c:v>
                </c:pt>
                <c:pt idx="496">
                  <c:v>44.8223145430833</c:v>
                </c:pt>
                <c:pt idx="497">
                  <c:v>44.9546384702997</c:v>
                </c:pt>
                <c:pt idx="498">
                  <c:v>45.0760699249967</c:v>
                </c:pt>
                <c:pt idx="499">
                  <c:v>45.1861921498642</c:v>
                </c:pt>
                <c:pt idx="500">
                  <c:v>45.2846083616683</c:v>
                </c:pt>
                <c:pt idx="501">
                  <c:v>45.3709428393115</c:v>
                </c:pt>
                <c:pt idx="502">
                  <c:v>45.4448419638146</c:v>
                </c:pt>
                <c:pt idx="503">
                  <c:v>45.5059752085508</c:v>
                </c:pt>
                <c:pt idx="504">
                  <c:v>45.5540360781885</c:v>
                </c:pt>
                <c:pt idx="505">
                  <c:v>45.588742994907</c:v>
                </c:pt>
                <c:pt idx="506">
                  <c:v>45.6098401305585</c:v>
                </c:pt>
                <c:pt idx="507">
                  <c:v>45.6170981835372</c:v>
                </c:pt>
                <c:pt idx="508">
                  <c:v>45.6103150992035</c:v>
                </c:pt>
                <c:pt idx="509">
                  <c:v>45.5893173349867</c:v>
                </c:pt>
                <c:pt idx="510">
                  <c:v>45.553964427631</c:v>
                </c:pt>
                <c:pt idx="511">
                  <c:v>45.5041503806373</c:v>
                </c:pt>
                <c:pt idx="512">
                  <c:v>45.4398042430743</c:v>
                </c:pt>
                <c:pt idx="513">
                  <c:v>45.3608905660302</c:v>
                </c:pt>
                <c:pt idx="514">
                  <c:v>45.2674097341942</c:v>
                </c:pt>
                <c:pt idx="515">
                  <c:v>45.1593981707178</c:v>
                </c:pt>
                <c:pt idx="516">
                  <c:v>45.03692841419</c:v>
                </c:pt>
                <c:pt idx="517">
                  <c:v>44.9001090672489</c:v>
                </c:pt>
                <c:pt idx="518">
                  <c:v>44.7490846170471</c:v>
                </c:pt>
                <c:pt idx="519">
                  <c:v>44.5840351284796</c:v>
                </c:pt>
                <c:pt idx="520">
                  <c:v>44.4051758117677</c:v>
                </c:pt>
                <c:pt idx="521">
                  <c:v>44.2127564666549</c:v>
                </c:pt>
                <c:pt idx="522">
                  <c:v>44.0070608061239</c:v>
                </c:pt>
                <c:pt idx="523">
                  <c:v>43.7884056631552</c:v>
                </c:pt>
                <c:pt idx="524">
                  <c:v>43.5571400846414</c:v>
                </c:pt>
                <c:pt idx="525">
                  <c:v>43.3136443171155</c:v>
                </c:pt>
                <c:pt idx="526">
                  <c:v>43.0583286894624</c:v>
                </c:pt>
                <c:pt idx="527">
                  <c:v>42.7916323982444</c:v>
                </c:pt>
                <c:pt idx="528">
                  <c:v>42.5140222016843</c:v>
                </c:pt>
                <c:pt idx="529">
                  <c:v>42.2259910287143</c:v>
                </c:pt>
                <c:pt idx="530">
                  <c:v>41.9280565098065</c:v>
                </c:pt>
                <c:pt idx="531">
                  <c:v>41.6207594365596</c:v>
                </c:pt>
                <c:pt idx="532">
                  <c:v>41.3046621572125</c:v>
                </c:pt>
                <c:pt idx="533">
                  <c:v>40.9803469154088</c:v>
                </c:pt>
                <c:pt idx="534">
                  <c:v>40.6484141396223</c:v>
                </c:pt>
                <c:pt idx="535">
                  <c:v>40.3094806906982</c:v>
                </c:pt>
                <c:pt idx="536">
                  <c:v>39.9641780749548</c:v>
                </c:pt>
                <c:pt idx="537">
                  <c:v>39.6131506302304</c:v>
                </c:pt>
                <c:pt idx="538">
                  <c:v>39.2570536921582</c:v>
                </c:pt>
                <c:pt idx="539">
                  <c:v>38.8965517478079</c:v>
                </c:pt>
                <c:pt idx="540">
                  <c:v>38.5323165836464</c:v>
                </c:pt>
                <c:pt idx="541">
                  <c:v>38.165025434554</c:v>
                </c:pt>
                <c:pt idx="542">
                  <c:v>37.7953591403824</c:v>
                </c:pt>
                <c:pt idx="543">
                  <c:v>37.4240003162629</c:v>
                </c:pt>
                <c:pt idx="544">
                  <c:v>37.0516315425776</c:v>
                </c:pt>
                <c:pt idx="545">
                  <c:v>36.6789335801853</c:v>
                </c:pt>
                <c:pt idx="546">
                  <c:v>36.3065836161638</c:v>
                </c:pt>
                <c:pt idx="547">
                  <c:v>35.9352535449844</c:v>
                </c:pt>
                <c:pt idx="548">
                  <c:v>35.5656082896872</c:v>
                </c:pt>
                <c:pt idx="549">
                  <c:v>35.1983041672686</c:v>
                </c:pt>
                <c:pt idx="550">
                  <c:v>34.8339873021393</c:v>
                </c:pt>
                <c:pt idx="551">
                  <c:v>34.4732920911588</c:v>
                </c:pt>
                <c:pt idx="552">
                  <c:v>34.1168397234075</c:v>
                </c:pt>
                <c:pt idx="553">
                  <c:v>33.7652367575157</c:v>
                </c:pt>
                <c:pt idx="554">
                  <c:v>33.4190737590452</c:v>
                </c:pt>
                <c:pt idx="555">
                  <c:v>33.078924000099</c:v>
                </c:pt>
                <c:pt idx="556">
                  <c:v>32.7453422230337</c:v>
                </c:pt>
                <c:pt idx="557">
                  <c:v>32.4188634698631</c:v>
                </c:pt>
                <c:pt idx="558">
                  <c:v>32.1000019786658</c:v>
                </c:pt>
                <c:pt idx="559">
                  <c:v>31.7892501480605</c:v>
                </c:pt>
                <c:pt idx="560">
                  <c:v>31.4870775705697</c:v>
                </c:pt>
                <c:pt idx="561">
                  <c:v>31.193930135477</c:v>
                </c:pt>
                <c:pt idx="562">
                  <c:v>30.9102292015767</c:v>
                </c:pt>
                <c:pt idx="563">
                  <c:v>30.6363708400343</c:v>
                </c:pt>
                <c:pt idx="564">
                  <c:v>30.372725147404</c:v>
                </c:pt>
                <c:pt idx="565">
                  <c:v>30.1196356287009</c:v>
                </c:pt>
                <c:pt idx="566">
                  <c:v>29.8774186502906</c:v>
                </c:pt>
                <c:pt idx="567">
                  <c:v>29.646362962236</c:v>
                </c:pt>
                <c:pt idx="568">
                  <c:v>29.4267292896388</c:v>
                </c:pt>
                <c:pt idx="569">
                  <c:v>29.2187499924188</c:v>
                </c:pt>
                <c:pt idx="570">
                  <c:v>29.0226287928929</c:v>
                </c:pt>
                <c:pt idx="571">
                  <c:v>28.83854057045</c:v>
                </c:pt>
                <c:pt idx="572">
                  <c:v>28.6666312225546</c:v>
                </c:pt>
                <c:pt idx="573">
                  <c:v>28.5070175912655</c:v>
                </c:pt>
                <c:pt idx="574">
                  <c:v>28.3597874544094</c:v>
                </c:pt>
                <c:pt idx="575">
                  <c:v>28.2249995805166</c:v>
                </c:pt>
                <c:pt idx="576">
                  <c:v>28.1026838465927</c:v>
                </c:pt>
                <c:pt idx="577">
                  <c:v>27.9928414177712</c:v>
                </c:pt>
                <c:pt idx="578">
                  <c:v>27.8954449878721</c:v>
                </c:pt>
                <c:pt idx="579">
                  <c:v>27.8104390798643</c:v>
                </c:pt>
                <c:pt idx="580">
                  <c:v>27.7377404052081</c:v>
                </c:pt>
                <c:pt idx="581">
                  <c:v>27.6772382810345</c:v>
                </c:pt>
                <c:pt idx="582">
                  <c:v>27.6287951040875</c:v>
                </c:pt>
                <c:pt idx="583">
                  <c:v>27.592246880335</c:v>
                </c:pt>
                <c:pt idx="584">
                  <c:v>27.5674038091181</c:v>
                </c:pt>
                <c:pt idx="585">
                  <c:v>27.5540509206784</c:v>
                </c:pt>
                <c:pt idx="586">
                  <c:v>27.5519487658593</c:v>
                </c:pt>
                <c:pt idx="587">
                  <c:v>27.5608341567352</c:v>
                </c:pt>
                <c:pt idx="588">
                  <c:v>27.5804199235328</c:v>
                </c:pt>
                <c:pt idx="589">
                  <c:v>27.610393834632</c:v>
                </c:pt>
                <c:pt idx="590">
                  <c:v>27.6504196931182</c:v>
                </c:pt>
                <c:pt idx="591">
                  <c:v>27.7001385605618</c:v>
                </c:pt>
                <c:pt idx="592">
                  <c:v>27.7591700445383</c:v>
                </c:pt>
                <c:pt idx="593">
                  <c:v>27.8271136440253</c:v>
                </c:pt>
                <c:pt idx="594">
                  <c:v>27.9035501466454</c:v>
                </c:pt>
                <c:pt idx="595">
                  <c:v>27.988043071592</c:v>
                </c:pt>
                <c:pt idx="596">
                  <c:v>28.0801401519928</c:v>
                </c:pt>
                <c:pt idx="597">
                  <c:v>28.1793748504165</c:v>
                </c:pt>
                <c:pt idx="598">
                  <c:v>28.285267901223</c:v>
                </c:pt>
                <c:pt idx="599">
                  <c:v>28.3973288734903</c:v>
                </c:pt>
                <c:pt idx="600">
                  <c:v>28.5150577483176</c:v>
                </c:pt>
                <c:pt idx="601">
                  <c:v>28.6379465044055</c:v>
                </c:pt>
                <c:pt idx="602">
                  <c:v>28.7654807059475</c:v>
                </c:pt>
                <c:pt idx="603">
                  <c:v>28.8971410870297</c:v>
                </c:pt>
                <c:pt idx="604">
                  <c:v>29.0324051269198</c:v>
                </c:pt>
                <c:pt idx="605">
                  <c:v>29.170748610841</c:v>
                </c:pt>
                <c:pt idx="606">
                  <c:v>29.3116471710533</c:v>
                </c:pt>
                <c:pt idx="607">
                  <c:v>29.4545778033145</c:v>
                </c:pt>
                <c:pt idx="608">
                  <c:v>29.5990203540536</c:v>
                </c:pt>
                <c:pt idx="609">
                  <c:v>29.7444589738623</c:v>
                </c:pt>
                <c:pt idx="610">
                  <c:v>29.890383533191</c:v>
                </c:pt>
                <c:pt idx="611">
                  <c:v>30.0362909964248</c:v>
                </c:pt>
                <c:pt idx="612">
                  <c:v>30.1816867507995</c:v>
                </c:pt>
                <c:pt idx="613">
                  <c:v>30.3260858869165</c:v>
                </c:pt>
                <c:pt idx="614">
                  <c:v>30.4690144278956</c:v>
                </c:pt>
                <c:pt idx="615">
                  <c:v>30.6100105044992</c:v>
                </c:pt>
                <c:pt idx="616">
                  <c:v>30.7486254738367</c:v>
                </c:pt>
                <c:pt idx="617">
                  <c:v>30.8844249795338</c:v>
                </c:pt>
                <c:pt idx="618">
                  <c:v>31.0169899515194</c:v>
                </c:pt>
                <c:pt idx="619">
                  <c:v>31.1459175438375</c:v>
                </c:pt>
                <c:pt idx="620">
                  <c:v>31.2708220091401</c:v>
                </c:pt>
                <c:pt idx="621">
                  <c:v>31.3913355087541</c:v>
                </c:pt>
                <c:pt idx="622">
                  <c:v>31.507108857439</c:v>
                </c:pt>
                <c:pt idx="623">
                  <c:v>31.6178122021686</c:v>
                </c:pt>
                <c:pt idx="624">
                  <c:v>31.7231356344702</c:v>
                </c:pt>
                <c:pt idx="625">
                  <c:v>31.8227897360457</c:v>
                </c:pt>
                <c:pt idx="626">
                  <c:v>31.9165060575803</c:v>
                </c:pt>
                <c:pt idx="627">
                  <c:v>32.0040375308112</c:v>
                </c:pt>
                <c:pt idx="628">
                  <c:v>32.0851588140857</c:v>
                </c:pt>
                <c:pt idx="629">
                  <c:v>32.1596665717873</c:v>
                </c:pt>
                <c:pt idx="630">
                  <c:v>32.2273796881445</c:v>
                </c:pt>
                <c:pt idx="631">
                  <c:v>32.2881394160671</c:v>
                </c:pt>
                <c:pt idx="632">
                  <c:v>32.3418094617741</c:v>
                </c:pt>
                <c:pt idx="633">
                  <c:v>32.3882760058951</c:v>
                </c:pt>
                <c:pt idx="634">
                  <c:v>32.4274476615259</c:v>
                </c:pt>
                <c:pt idx="635">
                  <c:v>32.4592553703903</c:v>
                </c:pt>
                <c:pt idx="636">
                  <c:v>32.4836522383946</c:v>
                </c:pt>
                <c:pt idx="637">
                  <c:v>32.5006133119531</c:v>
                </c:pt>
                <c:pt idx="638">
                  <c:v>32.5101352965563</c:v>
                </c:pt>
                <c:pt idx="639">
                  <c:v>32.5122362191339</c:v>
                </c:pt>
                <c:pt idx="640">
                  <c:v>32.5069550358481</c:v>
                </c:pt>
                <c:pt idx="641">
                  <c:v>32.4943515520762</c:v>
                </c:pt>
                <c:pt idx="642">
                  <c:v>32.4745069093777</c:v>
                </c:pt>
                <c:pt idx="643">
                  <c:v>32.4475230487536</c:v>
                </c:pt>
                <c:pt idx="644">
                  <c:v>32.4135220507219</c:v>
                </c:pt>
                <c:pt idx="645">
                  <c:v>32.3726454132045</c:v>
                </c:pt>
                <c:pt idx="646">
                  <c:v>32.325053270704</c:v>
                </c:pt>
                <c:pt idx="647">
                  <c:v>32.270923558469</c:v>
                </c:pt>
                <c:pt idx="648">
                  <c:v>32.2104511255549</c:v>
                </c:pt>
                <c:pt idx="649">
                  <c:v>32.1438468008597</c:v>
                </c:pt>
                <c:pt idx="650">
                  <c:v>32.0713364163685</c:v>
                </c:pt>
                <c:pt idx="651">
                  <c:v>31.9931597919643</c:v>
                </c:pt>
                <c:pt idx="652">
                  <c:v>31.9095696862634</c:v>
                </c:pt>
                <c:pt idx="653">
                  <c:v>31.8208307180051</c:v>
                </c:pt>
                <c:pt idx="654">
                  <c:v>31.7272182625737</c:v>
                </c:pt>
                <c:pt idx="655">
                  <c:v>31.6290173282526</c:v>
                </c:pt>
                <c:pt idx="656">
                  <c:v>31.5265214168067</c:v>
                </c:pt>
                <c:pt idx="657">
                  <c:v>31.4200313729639</c:v>
                </c:pt>
                <c:pt idx="658">
                  <c:v>31.3098542273166</c:v>
                </c:pt>
                <c:pt idx="659">
                  <c:v>31.1963020370956</c:v>
                </c:pt>
                <c:pt idx="660">
                  <c:v>31.0796907291759</c:v>
                </c:pt>
                <c:pt idx="661">
                  <c:v>30.960338949569</c:v>
                </c:pt>
                <c:pt idx="662">
                  <c:v>30.8385669235282</c:v>
                </c:pt>
                <c:pt idx="663">
                  <c:v>30.7146953302535</c:v>
                </c:pt>
                <c:pt idx="664">
                  <c:v>30.589044196031</c:v>
                </c:pt>
                <c:pt idx="665">
                  <c:v>30.4619318094712</c:v>
                </c:pt>
                <c:pt idx="666">
                  <c:v>30.3336736623395</c:v>
                </c:pt>
                <c:pt idx="667">
                  <c:v>30.2045814192841</c:v>
                </c:pt>
                <c:pt idx="668">
                  <c:v>30.0749619195749</c:v>
                </c:pt>
                <c:pt idx="669">
                  <c:v>29.9451162141224</c:v>
                </c:pt>
                <c:pt idx="670">
                  <c:v>29.8153386410202</c:v>
                </c:pt>
                <c:pt idx="671">
                  <c:v>29.6859159422011</c:v>
                </c:pt>
                <c:pt idx="672">
                  <c:v>29.5571264235763</c:v>
                </c:pt>
                <c:pt idx="673">
                  <c:v>29.4292391608049</c:v>
                </c:pt>
                <c:pt idx="674">
                  <c:v>29.3025132526239</c:v>
                </c:pt>
                <c:pt idx="675">
                  <c:v>29.1771971234461</c:v>
                </c:pt>
                <c:pt idx="676">
                  <c:v>29.0535278767169</c:v>
                </c:pt>
                <c:pt idx="677">
                  <c:v>28.9317307003049</c:v>
                </c:pt>
                <c:pt idx="678">
                  <c:v>28.8120183249884</c:v>
                </c:pt>
                <c:pt idx="679">
                  <c:v>28.6945905368915</c:v>
                </c:pt>
                <c:pt idx="680">
                  <c:v>28.5796337445201</c:v>
                </c:pt>
                <c:pt idx="681">
                  <c:v>28.4673206008484</c:v>
                </c:pt>
                <c:pt idx="682">
                  <c:v>28.3578096807139</c:v>
                </c:pt>
                <c:pt idx="683">
                  <c:v>28.2512452135904</c:v>
                </c:pt>
                <c:pt idx="684">
                  <c:v>28.1477568716288</c:v>
                </c:pt>
                <c:pt idx="685">
                  <c:v>28.0474596126771</c:v>
                </c:pt>
                <c:pt idx="686">
                  <c:v>27.9504535778265</c:v>
                </c:pt>
                <c:pt idx="687">
                  <c:v>27.8568240428635</c:v>
                </c:pt>
                <c:pt idx="688">
                  <c:v>27.7666414228553</c:v>
                </c:pt>
                <c:pt idx="689">
                  <c:v>27.6799613289447</c:v>
                </c:pt>
                <c:pt idx="690">
                  <c:v>27.5968246762885</c:v>
                </c:pt>
                <c:pt idx="691">
                  <c:v>27.5172578419354</c:v>
                </c:pt>
                <c:pt idx="692">
                  <c:v>27.4412728713109</c:v>
                </c:pt>
                <c:pt idx="693">
                  <c:v>27.3688677318492</c:v>
                </c:pt>
                <c:pt idx="694">
                  <c:v>27.3000266121979</c:v>
                </c:pt>
                <c:pt idx="695">
                  <c:v>27.2347202653049</c:v>
                </c:pt>
                <c:pt idx="696">
                  <c:v>27.1729063935927</c:v>
                </c:pt>
                <c:pt idx="697">
                  <c:v>27.1145300743243</c:v>
                </c:pt>
                <c:pt idx="698">
                  <c:v>27.059524223168</c:v>
                </c:pt>
                <c:pt idx="699">
                  <c:v>27.0078100938823</c:v>
                </c:pt>
                <c:pt idx="700">
                  <c:v>26.9592978119541</c:v>
                </c:pt>
                <c:pt idx="701">
                  <c:v>26.9138869399488</c:v>
                </c:pt>
                <c:pt idx="702">
                  <c:v>26.8714670722562</c:v>
                </c:pt>
                <c:pt idx="703">
                  <c:v>26.8319184568498</c:v>
                </c:pt>
                <c:pt idx="704">
                  <c:v>26.7951126416171</c:v>
                </c:pt>
                <c:pt idx="705">
                  <c:v>26.7609131427613</c:v>
                </c:pt>
                <c:pt idx="706">
                  <c:v>26.7291761327282</c:v>
                </c:pt>
                <c:pt idx="707">
                  <c:v>26.6997511450675</c:v>
                </c:pt>
                <c:pt idx="708">
                  <c:v>26.6724817936024</c:v>
                </c:pt>
                <c:pt idx="709">
                  <c:v>26.6472065032513</c:v>
                </c:pt>
                <c:pt idx="710">
                  <c:v>26.6237592498236</c:v>
                </c:pt>
                <c:pt idx="711">
                  <c:v>26.6019703060933</c:v>
                </c:pt>
                <c:pt idx="712">
                  <c:v>26.5816669914496</c:v>
                </c:pt>
                <c:pt idx="713">
                  <c:v>26.5626744224204</c:v>
                </c:pt>
                <c:pt idx="714">
                  <c:v>26.5448162613718</c:v>
                </c:pt>
                <c:pt idx="715">
                  <c:v>26.5279154607041</c:v>
                </c:pt>
                <c:pt idx="716">
                  <c:v>26.5117949998852</c:v>
                </c:pt>
                <c:pt idx="717">
                  <c:v>26.4962786126987</c:v>
                </c:pt>
                <c:pt idx="718">
                  <c:v>26.4811915021198</c:v>
                </c:pt>
                <c:pt idx="719">
                  <c:v>26.4663610402863</c:v>
                </c:pt>
                <c:pt idx="720">
                  <c:v>26.4516174510885</c:v>
                </c:pt>
                <c:pt idx="721">
                  <c:v>26.4367944729692</c:v>
                </c:pt>
                <c:pt idx="722">
                  <c:v>26.4217299996025</c:v>
                </c:pt>
                <c:pt idx="723">
                  <c:v>26.406266696207</c:v>
                </c:pt>
                <c:pt idx="724">
                  <c:v>26.3902525893396</c:v>
                </c:pt>
                <c:pt idx="725">
                  <c:v>26.3735416281254</c:v>
                </c:pt>
                <c:pt idx="726">
                  <c:v>26.3559942149853</c:v>
                </c:pt>
                <c:pt idx="727">
                  <c:v>26.3374777040479</c:v>
                </c:pt>
                <c:pt idx="728">
                  <c:v>26.3178668655564</c:v>
                </c:pt>
                <c:pt idx="729">
                  <c:v>26.2970443147211</c:v>
                </c:pt>
                <c:pt idx="730">
                  <c:v>26.2749009036059</c:v>
                </c:pt>
                <c:pt idx="731">
                  <c:v>26.2513360747915</c:v>
                </c:pt>
                <c:pt idx="732">
                  <c:v>26.2262581757098</c:v>
                </c:pt>
                <c:pt idx="733">
                  <c:v>26.1995847327046</c:v>
                </c:pt>
                <c:pt idx="734">
                  <c:v>26.1712426840408</c:v>
                </c:pt>
                <c:pt idx="735">
                  <c:v>26.1411685712516</c:v>
                </c:pt>
                <c:pt idx="736">
                  <c:v>26.109308688384</c:v>
                </c:pt>
                <c:pt idx="737">
                  <c:v>26.0756191888794</c:v>
                </c:pt>
                <c:pt idx="738">
                  <c:v>26.0400661500003</c:v>
                </c:pt>
                <c:pt idx="739">
                  <c:v>26.002625594888</c:v>
                </c:pt>
                <c:pt idx="740">
                  <c:v>25.9632834725151</c:v>
                </c:pt>
                <c:pt idx="741">
                  <c:v>25.922035595968</c:v>
                </c:pt>
                <c:pt idx="742">
                  <c:v>25.8788875396658</c:v>
                </c:pt>
                <c:pt idx="743">
                  <c:v>25.8338544962941</c:v>
                </c:pt>
                <c:pt idx="744">
                  <c:v>25.7869610943919</c:v>
                </c:pt>
                <c:pt idx="745">
                  <c:v>25.7382411776924</c:v>
                </c:pt>
                <c:pt idx="746">
                  <c:v>25.6877375474736</c:v>
                </c:pt>
                <c:pt idx="747">
                  <c:v>25.6355016693172</c:v>
                </c:pt>
                <c:pt idx="748">
                  <c:v>25.5815933458202</c:v>
                </c:pt>
                <c:pt idx="749">
                  <c:v>25.5260803569323</c:v>
                </c:pt>
                <c:pt idx="750">
                  <c:v>25.4690380697177</c:v>
                </c:pt>
                <c:pt idx="751">
                  <c:v>25.4105490194539</c:v>
                </c:pt>
                <c:pt idx="752">
                  <c:v>25.3507024640867</c:v>
                </c:pt>
                <c:pt idx="753">
                  <c:v>25.2895939141543</c:v>
                </c:pt>
                <c:pt idx="754">
                  <c:v>25.2273246403802</c:v>
                </c:pt>
                <c:pt idx="755">
                  <c:v>25.1640011612075</c:v>
                </c:pt>
                <c:pt idx="756">
                  <c:v>25.0997347126129</c:v>
                </c:pt>
                <c:pt idx="757">
                  <c:v>25.0346407025887</c:v>
                </c:pt>
                <c:pt idx="758">
                  <c:v>24.9688381527256</c:v>
                </c:pt>
                <c:pt idx="759">
                  <c:v>24.9024491293588</c:v>
                </c:pt>
                <c:pt idx="760">
                  <c:v>24.8355981667584</c:v>
                </c:pt>
                <c:pt idx="761">
                  <c:v>24.7684116848565</c:v>
                </c:pt>
                <c:pt idx="762">
                  <c:v>24.7010174040009</c:v>
                </c:pt>
                <c:pt idx="763">
                  <c:v>24.6335437592115</c:v>
                </c:pt>
                <c:pt idx="764">
                  <c:v>24.5661193163962</c:v>
                </c:pt>
                <c:pt idx="765">
                  <c:v>24.4988721929502</c:v>
                </c:pt>
                <c:pt idx="766">
                  <c:v>24.4319294851193</c:v>
                </c:pt>
                <c:pt idx="767">
                  <c:v>24.3654167044612</c:v>
                </c:pt>
                <c:pt idx="768">
                  <c:v>24.2994572256765</c:v>
                </c:pt>
                <c:pt idx="769">
                  <c:v>24.2341717480165</c:v>
                </c:pt>
                <c:pt idx="770">
                  <c:v>24.1696777723976</c:v>
                </c:pt>
                <c:pt idx="771">
                  <c:v>24.1060890962741</c:v>
                </c:pt>
                <c:pt idx="772">
                  <c:v>24.0435153282281</c:v>
                </c:pt>
                <c:pt idx="773">
                  <c:v>23.9820614241438</c:v>
                </c:pt>
                <c:pt idx="774">
                  <c:v>23.9218272467325</c:v>
                </c:pt>
                <c:pt idx="775">
                  <c:v>23.862907150067</c:v>
                </c:pt>
                <c:pt idx="776">
                  <c:v>23.8053895906765</c:v>
                </c:pt>
                <c:pt idx="777">
                  <c:v>23.7493567666367</c:v>
                </c:pt>
                <c:pt idx="778">
                  <c:v>23.6948842859722</c:v>
                </c:pt>
                <c:pt idx="779">
                  <c:v>23.6420408655673</c:v>
                </c:pt>
                <c:pt idx="780">
                  <c:v>23.5908880616548</c:v>
                </c:pt>
                <c:pt idx="781">
                  <c:v>23.5414800328289</c:v>
                </c:pt>
                <c:pt idx="782">
                  <c:v>23.493863336396</c:v>
                </c:pt>
                <c:pt idx="783">
                  <c:v>23.4480767587492</c:v>
                </c:pt>
                <c:pt idx="784">
                  <c:v>23.4041511803208</c:v>
                </c:pt>
                <c:pt idx="785">
                  <c:v>23.3621094755315</c:v>
                </c:pt>
                <c:pt idx="786">
                  <c:v>23.3219664480279</c:v>
                </c:pt>
                <c:pt idx="787">
                  <c:v>23.2837288013601</c:v>
                </c:pt>
                <c:pt idx="788">
                  <c:v>23.2473951451247</c:v>
                </c:pt>
                <c:pt idx="789">
                  <c:v>23.2129560364625</c:v>
                </c:pt>
                <c:pt idx="790">
                  <c:v>23.1803940566695</c:v>
                </c:pt>
                <c:pt idx="791">
                  <c:v>23.1496839225523</c:v>
                </c:pt>
                <c:pt idx="792">
                  <c:v>23.1207926320263</c:v>
                </c:pt>
                <c:pt idx="793">
                  <c:v>23.0936796433324</c:v>
                </c:pt>
                <c:pt idx="794">
                  <c:v>23.0682970871219</c:v>
                </c:pt>
                <c:pt idx="795">
                  <c:v>23.0445900105355</c:v>
                </c:pt>
                <c:pt idx="796">
                  <c:v>23.0224966522873</c:v>
                </c:pt>
                <c:pt idx="797">
                  <c:v>23.001948747644</c:v>
                </c:pt>
                <c:pt idx="798">
                  <c:v>22.9828718620811</c:v>
                </c:pt>
                <c:pt idx="799">
                  <c:v>22.9651857522855</c:v>
                </c:pt>
                <c:pt idx="800">
                  <c:v>22.9488047530713</c:v>
                </c:pt>
                <c:pt idx="801">
                  <c:v>22.9336381886753</c:v>
                </c:pt>
                <c:pt idx="802">
                  <c:v>22.9195908068021</c:v>
                </c:pt>
                <c:pt idx="803">
                  <c:v>22.9065632336995</c:v>
                </c:pt>
                <c:pt idx="804">
                  <c:v>22.8944524484586</c:v>
                </c:pt>
                <c:pt idx="805">
                  <c:v>22.8831522746569</c:v>
                </c:pt>
                <c:pt idx="806">
                  <c:v>22.8725538873855</c:v>
                </c:pt>
                <c:pt idx="807">
                  <c:v>22.8625463336406</c:v>
                </c:pt>
                <c:pt idx="808">
                  <c:v>22.8530170639945</c:v>
                </c:pt>
                <c:pt idx="809">
                  <c:v>22.843852473414</c:v>
                </c:pt>
                <c:pt idx="810">
                  <c:v>22.8349384490453</c:v>
                </c:pt>
                <c:pt idx="811">
                  <c:v>22.8261609227494</c:v>
                </c:pt>
                <c:pt idx="812">
                  <c:v>22.8174064261428</c:v>
                </c:pt>
                <c:pt idx="813">
                  <c:v>22.808562645879</c:v>
                </c:pt>
                <c:pt idx="814">
                  <c:v>22.7995189768928</c:v>
                </c:pt>
                <c:pt idx="815">
                  <c:v>22.7901670713288</c:v>
                </c:pt>
                <c:pt idx="816">
                  <c:v>22.7804013808807</c:v>
                </c:pt>
                <c:pt idx="817">
                  <c:v>22.7701196902861</c:v>
                </c:pt>
                <c:pt idx="818">
                  <c:v>22.7592236397427</c:v>
                </c:pt>
                <c:pt idx="819">
                  <c:v>22.7476192340511</c:v>
                </c:pt>
                <c:pt idx="820">
                  <c:v>22.73521733633</c:v>
                </c:pt>
                <c:pt idx="821">
                  <c:v>22.7219341442047</c:v>
                </c:pt>
                <c:pt idx="822">
                  <c:v>22.7076916464328</c:v>
                </c:pt>
                <c:pt idx="823">
                  <c:v>22.6924180580002</c:v>
                </c:pt>
                <c:pt idx="824">
                  <c:v>22.6760482318061</c:v>
                </c:pt>
                <c:pt idx="825">
                  <c:v>22.6585240451404</c:v>
                </c:pt>
                <c:pt idx="826">
                  <c:v>22.6397947592569</c:v>
                </c:pt>
                <c:pt idx="827">
                  <c:v>22.6198173504521</c:v>
                </c:pt>
                <c:pt idx="828">
                  <c:v>22.5985568111701</c:v>
                </c:pt>
                <c:pt idx="829">
                  <c:v>22.5759864197785</c:v>
                </c:pt>
                <c:pt idx="830">
                  <c:v>22.5520879777812</c:v>
                </c:pt>
                <c:pt idx="831">
                  <c:v>22.5268520133734</c:v>
                </c:pt>
                <c:pt idx="832">
                  <c:v>22.5002779503757</c:v>
                </c:pt>
                <c:pt idx="833">
                  <c:v>22.4723742417322</c:v>
                </c:pt>
                <c:pt idx="834">
                  <c:v>22.4431584668992</c:v>
                </c:pt>
                <c:pt idx="835">
                  <c:v>22.4126573926053</c:v>
                </c:pt>
                <c:pt idx="836">
                  <c:v>22.3809069966121</c:v>
                </c:pt>
                <c:pt idx="837">
                  <c:v>22.3479524542596</c:v>
                </c:pt>
                <c:pt idx="838">
                  <c:v>22.3138480877368</c:v>
                </c:pt>
                <c:pt idx="839">
                  <c:v>22.2786572781685</c:v>
                </c:pt>
                <c:pt idx="840">
                  <c:v>22.2424523407676</c:v>
                </c:pt>
                <c:pt idx="841">
                  <c:v>22.2053143634513</c:v>
                </c:pt>
                <c:pt idx="842">
                  <c:v>22.1673330094708</c:v>
                </c:pt>
                <c:pt idx="843">
                  <c:v>22.1286062847508</c:v>
                </c:pt>
                <c:pt idx="844">
                  <c:v>22.0892402704042</c:v>
                </c:pt>
                <c:pt idx="845">
                  <c:v>22.0493488209499</c:v>
                </c:pt>
                <c:pt idx="846">
                  <c:v>22.0090532293662</c:v>
                </c:pt>
                <c:pt idx="847">
                  <c:v>21.9684818602501</c:v>
                </c:pt>
                <c:pt idx="848">
                  <c:v>21.9277697524865</c:v>
                </c:pt>
                <c:pt idx="849">
                  <c:v>21.8870581929551</c:v>
                </c:pt>
                <c:pt idx="850">
                  <c:v>21.84649426292</c:v>
                </c:pt>
                <c:pt idx="851">
                  <c:v>21.8062303588542</c:v>
                </c:pt>
                <c:pt idx="852">
                  <c:v>21.766423689552</c:v>
                </c:pt>
                <c:pt idx="853">
                  <c:v>21.7272357514719</c:v>
                </c:pt>
                <c:pt idx="854">
                  <c:v>21.6888317843311</c:v>
                </c:pt>
                <c:pt idx="855">
                  <c:v>21.6513802090484</c:v>
                </c:pt>
                <c:pt idx="856">
                  <c:v>21.6150520501877</c:v>
                </c:pt>
                <c:pt idx="857">
                  <c:v>21.5800203451087</c:v>
                </c:pt>
                <c:pt idx="858">
                  <c:v>21.5464595420732</c:v>
                </c:pt>
                <c:pt idx="859">
                  <c:v>21.5145448895834</c:v>
                </c:pt>
                <c:pt idx="860">
                  <c:v>21.4844518192533</c:v>
                </c:pt>
                <c:pt idx="861">
                  <c:v>21.4563553245253</c:v>
                </c:pt>
                <c:pt idx="862">
                  <c:v>21.4304293375459</c:v>
                </c:pt>
                <c:pt idx="863">
                  <c:v>21.4068461065107</c:v>
                </c:pt>
                <c:pt idx="864">
                  <c:v>21.3857755757706</c:v>
                </c:pt>
                <c:pt idx="865">
                  <c:v>21.3673847709709</c:v>
                </c:pt>
                <c:pt idx="866">
                  <c:v>21.3518371914618</c:v>
                </c:pt>
                <c:pt idx="867">
                  <c:v>21.3392922121817</c:v>
                </c:pt>
                <c:pt idx="868">
                  <c:v>21.329904497167</c:v>
                </c:pt>
                <c:pt idx="869">
                  <c:v>21.3238234267914</c:v>
                </c:pt>
                <c:pt idx="870">
                  <c:v>21.3211925407778</c:v>
                </c:pt>
                <c:pt idx="871">
                  <c:v>21.3221489989615</c:v>
                </c:pt>
                <c:pt idx="872">
                  <c:v>21.3268230497421</c:v>
                </c:pt>
                <c:pt idx="873">
                  <c:v>21.3353372820098</c:v>
                </c:pt>
                <c:pt idx="874">
                  <c:v>21.3478060240349</c:v>
                </c:pt>
                <c:pt idx="875">
                  <c:v>21.3643348607763</c:v>
                </c:pt>
                <c:pt idx="876">
                  <c:v>21.3850201811688</c:v>
                </c:pt>
                <c:pt idx="877">
                  <c:v>21.4099487574259</c:v>
                </c:pt>
                <c:pt idx="878">
                  <c:v>21.4391973582661</c:v>
                </c:pt>
                <c:pt idx="879">
                  <c:v>21.4728323978397</c:v>
                </c:pt>
                <c:pt idx="880">
                  <c:v>21.510909621986</c:v>
                </c:pt>
                <c:pt idx="881">
                  <c:v>21.5534738332962</c:v>
                </c:pt>
                <c:pt idx="882">
                  <c:v>21.6005586562986</c:v>
                </c:pt>
                <c:pt idx="883">
                  <c:v>21.6521863439068</c:v>
                </c:pt>
                <c:pt idx="884">
                  <c:v>21.7083676261025</c:v>
                </c:pt>
                <c:pt idx="885">
                  <c:v>21.769101601635</c:v>
                </c:pt>
                <c:pt idx="886">
                  <c:v>21.8343756733402</c:v>
                </c:pt>
                <c:pt idx="887">
                  <c:v>21.904165527485</c:v>
                </c:pt>
                <c:pt idx="888">
                  <c:v>21.9784351573565</c:v>
                </c:pt>
                <c:pt idx="889">
                  <c:v>22.0571369311163</c:v>
                </c:pt>
                <c:pt idx="890">
                  <c:v>22.1402117037498</c:v>
                </c:pt>
                <c:pt idx="891">
                  <c:v>22.2275889727466</c:v>
                </c:pt>
                <c:pt idx="892">
                  <c:v>22.3191870769538</c:v>
                </c:pt>
                <c:pt idx="893">
                  <c:v>22.4149134378614</c:v>
                </c:pt>
                <c:pt idx="894">
                  <c:v>22.5146648423898</c:v>
                </c:pt>
                <c:pt idx="895">
                  <c:v>22.6183277660753</c:v>
                </c:pt>
                <c:pt idx="896">
                  <c:v>22.7257787353725</c:v>
                </c:pt>
                <c:pt idx="897">
                  <c:v>22.8368847276316</c:v>
                </c:pt>
                <c:pt idx="898">
                  <c:v>22.951503607148</c:v>
                </c:pt>
                <c:pt idx="899">
                  <c:v>23.0694845955338</c:v>
                </c:pt>
                <c:pt idx="900">
                  <c:v>23.190668774522</c:v>
                </c:pt>
                <c:pt idx="901">
                  <c:v>23.314889619184</c:v>
                </c:pt>
                <c:pt idx="902">
                  <c:v>23.4419735594225</c:v>
                </c:pt>
              </c:numCache>
            </c:numRef>
          </c:yVal>
          <c:smooth val="0"/>
        </c:ser>
        <c:ser>
          <c:idx val="7"/>
          <c:order val="7"/>
          <c:spPr>
            <a:solidFill>
              <a:srgbClr val="aecf00"/>
            </a:solidFill>
            <a:ln w="28800">
              <a:solidFill>
                <a:srgbClr val="aecf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Arkusz1!$BK$36:$BK$938</c:f>
              <c:numCache>
                <c:formatCode>General</c:formatCode>
                <c:ptCount val="903"/>
                <c:pt idx="0">
                  <c:v>7</c:v>
                </c:pt>
                <c:pt idx="2">
                  <c:v>40.7379408712087</c:v>
                </c:pt>
                <c:pt idx="3">
                  <c:v>40.7379408712087</c:v>
                </c:pt>
                <c:pt idx="4">
                  <c:v>40.7379408712087</c:v>
                </c:pt>
                <c:pt idx="5">
                  <c:v>40.7379408712087</c:v>
                </c:pt>
                <c:pt idx="6">
                  <c:v>40.7379408712087</c:v>
                </c:pt>
                <c:pt idx="7">
                  <c:v>40.7379408712087</c:v>
                </c:pt>
                <c:pt idx="8">
                  <c:v>40.7379408712087</c:v>
                </c:pt>
                <c:pt idx="9">
                  <c:v>40.7379408712087</c:v>
                </c:pt>
                <c:pt idx="10">
                  <c:v>40.7379408712087</c:v>
                </c:pt>
                <c:pt idx="11">
                  <c:v>40.7379408712087</c:v>
                </c:pt>
                <c:pt idx="12">
                  <c:v>40.0281096129202</c:v>
                </c:pt>
                <c:pt idx="13">
                  <c:v>39.3192939603678</c:v>
                </c:pt>
                <c:pt idx="14">
                  <c:v>38.6124976417338</c:v>
                </c:pt>
                <c:pt idx="15">
                  <c:v>37.9087102391024</c:v>
                </c:pt>
                <c:pt idx="16">
                  <c:v>37.2089050158245</c:v>
                </c:pt>
                <c:pt idx="17">
                  <c:v>36.5140368431126</c:v>
                </c:pt>
                <c:pt idx="18">
                  <c:v>35.8250402285098</c:v>
                </c:pt>
                <c:pt idx="19">
                  <c:v>35.1428274482423</c:v>
                </c:pt>
                <c:pt idx="20">
                  <c:v>34.4682867848691</c:v>
                </c:pt>
                <c:pt idx="21">
                  <c:v>33.8022808710931</c:v>
                </c:pt>
                <c:pt idx="22">
                  <c:v>33.1456451400915</c:v>
                </c:pt>
                <c:pt idx="23">
                  <c:v>32.4991863822628</c:v>
                </c:pt>
                <c:pt idx="24">
                  <c:v>31.8636814078747</c:v>
                </c:pt>
                <c:pt idx="25">
                  <c:v>31.2398758147289</c:v>
                </c:pt>
                <c:pt idx="26">
                  <c:v>30.6284828596321</c:v>
                </c:pt>
                <c:pt idx="27">
                  <c:v>30.0301824321836</c:v>
                </c:pt>
                <c:pt idx="28">
                  <c:v>29.4456201291471</c:v>
                </c:pt>
                <c:pt idx="29">
                  <c:v>28.8754064274766</c:v>
                </c:pt>
                <c:pt idx="30">
                  <c:v>28.3201159538991</c:v>
                </c:pt>
                <c:pt idx="31">
                  <c:v>27.7802868488286</c:v>
                </c:pt>
                <c:pt idx="32">
                  <c:v>27.2564202222907</c:v>
                </c:pt>
                <c:pt idx="33">
                  <c:v>26.748979699465</c:v>
                </c:pt>
                <c:pt idx="34">
                  <c:v>26.2583910534166</c:v>
                </c:pt>
                <c:pt idx="35">
                  <c:v>25.7850419225663</c:v>
                </c:pt>
                <c:pt idx="36">
                  <c:v>25.329281610457</c:v>
                </c:pt>
                <c:pt idx="37">
                  <c:v>24.8914209653957</c:v>
                </c:pt>
                <c:pt idx="38">
                  <c:v>24.4717323375905</c:v>
                </c:pt>
                <c:pt idx="39">
                  <c:v>24.0704496114532</c:v>
                </c:pt>
                <c:pt idx="40">
                  <c:v>23.6877683108075</c:v>
                </c:pt>
                <c:pt idx="41">
                  <c:v>23.3238457748101</c:v>
                </c:pt>
                <c:pt idx="42">
                  <c:v>22.9788014024765</c:v>
                </c:pt>
                <c:pt idx="43">
                  <c:v>22.6527169637883</c:v>
                </c:pt>
                <c:pt idx="44">
                  <c:v>22.3456369754433</c:v>
                </c:pt>
                <c:pt idx="45">
                  <c:v>22.0575691394011</c:v>
                </c:pt>
                <c:pt idx="46">
                  <c:v>21.7884848424649</c:v>
                </c:pt>
                <c:pt idx="47">
                  <c:v>21.5383197152211</c:v>
                </c:pt>
                <c:pt idx="48">
                  <c:v>21.306974248746</c:v>
                </c:pt>
                <c:pt idx="49">
                  <c:v>21.0943144675569</c:v>
                </c:pt>
                <c:pt idx="50">
                  <c:v>20.9001726573605</c:v>
                </c:pt>
                <c:pt idx="51">
                  <c:v>20.7243481462066</c:v>
                </c:pt>
                <c:pt idx="52">
                  <c:v>20.5666081377121</c:v>
                </c:pt>
                <c:pt idx="53">
                  <c:v>20.426688595056</c:v>
                </c:pt>
                <c:pt idx="54">
                  <c:v>20.3042951744833</c:v>
                </c:pt>
                <c:pt idx="55">
                  <c:v>20.1991042070696</c:v>
                </c:pt>
                <c:pt idx="56">
                  <c:v>20.1107637275075</c:v>
                </c:pt>
                <c:pt idx="57">
                  <c:v>20.03889454867</c:v>
                </c:pt>
                <c:pt idx="58">
                  <c:v>19.9830913806857</c:v>
                </c:pt>
                <c:pt idx="59">
                  <c:v>19.9429239932279</c:v>
                </c:pt>
                <c:pt idx="60">
                  <c:v>19.9179384196736</c:v>
                </c:pt>
                <c:pt idx="61">
                  <c:v>19.9076582017266</c:v>
                </c:pt>
                <c:pt idx="62">
                  <c:v>19.9115856730261</c:v>
                </c:pt>
                <c:pt idx="63">
                  <c:v>19.9292030782819</c:v>
                </c:pt>
                <c:pt idx="64">
                  <c:v>19.9599704738519</c:v>
                </c:pt>
                <c:pt idx="65">
                  <c:v>20.0033263174883</c:v>
                </c:pt>
                <c:pt idx="66">
                  <c:v>20.0586894888547</c:v>
                </c:pt>
                <c:pt idx="67">
                  <c:v>20.1254613485474</c:v>
                </c:pt>
                <c:pt idx="68">
                  <c:v>20.2030278264385</c:v>
                </c:pt>
                <c:pt idx="69">
                  <c:v>20.2907615302566</c:v>
                </c:pt>
                <c:pt idx="70">
                  <c:v>20.3880238654835</c:v>
                </c:pt>
                <c:pt idx="71">
                  <c:v>20.4941671578548</c:v>
                </c:pt>
                <c:pt idx="72">
                  <c:v>20.6085367700087</c:v>
                </c:pt>
                <c:pt idx="73">
                  <c:v>20.7304732041336</c:v>
                </c:pt>
                <c:pt idx="74">
                  <c:v>20.8593141827969</c:v>
                </c:pt>
                <c:pt idx="75">
                  <c:v>20.9943967005128</c:v>
                </c:pt>
                <c:pt idx="76">
                  <c:v>21.1350590390013</c:v>
                </c:pt>
                <c:pt idx="77">
                  <c:v>21.2806427395102</c:v>
                </c:pt>
                <c:pt idx="78">
                  <c:v>21.4304945260061</c:v>
                </c:pt>
                <c:pt idx="79">
                  <c:v>21.5839681734853</c:v>
                </c:pt>
                <c:pt idx="80">
                  <c:v>21.7404263161126</c:v>
                </c:pt>
                <c:pt idx="81">
                  <c:v>21.8992421903441</c:v>
                </c:pt>
                <c:pt idx="82">
                  <c:v>22.0598013086512</c:v>
                </c:pt>
                <c:pt idx="83">
                  <c:v>22.2215030599037</c:v>
                </c:pt>
                <c:pt idx="84">
                  <c:v>22.3837622329155</c:v>
                </c:pt>
                <c:pt idx="85">
                  <c:v>22.5460104600793</c:v>
                </c:pt>
                <c:pt idx="86">
                  <c:v>22.7076975784326</c:v>
                </c:pt>
                <c:pt idx="87">
                  <c:v>22.8682929058958</c:v>
                </c:pt>
                <c:pt idx="88">
                  <c:v>23.0272864308002</c:v>
                </c:pt>
                <c:pt idx="89">
                  <c:v>23.1841899131888</c:v>
                </c:pt>
                <c:pt idx="90">
                  <c:v>23.3385378967107</c:v>
                </c:pt>
                <c:pt idx="91">
                  <c:v>23.4898886302515</c:v>
                </c:pt>
                <c:pt idx="92">
                  <c:v>23.6378248987456</c:v>
                </c:pt>
                <c:pt idx="93">
                  <c:v>23.781954762892</c:v>
                </c:pt>
                <c:pt idx="94">
                  <c:v>23.9219122077572</c:v>
                </c:pt>
                <c:pt idx="95">
                  <c:v>24.0573577004918</c:v>
                </c:pt>
                <c:pt idx="96">
                  <c:v>24.1879786576044</c:v>
                </c:pt>
                <c:pt idx="97">
                  <c:v>24.3134898220915</c:v>
                </c:pt>
                <c:pt idx="98">
                  <c:v>24.4336335476381</c:v>
                </c:pt>
                <c:pt idx="99">
                  <c:v>24.548179990205</c:v>
                </c:pt>
                <c:pt idx="100">
                  <c:v>24.6569272085266</c:v>
                </c:pt>
                <c:pt idx="101">
                  <c:v>24.7597011752357</c:v>
                </c:pt>
                <c:pt idx="102">
                  <c:v>24.8563557005026</c:v>
                </c:pt>
                <c:pt idx="103">
                  <c:v>24.9467722702388</c:v>
                </c:pt>
                <c:pt idx="104">
                  <c:v>25.0308598010618</c:v>
                </c:pt>
                <c:pt idx="105">
                  <c:v>25.1085543143517</c:v>
                </c:pt>
                <c:pt idx="106">
                  <c:v>25.1798185318564</c:v>
                </c:pt>
                <c:pt idx="107">
                  <c:v>25.2446413954203</c:v>
                </c:pt>
                <c:pt idx="108">
                  <c:v>25.3030375135144</c:v>
                </c:pt>
                <c:pt idx="109">
                  <c:v>25.3550465373526</c:v>
                </c:pt>
                <c:pt idx="110">
                  <c:v>25.4007324694718</c:v>
                </c:pt>
                <c:pt idx="111">
                  <c:v>25.4401829077428</c:v>
                </c:pt>
                <c:pt idx="112">
                  <c:v>25.4735082278702</c:v>
                </c:pt>
                <c:pt idx="113">
                  <c:v>25.5008407075185</c:v>
                </c:pt>
                <c:pt idx="114">
                  <c:v>25.5223335952863</c:v>
                </c:pt>
                <c:pt idx="115">
                  <c:v>25.5381601278271</c:v>
                </c:pt>
                <c:pt idx="116">
                  <c:v>25.5485124984942</c:v>
                </c:pt>
                <c:pt idx="117">
                  <c:v>25.5536007809623</c:v>
                </c:pt>
                <c:pt idx="118">
                  <c:v>25.5536518113529</c:v>
                </c:pt>
                <c:pt idx="119">
                  <c:v>25.548908032464</c:v>
                </c:pt>
                <c:pt idx="120">
                  <c:v>25.5396265983116</c:v>
                </c:pt>
                <c:pt idx="121">
                  <c:v>25.5260783968792</c:v>
                </c:pt>
                <c:pt idx="122">
                  <c:v>25.5085467046329</c:v>
                </c:pt>
                <c:pt idx="123">
                  <c:v>25.4873258172825</c:v>
                </c:pt>
                <c:pt idx="124">
                  <c:v>25.462719662616</c:v>
                </c:pt>
                <c:pt idx="125">
                  <c:v>25.4350404011536</c:v>
                </c:pt>
                <c:pt idx="126">
                  <c:v>25.4046070202972</c:v>
                </c:pt>
                <c:pt idx="127">
                  <c:v>25.3717439275479</c:v>
                </c:pt>
                <c:pt idx="128">
                  <c:v>25.336779548241</c:v>
                </c:pt>
                <c:pt idx="129">
                  <c:v>25.3000449330976</c:v>
                </c:pt>
                <c:pt idx="130">
                  <c:v>25.2618723807238</c:v>
                </c:pt>
                <c:pt idx="131">
                  <c:v>25.2225940799996</c:v>
                </c:pt>
                <c:pt idx="132">
                  <c:v>25.1825407770953</c:v>
                </c:pt>
                <c:pt idx="133">
                  <c:v>25.1420404716369</c:v>
                </c:pt>
                <c:pt idx="134">
                  <c:v>25.1014171463096</c:v>
                </c:pt>
                <c:pt idx="135">
                  <c:v>25.0609895339456</c:v>
                </c:pt>
                <c:pt idx="136">
                  <c:v>25.0210699258952</c:v>
                </c:pt>
                <c:pt idx="137">
                  <c:v>24.9819630252214</c:v>
                </c:pt>
                <c:pt idx="138">
                  <c:v>24.9439648480029</c:v>
                </c:pt>
                <c:pt idx="139">
                  <c:v>24.9073616757683</c:v>
                </c:pt>
                <c:pt idx="140">
                  <c:v>24.8724290618236</c:v>
                </c:pt>
                <c:pt idx="141">
                  <c:v>24.8394308939799</c:v>
                </c:pt>
                <c:pt idx="142">
                  <c:v>24.8086185159258</c:v>
                </c:pt>
                <c:pt idx="143">
                  <c:v>24.7802299092435</c:v>
                </c:pt>
                <c:pt idx="144">
                  <c:v>24.7544889378152</c:v>
                </c:pt>
                <c:pt idx="145">
                  <c:v>24.7316046561243</c:v>
                </c:pt>
                <c:pt idx="146">
                  <c:v>24.7117706827228</c:v>
                </c:pt>
                <c:pt idx="147">
                  <c:v>24.6951646399023</c:v>
                </c:pt>
                <c:pt idx="148">
                  <c:v>24.681947660386</c:v>
                </c:pt>
                <c:pt idx="149">
                  <c:v>24.6722639616401</c:v>
                </c:pt>
                <c:pt idx="150">
                  <c:v>24.6662404881958</c:v>
                </c:pt>
                <c:pt idx="151">
                  <c:v>24.6639866221692</c:v>
                </c:pt>
                <c:pt idx="152">
                  <c:v>24.665593961971</c:v>
                </c:pt>
                <c:pt idx="153">
                  <c:v>24.6711361351931</c:v>
                </c:pt>
                <c:pt idx="154">
                  <c:v>24.6806684124224</c:v>
                </c:pt>
                <c:pt idx="155">
                  <c:v>24.6942276047903</c:v>
                </c:pt>
                <c:pt idx="156">
                  <c:v>24.711832102658</c:v>
                </c:pt>
                <c:pt idx="157">
                  <c:v>24.7334819882751</c:v>
                </c:pt>
                <c:pt idx="158">
                  <c:v>24.7591592214224</c:v>
                </c:pt>
                <c:pt idx="159">
                  <c:v>24.7888278967391</c:v>
                </c:pt>
                <c:pt idx="160">
                  <c:v>24.8224345711284</c:v>
                </c:pt>
                <c:pt idx="161">
                  <c:v>24.8599086593449</c:v>
                </c:pt>
                <c:pt idx="162">
                  <c:v>24.9011628955795</c:v>
                </c:pt>
                <c:pt idx="163">
                  <c:v>24.9460938585883</c:v>
                </c:pt>
                <c:pt idx="164">
                  <c:v>24.9945825576947</c:v>
                </c:pt>
                <c:pt idx="165">
                  <c:v>25.046495077349</c:v>
                </c:pt>
                <c:pt idx="166">
                  <c:v>25.1016832771767</c:v>
                </c:pt>
                <c:pt idx="167">
                  <c:v>25.1599855439865</c:v>
                </c:pt>
                <c:pt idx="168">
                  <c:v>25.2212275920184</c:v>
                </c:pt>
                <c:pt idx="169">
                  <c:v>25.2852233075437</c:v>
                </c:pt>
                <c:pt idx="170">
                  <c:v>25.3517756337869</c:v>
                </c:pt>
                <c:pt idx="171">
                  <c:v>25.4206774920139</c:v>
                </c:pt>
                <c:pt idx="172">
                  <c:v>25.4917127345397</c:v>
                </c:pt>
                <c:pt idx="173">
                  <c:v>25.5646571253305</c:v>
                </c:pt>
                <c:pt idx="174">
                  <c:v>25.6392793438286</c:v>
                </c:pt>
                <c:pt idx="175">
                  <c:v>25.7153420076</c:v>
                </c:pt>
                <c:pt idx="176">
                  <c:v>25.7926027094005</c:v>
                </c:pt>
                <c:pt idx="177">
                  <c:v>25.8708150642724</c:v>
                </c:pt>
                <c:pt idx="178">
                  <c:v>25.9497297623225</c:v>
                </c:pt>
                <c:pt idx="179">
                  <c:v>26.0290956228855</c:v>
                </c:pt>
                <c:pt idx="180">
                  <c:v>26.1086606458557</c:v>
                </c:pt>
                <c:pt idx="181">
                  <c:v>26.1881730560575</c:v>
                </c:pt>
                <c:pt idx="182">
                  <c:v>26.2673823366344</c:v>
                </c:pt>
                <c:pt idx="183">
                  <c:v>26.3460402475577</c:v>
                </c:pt>
                <c:pt idx="184">
                  <c:v>26.4239018254858</c:v>
                </c:pt>
                <c:pt idx="185">
                  <c:v>26.5007263613565</c:v>
                </c:pt>
                <c:pt idx="186">
                  <c:v>26.5762783522436</c:v>
                </c:pt>
                <c:pt idx="187">
                  <c:v>26.6503284241746</c:v>
                </c:pt>
                <c:pt idx="188">
                  <c:v>26.7226542227796</c:v>
                </c:pt>
                <c:pt idx="189">
                  <c:v>26.7930412688125</c:v>
                </c:pt>
                <c:pt idx="190">
                  <c:v>26.8612837757717</c:v>
                </c:pt>
                <c:pt idx="191">
                  <c:v>26.9271854270301</c:v>
                </c:pt>
                <c:pt idx="192">
                  <c:v>26.9905601100722</c:v>
                </c:pt>
                <c:pt idx="193">
                  <c:v>27.0512326056252</c:v>
                </c:pt>
                <c:pt idx="194">
                  <c:v>27.1090392296616</c:v>
                </c:pt>
                <c:pt idx="195">
                  <c:v>27.1638284264405</c:v>
                </c:pt>
                <c:pt idx="196">
                  <c:v>27.2154613109444</c:v>
                </c:pt>
                <c:pt idx="197">
                  <c:v>27.263812159259</c:v>
                </c:pt>
                <c:pt idx="198">
                  <c:v>27.3087688456273</c:v>
                </c:pt>
                <c:pt idx="199">
                  <c:v>27.3502332250438</c:v>
                </c:pt>
                <c:pt idx="200">
                  <c:v>27.388121459962</c:v>
                </c:pt>
                <c:pt idx="201">
                  <c:v>27.4223642902392</c:v>
                </c:pt>
                <c:pt idx="202">
                  <c:v>27.4529072457537</c:v>
                </c:pt>
                <c:pt idx="203">
                  <c:v>27.4797108013234</c:v>
                </c:pt>
                <c:pt idx="204">
                  <c:v>27.5027504737415</c:v>
                </c:pt>
                <c:pt idx="205">
                  <c:v>27.5220168609354</c:v>
                </c:pt>
                <c:pt idx="206">
                  <c:v>27.5375156234357</c:v>
                </c:pt>
                <c:pt idx="207">
                  <c:v>27.5492674085297</c:v>
                </c:pt>
                <c:pt idx="208">
                  <c:v>27.557307717649</c:v>
                </c:pt>
                <c:pt idx="209">
                  <c:v>27.5616867177227</c:v>
                </c:pt>
                <c:pt idx="210">
                  <c:v>27.5624689974016</c:v>
                </c:pt>
                <c:pt idx="211">
                  <c:v>27.5597332692287</c:v>
                </c:pt>
                <c:pt idx="212">
                  <c:v>27.5535721169631</c:v>
                </c:pt>
                <c:pt idx="213">
                  <c:v>27.544091796292</c:v>
                </c:pt>
                <c:pt idx="214">
                  <c:v>27.5314117617919</c:v>
                </c:pt>
                <c:pt idx="215">
                  <c:v>27.5156641334002</c:v>
                </c:pt>
                <c:pt idx="216">
                  <c:v>27.4969931129914</c:v>
                </c:pt>
                <c:pt idx="217">
                  <c:v>27.4755543538489</c:v>
                </c:pt>
                <c:pt idx="218">
                  <c:v>27.4515142860106</c:v>
                </c:pt>
                <c:pt idx="219">
                  <c:v>27.425049400639</c:v>
                </c:pt>
                <c:pt idx="220">
                  <c:v>27.3963454967157</c:v>
                </c:pt>
                <c:pt idx="221">
                  <c:v>27.3655968934958</c:v>
                </c:pt>
                <c:pt idx="222">
                  <c:v>27.3330056122695</c:v>
                </c:pt>
                <c:pt idx="223">
                  <c:v>27.2987805310722</c:v>
                </c:pt>
                <c:pt idx="224">
                  <c:v>27.2631365160602</c:v>
                </c:pt>
                <c:pt idx="225">
                  <c:v>27.2262935333203</c:v>
                </c:pt>
                <c:pt idx="226">
                  <c:v>27.1884757449228</c:v>
                </c:pt>
                <c:pt idx="227">
                  <c:v>27.1499105930377</c:v>
                </c:pt>
                <c:pt idx="228">
                  <c:v>27.11082787594</c:v>
                </c:pt>
                <c:pt idx="229">
                  <c:v>27.0714588197054</c:v>
                </c:pt>
                <c:pt idx="230">
                  <c:v>27.0320351493662</c:v>
                </c:pt>
                <c:pt idx="231">
                  <c:v>26.9927881632466</c:v>
                </c:pt>
                <c:pt idx="232">
                  <c:v>26.9539478141291</c:v>
                </c:pt>
                <c:pt idx="233">
                  <c:v>26.9157418008263</c:v>
                </c:pt>
                <c:pt idx="234">
                  <c:v>26.878394673641</c:v>
                </c:pt>
                <c:pt idx="235">
                  <c:v>26.8421269570924</c:v>
                </c:pt>
                <c:pt idx="236">
                  <c:v>26.8071542931741</c:v>
                </c:pt>
                <c:pt idx="237">
                  <c:v>26.7736866082852</c:v>
                </c:pt>
                <c:pt idx="238">
                  <c:v>26.741927306846</c:v>
                </c:pt>
                <c:pt idx="239">
                  <c:v>26.7120724944669</c:v>
                </c:pt>
                <c:pt idx="240">
                  <c:v>26.6843102333988</c:v>
                </c:pt>
                <c:pt idx="241">
                  <c:v>26.6588198328382</c:v>
                </c:pt>
                <c:pt idx="242">
                  <c:v>26.6357711765076</c:v>
                </c:pt>
                <c:pt idx="243">
                  <c:v>26.6153240897698</c:v>
                </c:pt>
                <c:pt idx="244">
                  <c:v>26.597627748376</c:v>
                </c:pt>
                <c:pt idx="245">
                  <c:v>26.5828201307795</c:v>
                </c:pt>
                <c:pt idx="246">
                  <c:v>26.5710275157807</c:v>
                </c:pt>
                <c:pt idx="247">
                  <c:v>26.5623640271016</c:v>
                </c:pt>
                <c:pt idx="248">
                  <c:v>26.5569312263166</c:v>
                </c:pt>
                <c:pt idx="249">
                  <c:v>26.5548177553977</c:v>
                </c:pt>
                <c:pt idx="250">
                  <c:v>26.5560990299612</c:v>
                </c:pt>
                <c:pt idx="251">
                  <c:v>26.5608369626468</c:v>
                </c:pt>
                <c:pt idx="252">
                  <c:v>26.5690795310503</c:v>
                </c:pt>
                <c:pt idx="253">
                  <c:v>26.5808605562659</c:v>
                </c:pt>
                <c:pt idx="254">
                  <c:v>26.5961995989238</c:v>
                </c:pt>
                <c:pt idx="255">
                  <c:v>26.6151019147199</c:v>
                </c:pt>
                <c:pt idx="256">
                  <c:v>26.63755846963</c:v>
                </c:pt>
                <c:pt idx="257">
                  <c:v>26.6635460147376</c:v>
                </c:pt>
                <c:pt idx="258">
                  <c:v>26.6930272203375</c:v>
                </c:pt>
                <c:pt idx="259">
                  <c:v>26.725950868717</c:v>
                </c:pt>
                <c:pt idx="260">
                  <c:v>26.7622521047535</c:v>
                </c:pt>
                <c:pt idx="261">
                  <c:v>26.8018527432159</c:v>
                </c:pt>
                <c:pt idx="262">
                  <c:v>26.8446616314051</c:v>
                </c:pt>
                <c:pt idx="263">
                  <c:v>26.8905750655311</c:v>
                </c:pt>
                <c:pt idx="264">
                  <c:v>26.9394772589914</c:v>
                </c:pt>
                <c:pt idx="265">
                  <c:v>26.9912408606052</c:v>
                </c:pt>
                <c:pt idx="266">
                  <c:v>27.0457275207986</c:v>
                </c:pt>
                <c:pt idx="267">
                  <c:v>27.1027885032289</c:v>
                </c:pt>
                <c:pt idx="268">
                  <c:v>27.1622653391308</c:v>
                </c:pt>
                <c:pt idx="269">
                  <c:v>27.2239905214976</c:v>
                </c:pt>
                <c:pt idx="270">
                  <c:v>27.2877882360543</c:v>
                </c:pt>
                <c:pt idx="271">
                  <c:v>27.3534751258421</c:v>
                </c:pt>
                <c:pt idx="272">
                  <c:v>27.420861086115</c:v>
                </c:pt>
                <c:pt idx="273">
                  <c:v>27.4897500861463</c:v>
                </c:pt>
                <c:pt idx="274">
                  <c:v>27.5599410144587</c:v>
                </c:pt>
                <c:pt idx="275">
                  <c:v>27.6312285439267</c:v>
                </c:pt>
                <c:pt idx="276">
                  <c:v>27.7034040131523</c:v>
                </c:pt>
                <c:pt idx="277">
                  <c:v>27.7762563204816</c:v>
                </c:pt>
                <c:pt idx="278">
                  <c:v>27.849572827021</c:v>
                </c:pt>
                <c:pt idx="279">
                  <c:v>27.9231402650093</c:v>
                </c:pt>
                <c:pt idx="280">
                  <c:v>27.9967456479234</c:v>
                </c:pt>
                <c:pt idx="281">
                  <c:v>28.0701771787297</c:v>
                </c:pt>
                <c:pt idx="282">
                  <c:v>28.1432251527363</c:v>
                </c:pt>
                <c:pt idx="283">
                  <c:v>28.2156828515685</c:v>
                </c:pt>
                <c:pt idx="284">
                  <c:v>28.2873474248564</c:v>
                </c:pt>
                <c:pt idx="285">
                  <c:v>28.3580207563143</c:v>
                </c:pt>
                <c:pt idx="286">
                  <c:v>28.4275103109815</c:v>
                </c:pt>
                <c:pt idx="287">
                  <c:v>28.495629960502</c:v>
                </c:pt>
                <c:pt idx="288">
                  <c:v>28.5622007834328</c:v>
                </c:pt>
                <c:pt idx="289">
                  <c:v>28.6270518376896</c:v>
                </c:pt>
                <c:pt idx="290">
                  <c:v>28.6900209023681</c:v>
                </c:pt>
                <c:pt idx="291">
                  <c:v>28.7509551863123</c:v>
                </c:pt>
                <c:pt idx="292">
                  <c:v>28.8097120009372</c:v>
                </c:pt>
                <c:pt idx="293">
                  <c:v>28.8661593948901</c:v>
                </c:pt>
                <c:pt idx="294">
                  <c:v>28.9201767478895</c:v>
                </c:pt>
                <c:pt idx="295">
                  <c:v>28.9716553215263</c:v>
                </c:pt>
                <c:pt idx="296">
                  <c:v>29.020498765031</c:v>
                </c:pt>
                <c:pt idx="297">
                  <c:v>29.066623574176</c:v>
                </c:pt>
                <c:pt idx="298">
                  <c:v>29.1099595016413</c:v>
                </c:pt>
                <c:pt idx="299">
                  <c:v>29.1504499173424</c:v>
                </c:pt>
                <c:pt idx="300">
                  <c:v>29.1880521173869</c:v>
                </c:pt>
                <c:pt idx="301">
                  <c:v>29.2227375804989</c:v>
                </c:pt>
                <c:pt idx="302">
                  <c:v>29.254492170924</c:v>
                </c:pt>
                <c:pt idx="303">
                  <c:v>29.2833162870047</c:v>
                </c:pt>
                <c:pt idx="304">
                  <c:v>29.3092249547921</c:v>
                </c:pt>
                <c:pt idx="305">
                  <c:v>29.3322478662399</c:v>
                </c:pt>
                <c:pt idx="306">
                  <c:v>29.3524293617064</c:v>
                </c:pt>
                <c:pt idx="307">
                  <c:v>29.3698283566722</c:v>
                </c:pt>
                <c:pt idx="308">
                  <c:v>29.3845182127616</c:v>
                </c:pt>
                <c:pt idx="309">
                  <c:v>29.3965865533406</c:v>
                </c:pt>
                <c:pt idx="310">
                  <c:v>29.4061350241471</c:v>
                </c:pt>
                <c:pt idx="311">
                  <c:v>29.4132789995915</c:v>
                </c:pt>
                <c:pt idx="312">
                  <c:v>29.41814723555</c:v>
                </c:pt>
                <c:pt idx="313">
                  <c:v>29.420881469658</c:v>
                </c:pt>
                <c:pt idx="314">
                  <c:v>29.4216359702903</c:v>
                </c:pt>
                <c:pt idx="315">
                  <c:v>29.4205770356009</c:v>
                </c:pt>
                <c:pt idx="316">
                  <c:v>29.4178824588503</c:v>
                </c:pt>
                <c:pt idx="317">
                  <c:v>29.4137409833641</c:v>
                </c:pt>
                <c:pt idx="318">
                  <c:v>29.4083516450105</c:v>
                </c:pt>
                <c:pt idx="319">
                  <c:v>29.401923065571</c:v>
                </c:pt>
                <c:pt idx="320">
                  <c:v>29.3946727074155</c:v>
                </c:pt>
                <c:pt idx="321">
                  <c:v>29.3868260925858</c:v>
                </c:pt>
                <c:pt idx="322">
                  <c:v>29.3786159895185</c:v>
                </c:pt>
                <c:pt idx="323">
                  <c:v>29.370281570743</c:v>
                </c:pt>
                <c:pt idx="324">
                  <c:v>29.3620675449842</c:v>
                </c:pt>
                <c:pt idx="325">
                  <c:v>29.3542232671681</c:v>
                </c:pt>
                <c:pt idx="326">
                  <c:v>29.3470018298851</c:v>
                </c:pt>
                <c:pt idx="327">
                  <c:v>29.3406591399025</c:v>
                </c:pt>
                <c:pt idx="328">
                  <c:v>29.3354529833355</c:v>
                </c:pt>
                <c:pt idx="329">
                  <c:v>29.3316420830933</c:v>
                </c:pt>
                <c:pt idx="330">
                  <c:v>29.3294851522021</c:v>
                </c:pt>
                <c:pt idx="331">
                  <c:v>29.3292399465793</c:v>
                </c:pt>
                <c:pt idx="332">
                  <c:v>29.3311623207944</c:v>
                </c:pt>
                <c:pt idx="333">
                  <c:v>29.3355052419262</c:v>
                </c:pt>
                <c:pt idx="334">
                  <c:v>29.3425177600255</c:v>
                </c:pt>
                <c:pt idx="335">
                  <c:v>29.3524440457365</c:v>
                </c:pt>
                <c:pt idx="336">
                  <c:v>29.3655224420312</c:v>
                </c:pt>
                <c:pt idx="337">
                  <c:v>29.3819845331684</c:v>
                </c:pt>
                <c:pt idx="338">
                  <c:v>29.4020542347468</c:v>
                </c:pt>
                <c:pt idx="339">
                  <c:v>29.4259469086771</c:v>
                </c:pt>
                <c:pt idx="340">
                  <c:v>29.4538685068303</c:v>
                </c:pt>
                <c:pt idx="341">
                  <c:v>29.4860147470367</c:v>
                </c:pt>
                <c:pt idx="342">
                  <c:v>29.5225703250048</c:v>
                </c:pt>
                <c:pt idx="343">
                  <c:v>29.5637081656068</c:v>
                </c:pt>
                <c:pt idx="344">
                  <c:v>29.6095887168355</c:v>
                </c:pt>
                <c:pt idx="345">
                  <c:v>29.660359289576</c:v>
                </c:pt>
                <c:pt idx="346">
                  <c:v>29.7161534461577</c:v>
                </c:pt>
                <c:pt idx="347">
                  <c:v>29.7770904404561</c:v>
                </c:pt>
                <c:pt idx="348">
                  <c:v>29.8432747120992</c:v>
                </c:pt>
                <c:pt idx="349">
                  <c:v>29.9147954371092</c:v>
                </c:pt>
                <c:pt idx="350">
                  <c:v>29.9917261370642</c:v>
                </c:pt>
                <c:pt idx="351">
                  <c:v>30.0741243486112</c:v>
                </c:pt>
                <c:pt idx="352">
                  <c:v>30.1620313548946</c:v>
                </c:pt>
                <c:pt idx="353">
                  <c:v>30.2554719801881</c:v>
                </c:pt>
                <c:pt idx="354">
                  <c:v>30.3544544487321</c:v>
                </c:pt>
                <c:pt idx="355">
                  <c:v>30.458970308488</c:v>
                </c:pt>
                <c:pt idx="356">
                  <c:v>30.5689944202244</c:v>
                </c:pt>
                <c:pt idx="357">
                  <c:v>30.6844850120528</c:v>
                </c:pt>
                <c:pt idx="358">
                  <c:v>30.8053837992276</c:v>
                </c:pt>
                <c:pt idx="359">
                  <c:v>30.9316161687305</c:v>
                </c:pt>
                <c:pt idx="360">
                  <c:v>31.0630914278618</c:v>
                </c:pt>
                <c:pt idx="361">
                  <c:v>31.1997031157699</c:v>
                </c:pt>
                <c:pt idx="362">
                  <c:v>31.3413293765684</c:v>
                </c:pt>
                <c:pt idx="363">
                  <c:v>31.4878333924143</c:v>
                </c:pt>
                <c:pt idx="364">
                  <c:v>31.6390638746536</c:v>
                </c:pt>
                <c:pt idx="365">
                  <c:v>31.7948556108906</c:v>
                </c:pt>
                <c:pt idx="366">
                  <c:v>31.9550300655936</c:v>
                </c:pt>
                <c:pt idx="367">
                  <c:v>32.1193960316265</c:v>
                </c:pt>
                <c:pt idx="368">
                  <c:v>32.2877503298844</c:v>
                </c:pt>
                <c:pt idx="369">
                  <c:v>32.4598785540171</c:v>
                </c:pt>
                <c:pt idx="370">
                  <c:v>32.6355558570507</c:v>
                </c:pt>
                <c:pt idx="371">
                  <c:v>32.8145477765566</c:v>
                </c:pt>
                <c:pt idx="372">
                  <c:v>32.9966110948813</c:v>
                </c:pt>
                <c:pt idx="373">
                  <c:v>33.181494730827</c:v>
                </c:pt>
                <c:pt idx="374">
                  <c:v>33.3689406590738</c:v>
                </c:pt>
                <c:pt idx="375">
                  <c:v>33.5586848535531</c:v>
                </c:pt>
                <c:pt idx="376">
                  <c:v>33.7504582509171</c:v>
                </c:pt>
                <c:pt idx="377">
                  <c:v>33.9439877302062</c:v>
                </c:pt>
                <c:pt idx="378">
                  <c:v>34.1389971047912</c:v>
                </c:pt>
                <c:pt idx="379">
                  <c:v>34.3352081226593</c:v>
                </c:pt>
                <c:pt idx="380">
                  <c:v>34.53234147112</c:v>
                </c:pt>
                <c:pt idx="381">
                  <c:v>34.7301177820373</c:v>
                </c:pt>
                <c:pt idx="382">
                  <c:v>34.9282586337318</c:v>
                </c:pt>
                <c:pt idx="383">
                  <c:v>35.1264875457559</c:v>
                </c:pt>
                <c:pt idx="384">
                  <c:v>35.3245309628137</c:v>
                </c:pt>
                <c:pt idx="385">
                  <c:v>35.5221192241812</c:v>
                </c:pt>
                <c:pt idx="386">
                  <c:v>35.7189875150778</c:v>
                </c:pt>
                <c:pt idx="387">
                  <c:v>35.9148767965442</c:v>
                </c:pt>
                <c:pt idx="388">
                  <c:v>36.1095347105017</c:v>
                </c:pt>
                <c:pt idx="389">
                  <c:v>36.3027164567883</c:v>
                </c:pt>
                <c:pt idx="390">
                  <c:v>36.4941856391028</c:v>
                </c:pt>
                <c:pt idx="391">
                  <c:v>36.6837150769291</c:v>
                </c:pt>
                <c:pt idx="392">
                  <c:v>36.8710875806547</c:v>
                </c:pt>
                <c:pt idx="393">
                  <c:v>37.056096687256</c:v>
                </c:pt>
                <c:pt idx="394">
                  <c:v>37.2385473540728</c:v>
                </c:pt>
                <c:pt idx="395">
                  <c:v>37.4182566083598</c:v>
                </c:pt>
                <c:pt idx="396">
                  <c:v>37.595054150464</c:v>
                </c:pt>
                <c:pt idx="397">
                  <c:v>37.7687829086447</c:v>
                </c:pt>
                <c:pt idx="398">
                  <c:v>37.9392995437208</c:v>
                </c:pt>
                <c:pt idx="399">
                  <c:v>38.1064749019025</c:v>
                </c:pt>
                <c:pt idx="400">
                  <c:v>38.270194414333</c:v>
                </c:pt>
                <c:pt idx="401">
                  <c:v>38.4303584420437</c:v>
                </c:pt>
                <c:pt idx="402">
                  <c:v>38.5868825651964</c:v>
                </c:pt>
                <c:pt idx="403">
                  <c:v>38.7396978156622</c:v>
                </c:pt>
                <c:pt idx="404">
                  <c:v>38.8887508521628</c:v>
                </c:pt>
                <c:pt idx="405">
                  <c:v>39.0340040773724</c:v>
                </c:pt>
                <c:pt idx="406">
                  <c:v>39.1754356965572</c:v>
                </c:pt>
                <c:pt idx="407">
                  <c:v>39.3130397175026</c:v>
                </c:pt>
                <c:pt idx="408">
                  <c:v>39.446825891655</c:v>
                </c:pt>
                <c:pt idx="409">
                  <c:v>39.5768195965809</c:v>
                </c:pt>
                <c:pt idx="410">
                  <c:v>39.7030616600202</c:v>
                </c:pt>
                <c:pt idx="411">
                  <c:v>39.8256081259885</c:v>
                </c:pt>
                <c:pt idx="412">
                  <c:v>39.9445299635565</c:v>
                </c:pt>
                <c:pt idx="413">
                  <c:v>40.0599127191103</c:v>
                </c:pt>
                <c:pt idx="414">
                  <c:v>40.1718561130721</c:v>
                </c:pt>
                <c:pt idx="415">
                  <c:v>40.2804735822344</c:v>
                </c:pt>
                <c:pt idx="416">
                  <c:v>40.385891769034</c:v>
                </c:pt>
                <c:pt idx="417">
                  <c:v>40.4882499592667</c:v>
                </c:pt>
                <c:pt idx="418">
                  <c:v>40.5876994699133</c:v>
                </c:pt>
                <c:pt idx="419">
                  <c:v>40.6844029889194</c:v>
                </c:pt>
                <c:pt idx="420">
                  <c:v>40.7785338689395</c:v>
                </c:pt>
                <c:pt idx="421">
                  <c:v>40.8702753772216</c:v>
                </c:pt>
                <c:pt idx="422">
                  <c:v>40.9598199039728</c:v>
                </c:pt>
                <c:pt idx="423">
                  <c:v>41.0473681317065</c:v>
                </c:pt>
                <c:pt idx="424">
                  <c:v>41.1331281682272</c:v>
                </c:pt>
                <c:pt idx="425">
                  <c:v>41.2173146460615</c:v>
                </c:pt>
                <c:pt idx="426">
                  <c:v>41.3001477912901</c:v>
                </c:pt>
                <c:pt idx="427">
                  <c:v>41.3818524648748</c:v>
                </c:pt>
                <c:pt idx="428">
                  <c:v>41.4626571797094</c:v>
                </c:pt>
                <c:pt idx="429">
                  <c:v>41.5427930967464</c:v>
                </c:pt>
                <c:pt idx="430">
                  <c:v>41.6224930036711</c:v>
                </c:pt>
                <c:pt idx="431">
                  <c:v>41.7019902796971</c:v>
                </c:pt>
                <c:pt idx="432">
                  <c:v>41.781517850159</c:v>
                </c:pt>
                <c:pt idx="433">
                  <c:v>41.8613071346573</c:v>
                </c:pt>
                <c:pt idx="434">
                  <c:v>41.9415869925867</c:v>
                </c:pt>
                <c:pt idx="435">
                  <c:v>42.0225826699345</c:v>
                </c:pt>
                <c:pt idx="436">
                  <c:v>42.1045147512824</c:v>
                </c:pt>
                <c:pt idx="437">
                  <c:v>42.1875981209722</c:v>
                </c:pt>
                <c:pt idx="438">
                  <c:v>42.2720409374105</c:v>
                </c:pt>
                <c:pt idx="439">
                  <c:v>42.3580436244823</c:v>
                </c:pt>
                <c:pt idx="440">
                  <c:v>42.4457978840234</c:v>
                </c:pt>
                <c:pt idx="441">
                  <c:v>42.5354857332628</c:v>
                </c:pt>
                <c:pt idx="442">
                  <c:v>42.627278571088</c:v>
                </c:pt>
                <c:pt idx="443">
                  <c:v>42.7213362769136</c:v>
                </c:pt>
                <c:pt idx="444">
                  <c:v>42.8178063458348</c:v>
                </c:pt>
                <c:pt idx="445">
                  <c:v>42.9168230636399</c:v>
                </c:pt>
                <c:pt idx="446">
                  <c:v>43.0185067251217</c:v>
                </c:pt>
                <c:pt idx="447">
                  <c:v>43.1229628989781</c:v>
                </c:pt>
                <c:pt idx="448">
                  <c:v>43.2302817424285</c:v>
                </c:pt>
                <c:pt idx="449">
                  <c:v>43.340537368486</c:v>
                </c:pt>
                <c:pt idx="450">
                  <c:v>43.4537872686262</c:v>
                </c:pt>
                <c:pt idx="451">
                  <c:v>43.5700717933795</c:v>
                </c:pt>
                <c:pt idx="452">
                  <c:v>43.6894136931437</c:v>
                </c:pt>
                <c:pt idx="453">
                  <c:v>43.8118177212729</c:v>
                </c:pt>
                <c:pt idx="454">
                  <c:v>43.9372703012436</c:v>
                </c:pt>
                <c:pt idx="455">
                  <c:v>44.0657392594385</c:v>
                </c:pt>
                <c:pt idx="456">
                  <c:v>44.1971736248161</c:v>
                </c:pt>
                <c:pt idx="457">
                  <c:v>44.3315034964563</c:v>
                </c:pt>
                <c:pt idx="458">
                  <c:v>44.4686399796897</c:v>
                </c:pt>
                <c:pt idx="459">
                  <c:v>44.6084751912351</c:v>
                </c:pt>
                <c:pt idx="460">
                  <c:v>44.7508823334806</c:v>
                </c:pt>
                <c:pt idx="461">
                  <c:v>44.8957158377616</c:v>
                </c:pt>
                <c:pt idx="462">
                  <c:v>45.0428115762026</c:v>
                </c:pt>
                <c:pt idx="463">
                  <c:v>45.1919871414175</c:v>
                </c:pt>
                <c:pt idx="464">
                  <c:v>45.3430421930845</c:v>
                </c:pt>
                <c:pt idx="465">
                  <c:v>45.4957588701554</c:v>
                </c:pt>
                <c:pt idx="466">
                  <c:v>45.6499022672</c:v>
                </c:pt>
                <c:pt idx="467">
                  <c:v>45.8052209731469</c:v>
                </c:pt>
                <c:pt idx="468">
                  <c:v>45.9614476704503</c:v>
                </c:pt>
                <c:pt idx="469">
                  <c:v>46.1182997924981</c:v>
                </c:pt>
                <c:pt idx="470">
                  <c:v>46.2754802368742</c:v>
                </c:pt>
                <c:pt idx="471">
                  <c:v>46.4326781319023</c:v>
                </c:pt>
                <c:pt idx="472">
                  <c:v>46.5895696537329</c:v>
                </c:pt>
                <c:pt idx="473">
                  <c:v>46.745818891079</c:v>
                </c:pt>
                <c:pt idx="474">
                  <c:v>46.9010787545758</c:v>
                </c:pt>
                <c:pt idx="475">
                  <c:v>47.0549919276209</c:v>
                </c:pt>
                <c:pt idx="476">
                  <c:v>47.2071918554535</c:v>
                </c:pt>
                <c:pt idx="477">
                  <c:v>47.3573037691507</c:v>
                </c:pt>
                <c:pt idx="478">
                  <c:v>47.5049457424601</c:v>
                </c:pt>
                <c:pt idx="479">
                  <c:v>47.6497297801357</c:v>
                </c:pt>
                <c:pt idx="480">
                  <c:v>47.7912629341734</c:v>
                </c:pt>
                <c:pt idx="481">
                  <c:v>47.9291484442658</c:v>
                </c:pt>
                <c:pt idx="482">
                  <c:v>48.0629868987621</c:v>
                </c:pt>
                <c:pt idx="483">
                  <c:v>48.1923774124093</c:v>
                </c:pt>
                <c:pt idx="484">
                  <c:v>48.3169188171539</c:v>
                </c:pt>
                <c:pt idx="485">
                  <c:v>48.4362108623028</c:v>
                </c:pt>
                <c:pt idx="486">
                  <c:v>48.5498554203759</c:v>
                </c:pt>
                <c:pt idx="487">
                  <c:v>48.6574576950298</c:v>
                </c:pt>
                <c:pt idx="488">
                  <c:v>48.7586274274911</c:v>
                </c:pt>
                <c:pt idx="489">
                  <c:v>48.8529800980067</c:v>
                </c:pt>
                <c:pt idx="490">
                  <c:v>48.940138118899</c:v>
                </c:pt>
                <c:pt idx="491">
                  <c:v>49.0197320159</c:v>
                </c:pt>
                <c:pt idx="492">
                  <c:v>49.0914015945341</c:v>
                </c:pt>
                <c:pt idx="493">
                  <c:v>49.154797088417</c:v>
                </c:pt>
                <c:pt idx="494">
                  <c:v>49.2095802864463</c:v>
                </c:pt>
                <c:pt idx="495">
                  <c:v>49.2554256359633</c:v>
                </c:pt>
                <c:pt idx="496">
                  <c:v>49.2920213190783</c:v>
                </c:pt>
                <c:pt idx="497">
                  <c:v>49.3190702994611</c:v>
                </c:pt>
                <c:pt idx="498">
                  <c:v>49.3362913370105</c:v>
                </c:pt>
                <c:pt idx="499">
                  <c:v>49.3434199679274</c:v>
                </c:pt>
                <c:pt idx="500">
                  <c:v>49.3402094478228</c:v>
                </c:pt>
                <c:pt idx="501">
                  <c:v>49.3264317905105</c:v>
                </c:pt>
                <c:pt idx="502">
                  <c:v>49.3018807099867</c:v>
                </c:pt>
                <c:pt idx="503">
                  <c:v>49.2663732749637</c:v>
                </c:pt>
                <c:pt idx="504">
                  <c:v>49.2197508247688</c:v>
                </c:pt>
                <c:pt idx="505">
                  <c:v>49.1618798071427</c:v>
                </c:pt>
                <c:pt idx="506">
                  <c:v>49.0926525337556</c:v>
                </c:pt>
                <c:pt idx="507">
                  <c:v>49.0119878496304</c:v>
                </c:pt>
                <c:pt idx="508">
                  <c:v>48.9198317130637</c:v>
                </c:pt>
                <c:pt idx="509">
                  <c:v>48.8161576830649</c:v>
                </c:pt>
                <c:pt idx="510">
                  <c:v>48.7009673117773</c:v>
                </c:pt>
                <c:pt idx="511">
                  <c:v>48.5742904398177</c:v>
                </c:pt>
                <c:pt idx="512">
                  <c:v>48.436185392951</c:v>
                </c:pt>
                <c:pt idx="513">
                  <c:v>48.2867390790135</c:v>
                </c:pt>
                <c:pt idx="514">
                  <c:v>48.1260669844952</c:v>
                </c:pt>
                <c:pt idx="515">
                  <c:v>47.9543130707028</c:v>
                </c:pt>
                <c:pt idx="516">
                  <c:v>47.7716495699222</c:v>
                </c:pt>
                <c:pt idx="517">
                  <c:v>47.5782766825031</c:v>
                </c:pt>
                <c:pt idx="518">
                  <c:v>47.3744221762731</c:v>
                </c:pt>
                <c:pt idx="519">
                  <c:v>47.1603408901682</c:v>
                </c:pt>
                <c:pt idx="520">
                  <c:v>46.9363141444222</c:v>
                </c:pt>
                <c:pt idx="521">
                  <c:v>46.7026490600987</c:v>
                </c:pt>
                <c:pt idx="522">
                  <c:v>46.4596777911602</c:v>
                </c:pt>
                <c:pt idx="523">
                  <c:v>46.2077566726597</c:v>
                </c:pt>
                <c:pt idx="524">
                  <c:v>45.9472652889941</c:v>
                </c:pt>
                <c:pt idx="525">
                  <c:v>45.6786054664882</c:v>
                </c:pt>
                <c:pt idx="526">
                  <c:v>45.4022001948665</c:v>
                </c:pt>
                <c:pt idx="527">
                  <c:v>45.1184924824299</c:v>
                </c:pt>
                <c:pt idx="528">
                  <c:v>44.8279441499734</c:v>
                </c:pt>
                <c:pt idx="529">
                  <c:v>44.5310345686645</c:v>
                </c:pt>
                <c:pt idx="530">
                  <c:v>44.22825934725</c:v>
                </c:pt>
                <c:pt idx="531">
                  <c:v>43.9201289740676</c:v>
                </c:pt>
                <c:pt idx="532">
                  <c:v>43.6071674194111</c:v>
                </c:pt>
                <c:pt idx="533">
                  <c:v>43.28991070384</c:v>
                </c:pt>
                <c:pt idx="534">
                  <c:v>42.9689054380224</c:v>
                </c:pt>
                <c:pt idx="535">
                  <c:v>42.6447073396771</c:v>
                </c:pt>
                <c:pt idx="536">
                  <c:v>42.3178797331181</c:v>
                </c:pt>
                <c:pt idx="537">
                  <c:v>41.9889920368163</c:v>
                </c:pt>
                <c:pt idx="538">
                  <c:v>41.6586182442825</c:v>
                </c:pt>
                <c:pt idx="539">
                  <c:v>41.3273354034318</c:v>
                </c:pt>
                <c:pt idx="540">
                  <c:v>40.9957220994346</c:v>
                </c:pt>
                <c:pt idx="541">
                  <c:v>40.6643569458766</c:v>
                </c:pt>
                <c:pt idx="542">
                  <c:v>40.3338170888579</c:v>
                </c:pt>
                <c:pt idx="543">
                  <c:v>40.0046767284489</c:v>
                </c:pt>
                <c:pt idx="544">
                  <c:v>39.6775056617043</c:v>
                </c:pt>
                <c:pt idx="545">
                  <c:v>39.352867851205</c:v>
                </c:pt>
                <c:pt idx="546">
                  <c:v>39.0313200228632</c:v>
                </c:pt>
                <c:pt idx="547">
                  <c:v>38.713410296489</c:v>
                </c:pt>
                <c:pt idx="548">
                  <c:v>38.3996768523735</c:v>
                </c:pt>
                <c:pt idx="549">
                  <c:v>38.090646636906</c:v>
                </c:pt>
                <c:pt idx="550">
                  <c:v>37.7868341100029</c:v>
                </c:pt>
                <c:pt idx="551">
                  <c:v>37.4887400368937</c:v>
                </c:pt>
                <c:pt idx="552">
                  <c:v>37.1968503265796</c:v>
                </c:pt>
                <c:pt idx="553">
                  <c:v>36.9116349190595</c:v>
                </c:pt>
                <c:pt idx="554">
                  <c:v>36.6335467232035</c:v>
                </c:pt>
                <c:pt idx="555">
                  <c:v>36.3630206069498</c:v>
                </c:pt>
                <c:pt idx="556">
                  <c:v>36.100472441305</c:v>
                </c:pt>
                <c:pt idx="557">
                  <c:v>35.8462981994433</c:v>
                </c:pt>
                <c:pt idx="558">
                  <c:v>35.6008731120239</c:v>
                </c:pt>
                <c:pt idx="559">
                  <c:v>35.3645508796851</c:v>
                </c:pt>
                <c:pt idx="560">
                  <c:v>35.1376629435183</c:v>
                </c:pt>
                <c:pt idx="561">
                  <c:v>34.9205178141848</c:v>
                </c:pt>
                <c:pt idx="562">
                  <c:v>34.7134004602067</c:v>
                </c:pt>
                <c:pt idx="563">
                  <c:v>34.516571755844</c:v>
                </c:pt>
                <c:pt idx="564">
                  <c:v>34.3302679888572</c:v>
                </c:pt>
                <c:pt idx="565">
                  <c:v>34.154700428357</c:v>
                </c:pt>
                <c:pt idx="566">
                  <c:v>33.9900549528482</c:v>
                </c:pt>
                <c:pt idx="567">
                  <c:v>33.8364917384929</c:v>
                </c:pt>
                <c:pt idx="568">
                  <c:v>33.6941450075409</c:v>
                </c:pt>
                <c:pt idx="569">
                  <c:v>33.5631228368089</c:v>
                </c:pt>
                <c:pt idx="570">
                  <c:v>33.4435070260215</c:v>
                </c:pt>
                <c:pt idx="571">
                  <c:v>33.3353530257755</c:v>
                </c:pt>
                <c:pt idx="572">
                  <c:v>33.2386899248301</c:v>
                </c:pt>
                <c:pt idx="573">
                  <c:v>33.1535204963764</c:v>
                </c:pt>
                <c:pt idx="574">
                  <c:v>33.079821302893</c:v>
                </c:pt>
                <c:pt idx="575">
                  <c:v>33.0175428591457</c:v>
                </c:pt>
                <c:pt idx="576">
                  <c:v>32.9666098528443</c:v>
                </c:pt>
                <c:pt idx="577">
                  <c:v>32.9269214224223</c:v>
                </c:pt>
                <c:pt idx="578">
                  <c:v>32.8983514913586</c:v>
                </c:pt>
                <c:pt idx="579">
                  <c:v>32.8807491584107</c:v>
                </c:pt>
                <c:pt idx="580">
                  <c:v>32.8739391430751</c:v>
                </c:pt>
                <c:pt idx="581">
                  <c:v>32.8777222855363</c:v>
                </c:pt>
                <c:pt idx="582">
                  <c:v>32.8918759129821</c:v>
                </c:pt>
                <c:pt idx="583">
                  <c:v>32.916152386508</c:v>
                </c:pt>
                <c:pt idx="584">
                  <c:v>32.9502793547773</c:v>
                </c:pt>
                <c:pt idx="585">
                  <c:v>32.9939606923382</c:v>
                </c:pt>
                <c:pt idx="586">
                  <c:v>33.0468775113467</c:v>
                </c:pt>
                <c:pt idx="587">
                  <c:v>33.10868924209</c:v>
                </c:pt>
                <c:pt idx="588">
                  <c:v>33.1790347774403</c:v>
                </c:pt>
                <c:pt idx="589">
                  <c:v>33.257533676142</c:v>
                </c:pt>
                <c:pt idx="590">
                  <c:v>33.3437874196448</c:v>
                </c:pt>
                <c:pt idx="591">
                  <c:v>33.4373807170404</c:v>
                </c:pt>
                <c:pt idx="592">
                  <c:v>33.5378828525423</c:v>
                </c:pt>
                <c:pt idx="593">
                  <c:v>33.6448490698672</c:v>
                </c:pt>
                <c:pt idx="594">
                  <c:v>33.7578219878328</c:v>
                </c:pt>
                <c:pt idx="595">
                  <c:v>33.8763330414728</c:v>
                </c:pt>
                <c:pt idx="596">
                  <c:v>33.9999039429937</c:v>
                </c:pt>
                <c:pt idx="597">
                  <c:v>34.1280481569545</c:v>
                </c:pt>
                <c:pt idx="598">
                  <c:v>34.2602723841283</c:v>
                </c:pt>
                <c:pt idx="599">
                  <c:v>34.3960780486221</c:v>
                </c:pt>
                <c:pt idx="600">
                  <c:v>34.534962782964</c:v>
                </c:pt>
                <c:pt idx="601">
                  <c:v>34.6764219060277</c:v>
                </c:pt>
                <c:pt idx="602">
                  <c:v>34.8199498888438</c:v>
                </c:pt>
                <c:pt idx="603">
                  <c:v>34.9650418035452</c:v>
                </c:pt>
                <c:pt idx="604">
                  <c:v>35.1111947509073</c:v>
                </c:pt>
                <c:pt idx="605">
                  <c:v>35.2579092621687</c:v>
                </c:pt>
                <c:pt idx="606">
                  <c:v>35.4046906710534</c:v>
                </c:pt>
                <c:pt idx="607">
                  <c:v>35.5510504521626</c:v>
                </c:pt>
                <c:pt idx="608">
                  <c:v>35.6965075221468</c:v>
                </c:pt>
                <c:pt idx="609">
                  <c:v>35.8405895003295</c:v>
                </c:pt>
                <c:pt idx="610">
                  <c:v>35.9828339256993</c:v>
                </c:pt>
                <c:pt idx="611">
                  <c:v>36.1227894274459</c:v>
                </c:pt>
                <c:pt idx="612">
                  <c:v>36.260016846463</c:v>
                </c:pt>
                <c:pt idx="613">
                  <c:v>36.394090305488</c:v>
                </c:pt>
                <c:pt idx="614">
                  <c:v>36.5245982257889</c:v>
                </c:pt>
                <c:pt idx="615">
                  <c:v>36.651144288545</c:v>
                </c:pt>
                <c:pt idx="616">
                  <c:v>36.7733483392926</c:v>
                </c:pt>
                <c:pt idx="617">
                  <c:v>36.8908472340268</c:v>
                </c:pt>
                <c:pt idx="618">
                  <c:v>37.0032956257599</c:v>
                </c:pt>
                <c:pt idx="619">
                  <c:v>37.1103666905364</c:v>
                </c:pt>
                <c:pt idx="620">
                  <c:v>37.2117527920958</c:v>
                </c:pt>
                <c:pt idx="621">
                  <c:v>37.3071660845553</c:v>
                </c:pt>
                <c:pt idx="622">
                  <c:v>37.396339052653</c:v>
                </c:pt>
                <c:pt idx="623">
                  <c:v>37.4790249892562</c:v>
                </c:pt>
                <c:pt idx="624">
                  <c:v>37.5549984099885</c:v>
                </c:pt>
                <c:pt idx="625">
                  <c:v>37.624055404973</c:v>
                </c:pt>
                <c:pt idx="626">
                  <c:v>37.6860139278236</c:v>
                </c:pt>
                <c:pt idx="627">
                  <c:v>37.7407140221381</c:v>
                </c:pt>
                <c:pt idx="628">
                  <c:v>37.7880179858708</c:v>
                </c:pt>
                <c:pt idx="629">
                  <c:v>37.8278104740682</c:v>
                </c:pt>
                <c:pt idx="630">
                  <c:v>37.8599985405594</c:v>
                </c:pt>
                <c:pt idx="631">
                  <c:v>37.8845116192916</c:v>
                </c:pt>
                <c:pt idx="632">
                  <c:v>37.9013014459708</c:v>
                </c:pt>
                <c:pt idx="633">
                  <c:v>37.910341920597</c:v>
                </c:pt>
                <c:pt idx="634">
                  <c:v>37.9116289119024</c:v>
                </c:pt>
                <c:pt idx="635">
                  <c:v>37.9051800048127</c:v>
                </c:pt>
                <c:pt idx="636">
                  <c:v>37.8910347364604</c:v>
                </c:pt>
                <c:pt idx="637">
                  <c:v>37.8692552180324</c:v>
                </c:pt>
                <c:pt idx="638">
                  <c:v>37.8399256993414</c:v>
                </c:pt>
                <c:pt idx="639">
                  <c:v>37.8031520395209</c:v>
                </c:pt>
                <c:pt idx="640">
                  <c:v>37.7590611080963</c:v>
                </c:pt>
                <c:pt idx="641">
                  <c:v>37.7078001193</c:v>
                </c:pt>
                <c:pt idx="642">
                  <c:v>37.6495359027789</c:v>
                </c:pt>
                <c:pt idx="643">
                  <c:v>37.5844541141016</c:v>
                </c:pt>
                <c:pt idx="644">
                  <c:v>37.5127583887072</c:v>
                </c:pt>
                <c:pt idx="645">
                  <c:v>37.4346694431474</c:v>
                </c:pt>
                <c:pt idx="646">
                  <c:v>37.350424127663</c:v>
                </c:pt>
                <c:pt idx="647">
                  <c:v>37.260274434292</c:v>
                </c:pt>
                <c:pt idx="648">
                  <c:v>37.1644864648444</c:v>
                </c:pt>
                <c:pt idx="649">
                  <c:v>37.0633393631836</c:v>
                </c:pt>
                <c:pt idx="650">
                  <c:v>36.9571242163361</c:v>
                </c:pt>
                <c:pt idx="651">
                  <c:v>36.8461429290069</c:v>
                </c:pt>
                <c:pt idx="652">
                  <c:v>36.7307070761045</c:v>
                </c:pt>
                <c:pt idx="653">
                  <c:v>36.6111367378865</c:v>
                </c:pt>
                <c:pt idx="654">
                  <c:v>36.4877593223138</c:v>
                </c:pt>
                <c:pt idx="655">
                  <c:v>36.3609083791613</c:v>
                </c:pt>
                <c:pt idx="656">
                  <c:v>36.2309224103659</c:v>
                </c:pt>
                <c:pt idx="657">
                  <c:v>36.0981436810099</c:v>
                </c:pt>
                <c:pt idx="658">
                  <c:v>35.9629170352324</c:v>
                </c:pt>
                <c:pt idx="659">
                  <c:v>35.8255887212429</c:v>
                </c:pt>
                <c:pt idx="660">
                  <c:v>35.6865052294727</c:v>
                </c:pt>
                <c:pt idx="661">
                  <c:v>35.5460121477519</c:v>
                </c:pt>
                <c:pt idx="662">
                  <c:v>35.4044530372369</c:v>
                </c:pt>
                <c:pt idx="663">
                  <c:v>35.2621683326401</c:v>
                </c:pt>
                <c:pt idx="664">
                  <c:v>35.1194942702186</c:v>
                </c:pt>
                <c:pt idx="665">
                  <c:v>34.9767618471434</c:v>
                </c:pt>
                <c:pt idx="666">
                  <c:v>34.8342958153645</c:v>
                </c:pt>
                <c:pt idx="667">
                  <c:v>34.6924137128296</c:v>
                </c:pt>
                <c:pt idx="668">
                  <c:v>34.5514249347045</c:v>
                </c:pt>
                <c:pt idx="669">
                  <c:v>34.4116298470367</c:v>
                </c:pt>
                <c:pt idx="670">
                  <c:v>34.2733189450858</c:v>
                </c:pt>
                <c:pt idx="671">
                  <c:v>34.1367720583366</c:v>
                </c:pt>
                <c:pt idx="672">
                  <c:v>34.0022576039978</c:v>
                </c:pt>
                <c:pt idx="673">
                  <c:v>33.8700318905767</c:v>
                </c:pt>
                <c:pt idx="674">
                  <c:v>33.7403384729199</c:v>
                </c:pt>
                <c:pt idx="675">
                  <c:v>33.6134075598993</c:v>
                </c:pt>
                <c:pt idx="676">
                  <c:v>33.4894554757286</c:v>
                </c:pt>
                <c:pt idx="677">
                  <c:v>33.3686841756984</c:v>
                </c:pt>
                <c:pt idx="678">
                  <c:v>33.2512808169294</c:v>
                </c:pt>
                <c:pt idx="679">
                  <c:v>33.1374173845586</c:v>
                </c:pt>
                <c:pt idx="680">
                  <c:v>33.0272503735954</c:v>
                </c:pt>
                <c:pt idx="681">
                  <c:v>32.9209205265119</c:v>
                </c:pt>
                <c:pt idx="682">
                  <c:v>32.8185526264649</c:v>
                </c:pt>
                <c:pt idx="683">
                  <c:v>32.7202553458878</c:v>
                </c:pt>
                <c:pt idx="684">
                  <c:v>32.6261211500352</c:v>
                </c:pt>
                <c:pt idx="685">
                  <c:v>32.5362262549138</c:v>
                </c:pt>
                <c:pt idx="686">
                  <c:v>32.4506306388944</c:v>
                </c:pt>
                <c:pt idx="687">
                  <c:v>32.3693781071572</c:v>
                </c:pt>
                <c:pt idx="688">
                  <c:v>32.2924964079978</c:v>
                </c:pt>
                <c:pt idx="689">
                  <c:v>32.2199973998898</c:v>
                </c:pt>
                <c:pt idx="690">
                  <c:v>32.1518772680835</c:v>
                </c:pt>
                <c:pt idx="691">
                  <c:v>32.0881167894019</c:v>
                </c:pt>
                <c:pt idx="692">
                  <c:v>32.0286816437859</c:v>
                </c:pt>
                <c:pt idx="693">
                  <c:v>31.9735227710343</c:v>
                </c:pt>
                <c:pt idx="694">
                  <c:v>31.9225767710814</c:v>
                </c:pt>
                <c:pt idx="695">
                  <c:v>31.8757663460589</c:v>
                </c:pt>
                <c:pt idx="696">
                  <c:v>31.833000782296</c:v>
                </c:pt>
                <c:pt idx="697">
                  <c:v>31.7941764703211</c:v>
                </c:pt>
                <c:pt idx="698">
                  <c:v>31.7591774608442</c:v>
                </c:pt>
                <c:pt idx="699">
                  <c:v>31.7278760546203</c:v>
                </c:pt>
                <c:pt idx="700">
                  <c:v>31.7001334240138</c:v>
                </c:pt>
                <c:pt idx="701">
                  <c:v>31.6758002640144</c:v>
                </c:pt>
                <c:pt idx="702">
                  <c:v>31.6547174703859</c:v>
                </c:pt>
                <c:pt idx="703">
                  <c:v>31.6367168425637</c:v>
                </c:pt>
                <c:pt idx="704">
                  <c:v>31.6216218088607</c:v>
                </c:pt>
                <c:pt idx="705">
                  <c:v>31.6092481714839</c:v>
                </c:pt>
                <c:pt idx="706">
                  <c:v>31.5994048688165</c:v>
                </c:pt>
                <c:pt idx="707">
                  <c:v>31.5918947523743</c:v>
                </c:pt>
                <c:pt idx="708">
                  <c:v>31.586515375809</c:v>
                </c:pt>
                <c:pt idx="709">
                  <c:v>31.5830597932969</c:v>
                </c:pt>
                <c:pt idx="710">
                  <c:v>31.5813173646251</c:v>
                </c:pt>
                <c:pt idx="711">
                  <c:v>31.5810745642689</c:v>
                </c:pt>
                <c:pt idx="712">
                  <c:v>31.5821157917414</c:v>
                </c:pt>
                <c:pt idx="713">
                  <c:v>31.5842241663006</c:v>
                </c:pt>
                <c:pt idx="714">
                  <c:v>31.5871823160949</c:v>
                </c:pt>
                <c:pt idx="715">
                  <c:v>31.5907731935485</c:v>
                </c:pt>
                <c:pt idx="716">
                  <c:v>31.5947808782348</c:v>
                </c:pt>
                <c:pt idx="717">
                  <c:v>31.5989913636986</c:v>
                </c:pt>
                <c:pt idx="718">
                  <c:v>31.6031933255754</c:v>
                </c:pt>
                <c:pt idx="719">
                  <c:v>31.6071788684782</c:v>
                </c:pt>
                <c:pt idx="720">
                  <c:v>31.610744249254</c:v>
                </c:pt>
                <c:pt idx="721">
                  <c:v>31.6136905743436</c:v>
                </c:pt>
                <c:pt idx="722">
                  <c:v>31.6158244691208</c:v>
                </c:pt>
                <c:pt idx="723">
                  <c:v>31.6169587172273</c:v>
                </c:pt>
                <c:pt idx="724">
                  <c:v>31.6169128680676</c:v>
                </c:pt>
                <c:pt idx="725">
                  <c:v>31.6155138108033</c:v>
                </c:pt>
                <c:pt idx="726">
                  <c:v>31.6125963387869</c:v>
                </c:pt>
                <c:pt idx="727">
                  <c:v>31.6080036865727</c:v>
                </c:pt>
                <c:pt idx="728">
                  <c:v>31.6015880131449</c:v>
                </c:pt>
                <c:pt idx="729">
                  <c:v>31.5932108466183</c:v>
                </c:pt>
                <c:pt idx="730">
                  <c:v>31.5827434889795</c:v>
                </c:pt>
                <c:pt idx="731">
                  <c:v>31.5700673795903</c:v>
                </c:pt>
                <c:pt idx="732">
                  <c:v>31.5550744163387</c:v>
                </c:pt>
                <c:pt idx="733">
                  <c:v>31.5376672334929</c:v>
                </c:pt>
                <c:pt idx="734">
                  <c:v>31.5177594354852</c:v>
                </c:pt>
                <c:pt idx="735">
                  <c:v>31.4952757860335</c:v>
                </c:pt>
                <c:pt idx="736">
                  <c:v>31.4701523521879</c:v>
                </c:pt>
                <c:pt idx="737">
                  <c:v>31.4423366030755</c:v>
                </c:pt>
                <c:pt idx="738">
                  <c:v>31.4117874633018</c:v>
                </c:pt>
                <c:pt idx="739">
                  <c:v>31.3784753211526</c:v>
                </c:pt>
                <c:pt idx="740">
                  <c:v>31.3423819919288</c:v>
                </c:pt>
                <c:pt idx="741">
                  <c:v>31.3035006369271</c:v>
                </c:pt>
                <c:pt idx="742">
                  <c:v>31.2618356387653</c:v>
                </c:pt>
                <c:pt idx="743">
                  <c:v>31.217402433927</c:v>
                </c:pt>
                <c:pt idx="744">
                  <c:v>31.1702273035747</c:v>
                </c:pt>
                <c:pt idx="745">
                  <c:v>31.1203471238509</c:v>
                </c:pt>
                <c:pt idx="746">
                  <c:v>31.0678090770457</c:v>
                </c:pt>
                <c:pt idx="747">
                  <c:v>31.0126703251674</c:v>
                </c:pt>
                <c:pt idx="748">
                  <c:v>30.9549976475982</c:v>
                </c:pt>
                <c:pt idx="749">
                  <c:v>30.8948670446552</c:v>
                </c:pt>
                <c:pt idx="750">
                  <c:v>30.8323633090074</c:v>
                </c:pt>
                <c:pt idx="751">
                  <c:v>30.7675795670156</c:v>
                </c:pt>
                <c:pt idx="752">
                  <c:v>30.7006167921729</c:v>
                </c:pt>
                <c:pt idx="753">
                  <c:v>30.6315832929193</c:v>
                </c:pt>
                <c:pt idx="754">
                  <c:v>30.5605941771907</c:v>
                </c:pt>
                <c:pt idx="755">
                  <c:v>30.4877707961358</c:v>
                </c:pt>
                <c:pt idx="756">
                  <c:v>30.4132401694972</c:v>
                </c:pt>
                <c:pt idx="757">
                  <c:v>30.3371343952047</c:v>
                </c:pt>
                <c:pt idx="758">
                  <c:v>30.2595900457653</c:v>
                </c:pt>
                <c:pt idx="759">
                  <c:v>30.1807475540611</c:v>
                </c:pt>
                <c:pt idx="760">
                  <c:v>30.100750591183</c:v>
                </c:pt>
                <c:pt idx="761">
                  <c:v>30.0197454389282</c:v>
                </c:pt>
                <c:pt idx="762">
                  <c:v>29.9378803595827</c:v>
                </c:pt>
                <c:pt idx="763">
                  <c:v>29.8553049655904</c:v>
                </c:pt>
                <c:pt idx="764">
                  <c:v>29.7721695916786</c:v>
                </c:pt>
                <c:pt idx="765">
                  <c:v>29.6886246719717</c:v>
                </c:pt>
                <c:pt idx="766">
                  <c:v>29.6048201245718</c:v>
                </c:pt>
                <c:pt idx="767">
                  <c:v>29.520904746025</c:v>
                </c:pt>
                <c:pt idx="768">
                  <c:v>29.4370256180274</c:v>
                </c:pt>
                <c:pt idx="769">
                  <c:v>29.3533275286409</c:v>
                </c:pt>
                <c:pt idx="770">
                  <c:v>29.2699524102113</c:v>
                </c:pt>
                <c:pt idx="771">
                  <c:v>29.1870387960829</c:v>
                </c:pt>
                <c:pt idx="772">
                  <c:v>29.1047212981102</c:v>
                </c:pt>
                <c:pt idx="773">
                  <c:v>29.023130106859</c:v>
                </c:pt>
                <c:pt idx="774">
                  <c:v>28.942390516281</c:v>
                </c:pt>
                <c:pt idx="775">
                  <c:v>28.8626224745309</c:v>
                </c:pt>
                <c:pt idx="776">
                  <c:v>28.7839401624756</c:v>
                </c:pt>
                <c:pt idx="777">
                  <c:v>28.7064516013202</c:v>
                </c:pt>
                <c:pt idx="778">
                  <c:v>28.6302582906544</c:v>
                </c:pt>
                <c:pt idx="779">
                  <c:v>28.5554548780869</c:v>
                </c:pt>
                <c:pt idx="780">
                  <c:v>28.4821288615113</c:v>
                </c:pt>
                <c:pt idx="781">
                  <c:v>28.4103603249078</c:v>
                </c:pt>
                <c:pt idx="782">
                  <c:v>28.3402217084567</c:v>
                </c:pt>
                <c:pt idx="783">
                  <c:v>28.2717776136003</c:v>
                </c:pt>
                <c:pt idx="784">
                  <c:v>28.2050846435556</c:v>
                </c:pt>
                <c:pt idx="785">
                  <c:v>28.1401912796472</c:v>
                </c:pt>
                <c:pt idx="786">
                  <c:v>28.07713779369</c:v>
                </c:pt>
                <c:pt idx="787">
                  <c:v>28.0159561965215</c:v>
                </c:pt>
                <c:pt idx="788">
                  <c:v>27.956670222647</c:v>
                </c:pt>
                <c:pt idx="789">
                  <c:v>27.8992953508302</c:v>
                </c:pt>
                <c:pt idx="790">
                  <c:v>27.8438388603313</c:v>
                </c:pt>
                <c:pt idx="791">
                  <c:v>27.7902999223648</c:v>
                </c:pt>
                <c:pt idx="792">
                  <c:v>27.7386697262261</c:v>
                </c:pt>
                <c:pt idx="793">
                  <c:v>27.6889316394082</c:v>
                </c:pt>
                <c:pt idx="794">
                  <c:v>27.6410614009124</c:v>
                </c:pt>
                <c:pt idx="795">
                  <c:v>27.595027346837</c:v>
                </c:pt>
                <c:pt idx="796">
                  <c:v>27.5507906672147</c:v>
                </c:pt>
                <c:pt idx="797">
                  <c:v>27.5083056929569</c:v>
                </c:pt>
                <c:pt idx="798">
                  <c:v>27.4675202116593</c:v>
                </c:pt>
                <c:pt idx="799">
                  <c:v>27.4283758109155</c:v>
                </c:pt>
                <c:pt idx="800">
                  <c:v>27.3908082476927</c:v>
                </c:pt>
                <c:pt idx="801">
                  <c:v>27.3547478422246</c:v>
                </c:pt>
                <c:pt idx="802">
                  <c:v>27.3201198947918</c:v>
                </c:pt>
                <c:pt idx="803">
                  <c:v>27.2868451236744</c:v>
                </c:pt>
                <c:pt idx="804">
                  <c:v>27.2548401224842</c:v>
                </c:pt>
                <c:pt idx="805">
                  <c:v>27.2240178350132</c:v>
                </c:pt>
                <c:pt idx="806">
                  <c:v>27.1942880456667</c:v>
                </c:pt>
                <c:pt idx="807">
                  <c:v>27.1655578834917</c:v>
                </c:pt>
                <c:pt idx="808">
                  <c:v>27.1377323377588</c:v>
                </c:pt>
                <c:pt idx="809">
                  <c:v>27.1107147830082</c:v>
                </c:pt>
                <c:pt idx="810">
                  <c:v>27.0844075114321</c:v>
                </c:pt>
                <c:pt idx="811">
                  <c:v>27.0587122704364</c:v>
                </c:pt>
                <c:pt idx="812">
                  <c:v>27.0335308031967</c:v>
                </c:pt>
                <c:pt idx="813">
                  <c:v>27.0087653900122</c:v>
                </c:pt>
                <c:pt idx="814">
                  <c:v>26.9843193882508</c:v>
                </c:pt>
                <c:pt idx="815">
                  <c:v>26.9600977686791</c:v>
                </c:pt>
                <c:pt idx="816">
                  <c:v>26.9360076459841</c:v>
                </c:pt>
                <c:pt idx="817">
                  <c:v>26.9119588013046</c:v>
                </c:pt>
                <c:pt idx="818">
                  <c:v>26.8878641946233</c:v>
                </c:pt>
                <c:pt idx="819">
                  <c:v>26.8636404649005</c:v>
                </c:pt>
                <c:pt idx="820">
                  <c:v>26.8392084158775</c:v>
                </c:pt>
                <c:pt idx="821">
                  <c:v>26.814493485527</c:v>
                </c:pt>
                <c:pt idx="822">
                  <c:v>26.7894261971908</c:v>
                </c:pt>
                <c:pt idx="823">
                  <c:v>26.7639425905136</c:v>
                </c:pt>
                <c:pt idx="824">
                  <c:v>26.7379846303573</c:v>
                </c:pt>
                <c:pt idx="825">
                  <c:v>26.711500591967</c:v>
                </c:pt>
                <c:pt idx="826">
                  <c:v>26.6844454207522</c:v>
                </c:pt>
                <c:pt idx="827">
                  <c:v>26.6567810651462</c:v>
                </c:pt>
                <c:pt idx="828">
                  <c:v>26.6284767811119</c:v>
                </c:pt>
                <c:pt idx="829">
                  <c:v>26.5995094069797</c:v>
                </c:pt>
                <c:pt idx="830">
                  <c:v>26.5698636074169</c:v>
                </c:pt>
                <c:pt idx="831">
                  <c:v>26.5395320854554</c:v>
                </c:pt>
                <c:pt idx="832">
                  <c:v>26.5085157616341</c:v>
                </c:pt>
                <c:pt idx="833">
                  <c:v>26.476823919444</c:v>
                </c:pt>
                <c:pt idx="834">
                  <c:v>26.4444743164018</c:v>
                </c:pt>
                <c:pt idx="835">
                  <c:v>26.4114932602184</c:v>
                </c:pt>
                <c:pt idx="836">
                  <c:v>26.3779156496696</c:v>
                </c:pt>
                <c:pt idx="837">
                  <c:v>26.3437849799211</c:v>
                </c:pt>
                <c:pt idx="838">
                  <c:v>26.3091533122033</c:v>
                </c:pt>
                <c:pt idx="839">
                  <c:v>26.2740812078766</c:v>
                </c:pt>
                <c:pt idx="840">
                  <c:v>26.2386376270725</c:v>
                </c:pt>
                <c:pt idx="841">
                  <c:v>26.2028997922359</c:v>
                </c:pt>
                <c:pt idx="842">
                  <c:v>26.1669530170387</c:v>
                </c:pt>
                <c:pt idx="843">
                  <c:v>26.1308905012675</c:v>
                </c:pt>
                <c:pt idx="844">
                  <c:v>26.094813092</c:v>
                </c:pt>
                <c:pt idx="845">
                  <c:v>26.0588290112406</c:v>
                </c:pt>
                <c:pt idx="846">
                  <c:v>26.0230535510223</c:v>
                </c:pt>
                <c:pt idx="847">
                  <c:v>25.9876087371225</c:v>
                </c:pt>
                <c:pt idx="848">
                  <c:v>25.952622962671</c:v>
                </c:pt>
                <c:pt idx="849">
                  <c:v>25.9182305930507</c:v>
                </c:pt>
                <c:pt idx="850">
                  <c:v>25.8845715436048</c:v>
                </c:pt>
                <c:pt idx="851">
                  <c:v>25.8517908317698</c:v>
                </c:pt>
                <c:pt idx="852">
                  <c:v>25.820038105356</c:v>
                </c:pt>
                <c:pt idx="853">
                  <c:v>25.7894671487824</c:v>
                </c:pt>
                <c:pt idx="854">
                  <c:v>25.7602353691565</c:v>
                </c:pt>
                <c:pt idx="855">
                  <c:v>25.7325032641611</c:v>
                </c:pt>
                <c:pt idx="856">
                  <c:v>25.7064338737719</c:v>
                </c:pt>
                <c:pt idx="857">
                  <c:v>25.6821922178836</c:v>
                </c:pt>
                <c:pt idx="858">
                  <c:v>25.659944721966</c:v>
                </c:pt>
                <c:pt idx="859">
                  <c:v>25.6398586329059</c:v>
                </c:pt>
                <c:pt idx="860">
                  <c:v>25.6221014272152</c:v>
                </c:pt>
                <c:pt idx="861">
                  <c:v>25.6068402138047</c:v>
                </c:pt>
                <c:pt idx="862">
                  <c:v>25.5942411335257</c:v>
                </c:pt>
                <c:pt idx="863">
                  <c:v>25.5844687576848</c:v>
                </c:pt>
                <c:pt idx="864">
                  <c:v>25.5776854877243</c:v>
                </c:pt>
                <c:pt idx="865">
                  <c:v>25.5740509582453</c:v>
                </c:pt>
                <c:pt idx="866">
                  <c:v>25.5737214455238</c:v>
                </c:pt>
                <c:pt idx="867">
                  <c:v>25.5768492836376</c:v>
                </c:pt>
                <c:pt idx="868">
                  <c:v>25.583582162234</c:v>
                </c:pt>
                <c:pt idx="869">
                  <c:v>25.594062355192</c:v>
                </c:pt>
                <c:pt idx="870">
                  <c:v>25.6084261311735</c:v>
                </c:pt>
                <c:pt idx="871">
                  <c:v>25.6268031827685</c:v>
                </c:pt>
                <c:pt idx="872">
                  <c:v>25.6493160752474</c:v>
                </c:pt>
                <c:pt idx="873">
                  <c:v>25.6760797172875</c:v>
                </c:pt>
                <c:pt idx="874">
                  <c:v>25.707200855966</c:v>
                </c:pt>
                <c:pt idx="875">
                  <c:v>25.742777598223</c:v>
                </c:pt>
                <c:pt idx="876">
                  <c:v>25.7828989608983</c:v>
                </c:pt>
                <c:pt idx="877">
                  <c:v>25.827644451336</c:v>
                </c:pt>
                <c:pt idx="878">
                  <c:v>25.877083680429</c:v>
                </c:pt>
                <c:pt idx="879">
                  <c:v>25.9312760098442</c:v>
                </c:pt>
                <c:pt idx="880">
                  <c:v>25.9902702350302</c:v>
                </c:pt>
                <c:pt idx="881">
                  <c:v>26.0541043054577</c:v>
                </c:pt>
                <c:pt idx="882">
                  <c:v>26.1228050833873</c:v>
                </c:pt>
                <c:pt idx="883">
                  <c:v>26.1963881422937</c:v>
                </c:pt>
                <c:pt idx="884">
                  <c:v>26.274857605906</c:v>
                </c:pt>
                <c:pt idx="885">
                  <c:v>26.358206028645</c:v>
                </c:pt>
                <c:pt idx="886">
                  <c:v>26.4464143180626</c:v>
                </c:pt>
                <c:pt idx="887">
                  <c:v>26.5394516996995</c:v>
                </c:pt>
                <c:pt idx="888">
                  <c:v>26.6372757245956</c:v>
                </c:pt>
                <c:pt idx="889">
                  <c:v>26.7398323194988</c:v>
                </c:pt>
                <c:pt idx="890">
                  <c:v>26.8470558796308</c:v>
                </c:pt>
                <c:pt idx="891">
                  <c:v>26.9588694036829</c:v>
                </c:pt>
                <c:pt idx="892">
                  <c:v>27.0751846705311</c:v>
                </c:pt>
                <c:pt idx="893">
                  <c:v>27.1959024569788</c:v>
                </c:pt>
                <c:pt idx="894">
                  <c:v>27.3209127956583</c:v>
                </c:pt>
                <c:pt idx="895">
                  <c:v>27.4500952720526</c:v>
                </c:pt>
                <c:pt idx="896">
                  <c:v>27.5833193594325</c:v>
                </c:pt>
                <c:pt idx="897">
                  <c:v>27.7204447903461</c:v>
                </c:pt>
                <c:pt idx="898">
                  <c:v>27.8613219631477</c:v>
                </c:pt>
                <c:pt idx="899">
                  <c:v>28.0057923819115</c:v>
                </c:pt>
                <c:pt idx="900">
                  <c:v>28.1536891279423</c:v>
                </c:pt>
                <c:pt idx="901">
                  <c:v>28.3048373609735</c:v>
                </c:pt>
                <c:pt idx="902">
                  <c:v>28.4590548480303</c:v>
                </c:pt>
              </c:numCache>
            </c:numRef>
          </c:yVal>
          <c:smooth val="0"/>
        </c:ser>
        <c:ser>
          <c:idx val="8"/>
          <c:order val="8"/>
          <c:spPr>
            <a:solidFill>
              <a:srgbClr val="4b1f6f"/>
            </a:solidFill>
            <a:ln w="28800">
              <a:solidFill>
                <a:srgbClr val="4b1f6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Arkusz1!$BL$36:$BL$938</c:f>
              <c:numCache>
                <c:formatCode>General</c:formatCode>
                <c:ptCount val="903"/>
                <c:pt idx="0">
                  <c:v>8</c:v>
                </c:pt>
                <c:pt idx="2">
                  <c:v>45.6429408712087</c:v>
                </c:pt>
                <c:pt idx="3">
                  <c:v>45.6429408712087</c:v>
                </c:pt>
                <c:pt idx="4">
                  <c:v>45.6429408712087</c:v>
                </c:pt>
                <c:pt idx="5">
                  <c:v>45.6429408712087</c:v>
                </c:pt>
                <c:pt idx="6">
                  <c:v>45.6429408712087</c:v>
                </c:pt>
                <c:pt idx="7">
                  <c:v>45.6429408712087</c:v>
                </c:pt>
                <c:pt idx="8">
                  <c:v>45.6429408712087</c:v>
                </c:pt>
                <c:pt idx="9">
                  <c:v>45.6429408712087</c:v>
                </c:pt>
                <c:pt idx="10">
                  <c:v>45.6429408712087</c:v>
                </c:pt>
                <c:pt idx="11">
                  <c:v>45.6429408712087</c:v>
                </c:pt>
                <c:pt idx="12">
                  <c:v>44.9331096129202</c:v>
                </c:pt>
                <c:pt idx="13">
                  <c:v>44.2242939603678</c:v>
                </c:pt>
                <c:pt idx="14">
                  <c:v>43.5174976417338</c:v>
                </c:pt>
                <c:pt idx="15">
                  <c:v>42.8137102391024</c:v>
                </c:pt>
                <c:pt idx="16">
                  <c:v>42.1139050158245</c:v>
                </c:pt>
                <c:pt idx="17">
                  <c:v>41.4190368431126</c:v>
                </c:pt>
                <c:pt idx="18">
                  <c:v>40.7300402285098</c:v>
                </c:pt>
                <c:pt idx="19">
                  <c:v>40.0478274482423</c:v>
                </c:pt>
                <c:pt idx="20">
                  <c:v>39.3732867848691</c:v>
                </c:pt>
                <c:pt idx="21">
                  <c:v>38.7072808710931</c:v>
                </c:pt>
                <c:pt idx="22">
                  <c:v>38.0506451400915</c:v>
                </c:pt>
                <c:pt idx="23">
                  <c:v>37.4041863822628</c:v>
                </c:pt>
                <c:pt idx="24">
                  <c:v>36.7686814078746</c:v>
                </c:pt>
                <c:pt idx="25">
                  <c:v>36.1448758147289</c:v>
                </c:pt>
                <c:pt idx="26">
                  <c:v>35.5334828596321</c:v>
                </c:pt>
                <c:pt idx="27">
                  <c:v>34.9351824321836</c:v>
                </c:pt>
                <c:pt idx="28">
                  <c:v>34.3506201291471</c:v>
                </c:pt>
                <c:pt idx="29">
                  <c:v>33.7804064274766</c:v>
                </c:pt>
                <c:pt idx="30">
                  <c:v>33.2251159538991</c:v>
                </c:pt>
                <c:pt idx="31">
                  <c:v>32.6852868488286</c:v>
                </c:pt>
                <c:pt idx="32">
                  <c:v>32.1614202222907</c:v>
                </c:pt>
                <c:pt idx="33">
                  <c:v>31.653979699465</c:v>
                </c:pt>
                <c:pt idx="34">
                  <c:v>31.1633910534166</c:v>
                </c:pt>
                <c:pt idx="35">
                  <c:v>30.6900419225663</c:v>
                </c:pt>
                <c:pt idx="36">
                  <c:v>30.234281610457</c:v>
                </c:pt>
                <c:pt idx="37">
                  <c:v>29.7964209653957</c:v>
                </c:pt>
                <c:pt idx="38">
                  <c:v>29.3767323375905</c:v>
                </c:pt>
                <c:pt idx="39">
                  <c:v>28.9754496114532</c:v>
                </c:pt>
                <c:pt idx="40">
                  <c:v>28.5927683108075</c:v>
                </c:pt>
                <c:pt idx="41">
                  <c:v>28.2288457748101</c:v>
                </c:pt>
                <c:pt idx="42">
                  <c:v>27.8838014024765</c:v>
                </c:pt>
                <c:pt idx="43">
                  <c:v>27.5577169637883</c:v>
                </c:pt>
                <c:pt idx="44">
                  <c:v>27.2506369754433</c:v>
                </c:pt>
                <c:pt idx="45">
                  <c:v>26.9625691394012</c:v>
                </c:pt>
                <c:pt idx="46">
                  <c:v>26.6934848424649</c:v>
                </c:pt>
                <c:pt idx="47">
                  <c:v>26.4433197152211</c:v>
                </c:pt>
                <c:pt idx="48">
                  <c:v>26.211974248746</c:v>
                </c:pt>
                <c:pt idx="49">
                  <c:v>25.9993144675569</c:v>
                </c:pt>
                <c:pt idx="50">
                  <c:v>25.8051726573605</c:v>
                </c:pt>
                <c:pt idx="51">
                  <c:v>25.6293481462066</c:v>
                </c:pt>
                <c:pt idx="52">
                  <c:v>25.4716081377121</c:v>
                </c:pt>
                <c:pt idx="53">
                  <c:v>25.331688595056</c:v>
                </c:pt>
                <c:pt idx="54">
                  <c:v>25.2092951744833</c:v>
                </c:pt>
                <c:pt idx="55">
                  <c:v>25.1041042070696</c:v>
                </c:pt>
                <c:pt idx="56">
                  <c:v>25.0157637275075</c:v>
                </c:pt>
                <c:pt idx="57">
                  <c:v>24.94389454867</c:v>
                </c:pt>
                <c:pt idx="58">
                  <c:v>24.8880913806857</c:v>
                </c:pt>
                <c:pt idx="59">
                  <c:v>24.8479239932279</c:v>
                </c:pt>
                <c:pt idx="60">
                  <c:v>24.8229384196736</c:v>
                </c:pt>
                <c:pt idx="61">
                  <c:v>24.8126582017266</c:v>
                </c:pt>
                <c:pt idx="62">
                  <c:v>24.8165856730261</c:v>
                </c:pt>
                <c:pt idx="63">
                  <c:v>24.8342030782819</c:v>
                </c:pt>
                <c:pt idx="64">
                  <c:v>24.8649704738519</c:v>
                </c:pt>
                <c:pt idx="65">
                  <c:v>24.9083263174883</c:v>
                </c:pt>
                <c:pt idx="66">
                  <c:v>24.9636894888547</c:v>
                </c:pt>
                <c:pt idx="67">
                  <c:v>25.0304613485474</c:v>
                </c:pt>
                <c:pt idx="68">
                  <c:v>25.1080278264385</c:v>
                </c:pt>
                <c:pt idx="69">
                  <c:v>25.1957615302565</c:v>
                </c:pt>
                <c:pt idx="70">
                  <c:v>25.2930238654835</c:v>
                </c:pt>
                <c:pt idx="71">
                  <c:v>25.3991671578548</c:v>
                </c:pt>
                <c:pt idx="72">
                  <c:v>25.5135367700087</c:v>
                </c:pt>
                <c:pt idx="73">
                  <c:v>25.6354732041336</c:v>
                </c:pt>
                <c:pt idx="74">
                  <c:v>25.7643141827969</c:v>
                </c:pt>
                <c:pt idx="75">
                  <c:v>25.8993967005128</c:v>
                </c:pt>
                <c:pt idx="76">
                  <c:v>26.0400590390012</c:v>
                </c:pt>
                <c:pt idx="77">
                  <c:v>26.1856427395102</c:v>
                </c:pt>
                <c:pt idx="78">
                  <c:v>26.3354945260061</c:v>
                </c:pt>
                <c:pt idx="79">
                  <c:v>26.4889681734853</c:v>
                </c:pt>
                <c:pt idx="80">
                  <c:v>26.6454263161126</c:v>
                </c:pt>
                <c:pt idx="81">
                  <c:v>26.8042421903441</c:v>
                </c:pt>
                <c:pt idx="82">
                  <c:v>26.9648013086512</c:v>
                </c:pt>
                <c:pt idx="83">
                  <c:v>27.1265030599037</c:v>
                </c:pt>
                <c:pt idx="84">
                  <c:v>27.2887622329155</c:v>
                </c:pt>
                <c:pt idx="85">
                  <c:v>27.4510104600793</c:v>
                </c:pt>
                <c:pt idx="86">
                  <c:v>27.6126975784326</c:v>
                </c:pt>
                <c:pt idx="87">
                  <c:v>27.7732929058958</c:v>
                </c:pt>
                <c:pt idx="88">
                  <c:v>27.9322864308002</c:v>
                </c:pt>
                <c:pt idx="89">
                  <c:v>28.0891899131888</c:v>
                </c:pt>
                <c:pt idx="90">
                  <c:v>28.2435378967107</c:v>
                </c:pt>
                <c:pt idx="91">
                  <c:v>28.3948886302515</c:v>
                </c:pt>
                <c:pt idx="92">
                  <c:v>28.5428248987456</c:v>
                </c:pt>
                <c:pt idx="93">
                  <c:v>28.686954762892</c:v>
                </c:pt>
                <c:pt idx="94">
                  <c:v>28.8269122077572</c:v>
                </c:pt>
                <c:pt idx="95">
                  <c:v>28.9623577004918</c:v>
                </c:pt>
                <c:pt idx="96">
                  <c:v>29.0929786576044</c:v>
                </c:pt>
                <c:pt idx="97">
                  <c:v>29.2184898220915</c:v>
                </c:pt>
                <c:pt idx="98">
                  <c:v>29.3386335476381</c:v>
                </c:pt>
                <c:pt idx="99">
                  <c:v>29.453179990205</c:v>
                </c:pt>
                <c:pt idx="100">
                  <c:v>29.5619272085266</c:v>
                </c:pt>
                <c:pt idx="101">
                  <c:v>29.6647011752357</c:v>
                </c:pt>
                <c:pt idx="102">
                  <c:v>29.7613557005025</c:v>
                </c:pt>
                <c:pt idx="103">
                  <c:v>29.8517722702388</c:v>
                </c:pt>
                <c:pt idx="104">
                  <c:v>29.9358598010618</c:v>
                </c:pt>
                <c:pt idx="105">
                  <c:v>30.0135543143517</c:v>
                </c:pt>
                <c:pt idx="106">
                  <c:v>30.0848185318564</c:v>
                </c:pt>
                <c:pt idx="107">
                  <c:v>30.1496413954203</c:v>
                </c:pt>
                <c:pt idx="108">
                  <c:v>30.2080375135143</c:v>
                </c:pt>
                <c:pt idx="109">
                  <c:v>30.2600465373526</c:v>
                </c:pt>
                <c:pt idx="110">
                  <c:v>30.3057324694718</c:v>
                </c:pt>
                <c:pt idx="111">
                  <c:v>30.3451829077428</c:v>
                </c:pt>
                <c:pt idx="112">
                  <c:v>30.3785082278702</c:v>
                </c:pt>
                <c:pt idx="113">
                  <c:v>30.4058407075185</c:v>
                </c:pt>
                <c:pt idx="114">
                  <c:v>30.4273335952863</c:v>
                </c:pt>
                <c:pt idx="115">
                  <c:v>30.4431601278271</c:v>
                </c:pt>
                <c:pt idx="116">
                  <c:v>30.4535124984942</c:v>
                </c:pt>
                <c:pt idx="117">
                  <c:v>30.4586007809623</c:v>
                </c:pt>
                <c:pt idx="118">
                  <c:v>30.4586518113529</c:v>
                </c:pt>
                <c:pt idx="119">
                  <c:v>30.453908032464</c:v>
                </c:pt>
                <c:pt idx="120">
                  <c:v>30.4446265983116</c:v>
                </c:pt>
                <c:pt idx="121">
                  <c:v>30.4310783968792</c:v>
                </c:pt>
                <c:pt idx="122">
                  <c:v>30.4135467046329</c:v>
                </c:pt>
                <c:pt idx="123">
                  <c:v>30.3923258172825</c:v>
                </c:pt>
                <c:pt idx="124">
                  <c:v>30.3677196626159</c:v>
                </c:pt>
                <c:pt idx="125">
                  <c:v>30.3400404011536</c:v>
                </c:pt>
                <c:pt idx="126">
                  <c:v>30.3096070202972</c:v>
                </c:pt>
                <c:pt idx="127">
                  <c:v>30.2767439275479</c:v>
                </c:pt>
                <c:pt idx="128">
                  <c:v>30.2417795482409</c:v>
                </c:pt>
                <c:pt idx="129">
                  <c:v>30.2050449330976</c:v>
                </c:pt>
                <c:pt idx="130">
                  <c:v>30.1668723807238</c:v>
                </c:pt>
                <c:pt idx="131">
                  <c:v>30.1275940799996</c:v>
                </c:pt>
                <c:pt idx="132">
                  <c:v>30.0875407770953</c:v>
                </c:pt>
                <c:pt idx="133">
                  <c:v>30.0470404716369</c:v>
                </c:pt>
                <c:pt idx="134">
                  <c:v>30.0064171463096</c:v>
                </c:pt>
                <c:pt idx="135">
                  <c:v>29.9659895339456</c:v>
                </c:pt>
                <c:pt idx="136">
                  <c:v>29.9260699258952</c:v>
                </c:pt>
                <c:pt idx="137">
                  <c:v>29.8869630252213</c:v>
                </c:pt>
                <c:pt idx="138">
                  <c:v>29.8489648480029</c:v>
                </c:pt>
                <c:pt idx="139">
                  <c:v>29.8123616757682</c:v>
                </c:pt>
                <c:pt idx="140">
                  <c:v>29.7774290618236</c:v>
                </c:pt>
                <c:pt idx="141">
                  <c:v>29.7444308939799</c:v>
                </c:pt>
                <c:pt idx="142">
                  <c:v>29.7136185159257</c:v>
                </c:pt>
                <c:pt idx="143">
                  <c:v>29.6852299092435</c:v>
                </c:pt>
                <c:pt idx="144">
                  <c:v>29.6594889378152</c:v>
                </c:pt>
                <c:pt idx="145">
                  <c:v>29.6366046561243</c:v>
                </c:pt>
                <c:pt idx="146">
                  <c:v>29.6167706827227</c:v>
                </c:pt>
                <c:pt idx="147">
                  <c:v>29.6001646399022</c:v>
                </c:pt>
                <c:pt idx="148">
                  <c:v>29.5869476603859</c:v>
                </c:pt>
                <c:pt idx="149">
                  <c:v>29.57726396164</c:v>
                </c:pt>
                <c:pt idx="150">
                  <c:v>29.5712404881957</c:v>
                </c:pt>
                <c:pt idx="151">
                  <c:v>29.5689866221691</c:v>
                </c:pt>
                <c:pt idx="152">
                  <c:v>29.570593961971</c:v>
                </c:pt>
                <c:pt idx="153">
                  <c:v>29.5761361351931</c:v>
                </c:pt>
                <c:pt idx="154">
                  <c:v>29.5856684124223</c:v>
                </c:pt>
                <c:pt idx="155">
                  <c:v>29.5992276047902</c:v>
                </c:pt>
                <c:pt idx="156">
                  <c:v>29.6168321026579</c:v>
                </c:pt>
                <c:pt idx="157">
                  <c:v>29.638481988275</c:v>
                </c:pt>
                <c:pt idx="158">
                  <c:v>29.6641592214224</c:v>
                </c:pt>
                <c:pt idx="159">
                  <c:v>29.6938278967391</c:v>
                </c:pt>
                <c:pt idx="160">
                  <c:v>29.7274345711284</c:v>
                </c:pt>
                <c:pt idx="161">
                  <c:v>29.7649086593448</c:v>
                </c:pt>
                <c:pt idx="162">
                  <c:v>29.8061628955794</c:v>
                </c:pt>
                <c:pt idx="163">
                  <c:v>29.8510938585882</c:v>
                </c:pt>
                <c:pt idx="164">
                  <c:v>29.8995825576946</c:v>
                </c:pt>
                <c:pt idx="165">
                  <c:v>29.9514950773489</c:v>
                </c:pt>
                <c:pt idx="166">
                  <c:v>30.0066832771766</c:v>
                </c:pt>
                <c:pt idx="167">
                  <c:v>30.0649855439865</c:v>
                </c:pt>
                <c:pt idx="168">
                  <c:v>30.1262275920183</c:v>
                </c:pt>
                <c:pt idx="169">
                  <c:v>30.1902233075436</c:v>
                </c:pt>
                <c:pt idx="170">
                  <c:v>30.2567756337868</c:v>
                </c:pt>
                <c:pt idx="171">
                  <c:v>30.3256774920138</c:v>
                </c:pt>
                <c:pt idx="172">
                  <c:v>30.3967127345397</c:v>
                </c:pt>
                <c:pt idx="173">
                  <c:v>30.4696571253305</c:v>
                </c:pt>
                <c:pt idx="174">
                  <c:v>30.5442793438286</c:v>
                </c:pt>
                <c:pt idx="175">
                  <c:v>30.6203420076</c:v>
                </c:pt>
                <c:pt idx="176">
                  <c:v>30.6976027094004</c:v>
                </c:pt>
                <c:pt idx="177">
                  <c:v>30.7758150642723</c:v>
                </c:pt>
                <c:pt idx="178">
                  <c:v>30.8547297623224</c:v>
                </c:pt>
                <c:pt idx="179">
                  <c:v>30.9340956228855</c:v>
                </c:pt>
                <c:pt idx="180">
                  <c:v>31.0136606458557</c:v>
                </c:pt>
                <c:pt idx="181">
                  <c:v>31.0931730560574</c:v>
                </c:pt>
                <c:pt idx="182">
                  <c:v>31.1723823366344</c:v>
                </c:pt>
                <c:pt idx="183">
                  <c:v>31.2510402475576</c:v>
                </c:pt>
                <c:pt idx="184">
                  <c:v>31.3289018254857</c:v>
                </c:pt>
                <c:pt idx="185">
                  <c:v>31.4057263613565</c:v>
                </c:pt>
                <c:pt idx="186">
                  <c:v>31.4812783522435</c:v>
                </c:pt>
                <c:pt idx="187">
                  <c:v>31.5553284241745</c:v>
                </c:pt>
                <c:pt idx="188">
                  <c:v>31.6276542227796</c:v>
                </c:pt>
                <c:pt idx="189">
                  <c:v>31.6980412688125</c:v>
                </c:pt>
                <c:pt idx="190">
                  <c:v>31.7662837757716</c:v>
                </c:pt>
                <c:pt idx="191">
                  <c:v>31.83218542703</c:v>
                </c:pt>
                <c:pt idx="192">
                  <c:v>31.8955601100721</c:v>
                </c:pt>
                <c:pt idx="193">
                  <c:v>31.9562326056251</c:v>
                </c:pt>
                <c:pt idx="194">
                  <c:v>32.0140392296616</c:v>
                </c:pt>
                <c:pt idx="195">
                  <c:v>32.0688284264404</c:v>
                </c:pt>
                <c:pt idx="196">
                  <c:v>32.1204613109443</c:v>
                </c:pt>
                <c:pt idx="197">
                  <c:v>32.1688121592589</c:v>
                </c:pt>
                <c:pt idx="198">
                  <c:v>32.2137688456273</c:v>
                </c:pt>
                <c:pt idx="199">
                  <c:v>32.2552332250438</c:v>
                </c:pt>
                <c:pt idx="200">
                  <c:v>32.293121459962</c:v>
                </c:pt>
                <c:pt idx="201">
                  <c:v>32.3273642902391</c:v>
                </c:pt>
                <c:pt idx="202">
                  <c:v>32.3579072457537</c:v>
                </c:pt>
                <c:pt idx="203">
                  <c:v>32.3847108013234</c:v>
                </c:pt>
                <c:pt idx="204">
                  <c:v>32.4077504737415</c:v>
                </c:pt>
                <c:pt idx="205">
                  <c:v>32.4270168609353</c:v>
                </c:pt>
                <c:pt idx="206">
                  <c:v>32.4425156234356</c:v>
                </c:pt>
                <c:pt idx="207">
                  <c:v>32.4542674085284</c:v>
                </c:pt>
                <c:pt idx="208">
                  <c:v>32.4623077176417</c:v>
                </c:pt>
                <c:pt idx="209">
                  <c:v>32.466686717694</c:v>
                </c:pt>
                <c:pt idx="210">
                  <c:v>32.4674689973085</c:v>
                </c:pt>
                <c:pt idx="211">
                  <c:v>32.4647332689693</c:v>
                </c:pt>
                <c:pt idx="212">
                  <c:v>32.4585721163176</c:v>
                </c:pt>
                <c:pt idx="213">
                  <c:v>32.4490917948238</c:v>
                </c:pt>
                <c:pt idx="214">
                  <c:v>32.4364117586878</c:v>
                </c:pt>
                <c:pt idx="215">
                  <c:v>32.4206641272251</c:v>
                </c:pt>
                <c:pt idx="216">
                  <c:v>32.4019931013237</c:v>
                </c:pt>
                <c:pt idx="217">
                  <c:v>32.380554332757</c:v>
                </c:pt>
                <c:pt idx="218">
                  <c:v>32.3565142493214</c:v>
                </c:pt>
                <c:pt idx="219">
                  <c:v>32.3300493389386</c:v>
                </c:pt>
                <c:pt idx="220">
                  <c:v>32.3013453960149</c:v>
                </c:pt>
                <c:pt idx="221">
                  <c:v>32.2705967334798</c:v>
                </c:pt>
                <c:pt idx="222">
                  <c:v>32.2380053640415</c:v>
                </c:pt>
                <c:pt idx="223">
                  <c:v>32.2037801542888</c:v>
                </c:pt>
                <c:pt idx="224">
                  <c:v>32.1681359553424</c:v>
                </c:pt>
                <c:pt idx="225">
                  <c:v>32.1312927138156</c:v>
                </c:pt>
                <c:pt idx="226">
                  <c:v>32.0934745668762</c:v>
                </c:pt>
                <c:pt idx="227">
                  <c:v>32.0549089252224</c:v>
                </c:pt>
                <c:pt idx="228">
                  <c:v>32.0158255477809</c:v>
                </c:pt>
                <c:pt idx="229">
                  <c:v>31.9764556119189</c:v>
                </c:pt>
                <c:pt idx="230">
                  <c:v>31.9370307829278</c:v>
                </c:pt>
                <c:pt idx="231">
                  <c:v>31.8977822864831</c:v>
                </c:pt>
                <c:pt idx="232">
                  <c:v>31.8589399877233</c:v>
                </c:pt>
                <c:pt idx="233">
                  <c:v>31.8207314805095</c:v>
                </c:pt>
                <c:pt idx="234">
                  <c:v>31.7833811903374</c:v>
                </c:pt>
                <c:pt idx="235">
                  <c:v>31.7471094942711</c:v>
                </c:pt>
                <c:pt idx="236">
                  <c:v>31.712131861153</c:v>
                </c:pt>
                <c:pt idx="237">
                  <c:v>31.6786580152246</c:v>
                </c:pt>
                <c:pt idx="238">
                  <c:v>31.646891126159</c:v>
                </c:pt>
                <c:pt idx="239">
                  <c:v>31.6170270283713</c:v>
                </c:pt>
                <c:pt idx="240">
                  <c:v>31.5892534723246</c:v>
                </c:pt>
                <c:pt idx="241">
                  <c:v>31.5637494104046</c:v>
                </c:pt>
                <c:pt idx="242">
                  <c:v>31.5406843197776</c:v>
                </c:pt>
                <c:pt idx="243">
                  <c:v>31.5202175644917</c:v>
                </c:pt>
                <c:pt idx="244">
                  <c:v>31.5024977989193</c:v>
                </c:pt>
                <c:pt idx="245">
                  <c:v>31.4876624144781</c:v>
                </c:pt>
                <c:pt idx="246">
                  <c:v>31.4758370314011</c:v>
                </c:pt>
                <c:pt idx="247">
                  <c:v>31.4671350371623</c:v>
                </c:pt>
                <c:pt idx="248">
                  <c:v>31.461657172997</c:v>
                </c:pt>
                <c:pt idx="249">
                  <c:v>31.45949116979</c:v>
                </c:pt>
                <c:pt idx="250">
                  <c:v>31.4607114344355</c:v>
                </c:pt>
                <c:pt idx="251">
                  <c:v>31.46537876812</c:v>
                </c:pt>
                <c:pt idx="252">
                  <c:v>31.473539929672</c:v>
                </c:pt>
                <c:pt idx="253">
                  <c:v>31.4852274040576</c:v>
                </c:pt>
                <c:pt idx="254">
                  <c:v>31.5004592912254</c:v>
                </c:pt>
                <c:pt idx="255">
                  <c:v>31.5192392543905</c:v>
                </c:pt>
                <c:pt idx="256">
                  <c:v>31.5415565279897</c:v>
                </c:pt>
                <c:pt idx="257">
                  <c:v>31.5673859852795</c:v>
                </c:pt>
                <c:pt idx="258">
                  <c:v>31.5966882652855</c:v>
                </c:pt>
                <c:pt idx="259">
                  <c:v>31.629409958551</c:v>
                </c:pt>
                <c:pt idx="260">
                  <c:v>31.6654838508777</c:v>
                </c:pt>
                <c:pt idx="261">
                  <c:v>31.704829223995</c:v>
                </c:pt>
                <c:pt idx="262">
                  <c:v>31.7473522118529</c:v>
                </c:pt>
                <c:pt idx="263">
                  <c:v>31.79294621099</c:v>
                </c:pt>
                <c:pt idx="264">
                  <c:v>31.8414923432596</c:v>
                </c:pt>
                <c:pt idx="265">
                  <c:v>31.8928599692752</c:v>
                </c:pt>
                <c:pt idx="266">
                  <c:v>31.9469072503786</c:v>
                </c:pt>
                <c:pt idx="267">
                  <c:v>32.0034817566602</c:v>
                </c:pt>
                <c:pt idx="268">
                  <c:v>32.0624211183734</c:v>
                </c:pt>
                <c:pt idx="269">
                  <c:v>32.1235537179127</c:v>
                </c:pt>
                <c:pt idx="270">
                  <c:v>32.1866994193678</c:v>
                </c:pt>
                <c:pt idx="271">
                  <c:v>32.2516703325299</c:v>
                </c:pt>
                <c:pt idx="272">
                  <c:v>32.3182716081037</c:v>
                </c:pt>
                <c:pt idx="273">
                  <c:v>32.3863022607736</c:v>
                </c:pt>
                <c:pt idx="274">
                  <c:v>32.4555560166896</c:v>
                </c:pt>
                <c:pt idx="275">
                  <c:v>32.5258221818688</c:v>
                </c:pt>
                <c:pt idx="276">
                  <c:v>32.5968865279574</c:v>
                </c:pt>
                <c:pt idx="277">
                  <c:v>32.6685321917667</c:v>
                </c:pt>
                <c:pt idx="278">
                  <c:v>32.7405405849785</c:v>
                </c:pt>
                <c:pt idx="279">
                  <c:v>32.8126923104167</c:v>
                </c:pt>
                <c:pt idx="280">
                  <c:v>32.8847680812949</c:v>
                </c:pt>
                <c:pt idx="281">
                  <c:v>32.956549639884</c:v>
                </c:pt>
                <c:pt idx="282">
                  <c:v>33.0278206720836</c:v>
                </c:pt>
                <c:pt idx="283">
                  <c:v>33.0983677144423</c:v>
                </c:pt>
                <c:pt idx="284">
                  <c:v>33.1679810502381</c:v>
                </c:pt>
                <c:pt idx="285">
                  <c:v>33.2364555913151</c:v>
                </c:pt>
                <c:pt idx="286">
                  <c:v>33.3035917424595</c:v>
                </c:pt>
                <c:pt idx="287">
                  <c:v>33.3691962452014</c:v>
                </c:pt>
                <c:pt idx="288">
                  <c:v>33.4330829980372</c:v>
                </c:pt>
                <c:pt idx="289">
                  <c:v>33.4950738501836</c:v>
                </c:pt>
                <c:pt idx="290">
                  <c:v>33.5549993660959</c:v>
                </c:pt>
                <c:pt idx="291">
                  <c:v>33.6126995581146</c:v>
                </c:pt>
                <c:pt idx="292">
                  <c:v>33.6680245847349</c:v>
                </c:pt>
                <c:pt idx="293">
                  <c:v>33.7208354121337</c:v>
                </c:pt>
                <c:pt idx="294">
                  <c:v>33.7710044367274</c:v>
                </c:pt>
                <c:pt idx="295">
                  <c:v>33.8184160666806</c:v>
                </c:pt>
                <c:pt idx="296">
                  <c:v>33.8629672602949</c:v>
                </c:pt>
                <c:pt idx="297">
                  <c:v>33.9045680189567</c:v>
                </c:pt>
                <c:pt idx="298">
                  <c:v>33.9431418328655</c:v>
                </c:pt>
                <c:pt idx="299">
                  <c:v>33.9786260779708</c:v>
                </c:pt>
                <c:pt idx="300">
                  <c:v>34.0109723627008</c:v>
                </c:pt>
                <c:pt idx="301">
                  <c:v>34.0401468232315</c:v>
                </c:pt>
                <c:pt idx="302">
                  <c:v>34.0661303662092</c:v>
                </c:pt>
                <c:pt idx="303">
                  <c:v>34.0889188580024</c:v>
                </c:pt>
                <c:pt idx="304">
                  <c:v>34.1085232597314</c:v>
                </c:pt>
                <c:pt idx="305">
                  <c:v>34.1249697074871</c:v>
                </c:pt>
                <c:pt idx="306">
                  <c:v>34.1382995373264</c:v>
                </c:pt>
                <c:pt idx="307">
                  <c:v>34.1485692547993</c:v>
                </c:pt>
                <c:pt idx="308">
                  <c:v>34.1558504489357</c:v>
                </c:pt>
                <c:pt idx="309">
                  <c:v>34.1602296507944</c:v>
                </c:pt>
                <c:pt idx="310">
                  <c:v>34.1618081368502</c:v>
                </c:pt>
                <c:pt idx="311">
                  <c:v>34.1607016776698</c:v>
                </c:pt>
                <c:pt idx="312">
                  <c:v>34.1570402485252</c:v>
                </c:pt>
                <c:pt idx="313">
                  <c:v>34.1509677980573</c:v>
                </c:pt>
                <c:pt idx="314">
                  <c:v>34.1426418412139</c:v>
                </c:pt>
                <c:pt idx="315">
                  <c:v>34.1322329661745</c:v>
                </c:pt>
                <c:pt idx="316">
                  <c:v>34.1199242899552</c:v>
                </c:pt>
                <c:pt idx="317">
                  <c:v>34.1059108649913</c:v>
                </c:pt>
                <c:pt idx="318">
                  <c:v>34.0903990391924</c:v>
                </c:pt>
                <c:pt idx="319">
                  <c:v>34.073605772151</c:v>
                </c:pt>
                <c:pt idx="320">
                  <c:v>34.0557579103511</c:v>
                </c:pt>
                <c:pt idx="321">
                  <c:v>34.0370914243758</c:v>
                </c:pt>
                <c:pt idx="322">
                  <c:v>34.017850611244</c:v>
                </c:pt>
                <c:pt idx="323">
                  <c:v>33.9982872651254</c:v>
                </c:pt>
                <c:pt idx="324">
                  <c:v>33.9786598197756</c:v>
                </c:pt>
                <c:pt idx="325">
                  <c:v>33.9592324661184</c:v>
                </c:pt>
                <c:pt idx="326">
                  <c:v>33.9402742484587</c:v>
                </c:pt>
                <c:pt idx="327">
                  <c:v>33.9220581428565</c:v>
                </c:pt>
                <c:pt idx="328">
                  <c:v>33.9048601212188</c:v>
                </c:pt>
                <c:pt idx="329">
                  <c:v>33.8889582046749</c:v>
                </c:pt>
                <c:pt idx="330">
                  <c:v>33.8746315097951</c:v>
                </c:pt>
                <c:pt idx="331">
                  <c:v>33.8621592911912</c:v>
                </c:pt>
                <c:pt idx="332">
                  <c:v>33.8518199840003</c:v>
                </c:pt>
                <c:pt idx="333">
                  <c:v>33.8438902497051</c:v>
                </c:pt>
                <c:pt idx="334">
                  <c:v>33.8386440286771</c:v>
                </c:pt>
                <c:pt idx="335">
                  <c:v>33.8363516027608</c:v>
                </c:pt>
                <c:pt idx="336">
                  <c:v>33.8372786711243</c:v>
                </c:pt>
                <c:pt idx="337">
                  <c:v>33.8416854312646</c:v>
                </c:pt>
                <c:pt idx="338">
                  <c:v>33.8498254702947</c:v>
                </c:pt>
                <c:pt idx="339">
                  <c:v>33.8619447610637</c:v>
                </c:pt>
                <c:pt idx="340">
                  <c:v>33.8782807507949</c:v>
                </c:pt>
                <c:pt idx="341">
                  <c:v>33.8990614772205</c:v>
                </c:pt>
                <c:pt idx="342">
                  <c:v>33.9245047158985</c:v>
                </c:pt>
                <c:pt idx="343">
                  <c:v>33.9548171622971</c:v>
                </c:pt>
                <c:pt idx="344">
                  <c:v>33.9901936521192</c:v>
                </c:pt>
                <c:pt idx="345">
                  <c:v>34.0308164232051</c:v>
                </c:pt>
                <c:pt idx="346">
                  <c:v>34.076854422195</c:v>
                </c:pt>
                <c:pt idx="347">
                  <c:v>34.1284626589645</c:v>
                </c:pt>
                <c:pt idx="348">
                  <c:v>34.1857816116536</c:v>
                </c:pt>
                <c:pt idx="349">
                  <c:v>34.2489366849035</c:v>
                </c:pt>
                <c:pt idx="350">
                  <c:v>34.3180377236946</c:v>
                </c:pt>
                <c:pt idx="351">
                  <c:v>34.3931785849372</c:v>
                </c:pt>
                <c:pt idx="352">
                  <c:v>34.4744367687202</c:v>
                </c:pt>
                <c:pt idx="353">
                  <c:v>34.561873110854</c:v>
                </c:pt>
                <c:pt idx="354">
                  <c:v>34.655531538075</c:v>
                </c:pt>
                <c:pt idx="355">
                  <c:v>34.755438886991</c:v>
                </c:pt>
                <c:pt idx="356">
                  <c:v>34.8616047875607</c:v>
                </c:pt>
                <c:pt idx="357">
                  <c:v>34.9740216116021</c:v>
                </c:pt>
                <c:pt idx="358">
                  <c:v>35.0926644865269</c:v>
                </c:pt>
                <c:pt idx="359">
                  <c:v>35.2174913741965</c:v>
                </c:pt>
                <c:pt idx="360">
                  <c:v>35.3484432144971</c:v>
                </c:pt>
                <c:pt idx="361">
                  <c:v>35.4854441329321</c:v>
                </c:pt>
                <c:pt idx="362">
                  <c:v>35.6284017112372</c:v>
                </c:pt>
                <c:pt idx="363">
                  <c:v>35.777207319739</c:v>
                </c:pt>
                <c:pt idx="364">
                  <c:v>35.9317365098973</c:v>
                </c:pt>
                <c:pt idx="365">
                  <c:v>36.0918494652029</c:v>
                </c:pt>
                <c:pt idx="366">
                  <c:v>36.2573915083487</c:v>
                </c:pt>
                <c:pt idx="367">
                  <c:v>36.428193662344</c:v>
                </c:pt>
                <c:pt idx="368">
                  <c:v>36.6040732630169</c:v>
                </c:pt>
                <c:pt idx="369">
                  <c:v>36.784834620133</c:v>
                </c:pt>
                <c:pt idx="370">
                  <c:v>36.9702697241646</c:v>
                </c:pt>
                <c:pt idx="371">
                  <c:v>37.1601589955656</c:v>
                </c:pt>
                <c:pt idx="372">
                  <c:v>37.3542720732447</c:v>
                </c:pt>
                <c:pt idx="373">
                  <c:v>37.5523686387935</c:v>
                </c:pt>
                <c:pt idx="374">
                  <c:v>37.7541992728995</c:v>
                </c:pt>
                <c:pt idx="375">
                  <c:v>37.9595063402771</c:v>
                </c:pt>
                <c:pt idx="376">
                  <c:v>38.1680248993635</c:v>
                </c:pt>
                <c:pt idx="377">
                  <c:v>38.3794836329703</c:v>
                </c:pt>
                <c:pt idx="378">
                  <c:v>38.5936057960326</c:v>
                </c:pt>
                <c:pt idx="379">
                  <c:v>38.8101101765798</c:v>
                </c:pt>
                <c:pt idx="380">
                  <c:v>39.0287120660443</c:v>
                </c:pt>
                <c:pt idx="381">
                  <c:v>39.2491242350403</c:v>
                </c:pt>
                <c:pt idx="382">
                  <c:v>39.4710579107714</c:v>
                </c:pt>
                <c:pt idx="383">
                  <c:v>39.6942237522791</c:v>
                </c:pt>
                <c:pt idx="384">
                  <c:v>39.9183328197994</c:v>
                </c:pt>
                <c:pt idx="385">
                  <c:v>40.1430975345777</c:v>
                </c:pt>
                <c:pt idx="386">
                  <c:v>40.3682326255797</c:v>
                </c:pt>
                <c:pt idx="387">
                  <c:v>40.5934560596391</c:v>
                </c:pt>
                <c:pt idx="388">
                  <c:v>40.8184899516974</c:v>
                </c:pt>
                <c:pt idx="389">
                  <c:v>41.0430614519162</c:v>
                </c:pt>
                <c:pt idx="390">
                  <c:v>41.2669036065754</c:v>
                </c:pt>
                <c:pt idx="391">
                  <c:v>41.4897561898123</c:v>
                </c:pt>
                <c:pt idx="392">
                  <c:v>41.7113665034057</c:v>
                </c:pt>
                <c:pt idx="393">
                  <c:v>41.9314901419657</c:v>
                </c:pt>
                <c:pt idx="394">
                  <c:v>42.1498917210475</c:v>
                </c:pt>
                <c:pt idx="395">
                  <c:v>42.3663455658741</c:v>
                </c:pt>
                <c:pt idx="396">
                  <c:v>42.5806363585208</c:v>
                </c:pt>
                <c:pt idx="397">
                  <c:v>42.7925597415837</c:v>
                </c:pt>
                <c:pt idx="398">
                  <c:v>43.0019228765295</c:v>
                </c:pt>
                <c:pt idx="399">
                  <c:v>43.2085449550957</c:v>
                </c:pt>
                <c:pt idx="400">
                  <c:v>43.4122576622883</c:v>
                </c:pt>
                <c:pt idx="401">
                  <c:v>43.6129055896951</c:v>
                </c:pt>
                <c:pt idx="402">
                  <c:v>43.8103465980127</c:v>
                </c:pt>
                <c:pt idx="403">
                  <c:v>44.0044521278558</c:v>
                </c:pt>
                <c:pt idx="404">
                  <c:v>44.1951074580947</c:v>
                </c:pt>
                <c:pt idx="405">
                  <c:v>44.3822119111347</c:v>
                </c:pt>
                <c:pt idx="406">
                  <c:v>44.5656790047284</c:v>
                </c:pt>
                <c:pt idx="407">
                  <c:v>44.7454365500753</c:v>
                </c:pt>
                <c:pt idx="408">
                  <c:v>44.9214266961351</c:v>
                </c:pt>
                <c:pt idx="409">
                  <c:v>45.0936059202457</c:v>
                </c:pt>
                <c:pt idx="410">
                  <c:v>45.2619449652997</c:v>
                </c:pt>
                <c:pt idx="411">
                  <c:v>45.4264287238964</c:v>
                </c:pt>
                <c:pt idx="412">
                  <c:v>45.5870560700467</c:v>
                </c:pt>
                <c:pt idx="413">
                  <c:v>45.7438396391624</c:v>
                </c:pt>
                <c:pt idx="414">
                  <c:v>45.8968055572209</c:v>
                </c:pt>
                <c:pt idx="415">
                  <c:v>46.0459931201459</c:v>
                </c:pt>
                <c:pt idx="416">
                  <c:v>46.1914544245964</c:v>
                </c:pt>
                <c:pt idx="417">
                  <c:v>46.3332539515028</c:v>
                </c:pt>
                <c:pt idx="418">
                  <c:v>46.4714681038367</c:v>
                </c:pt>
                <c:pt idx="419">
                  <c:v>46.6061847002385</c:v>
                </c:pt>
                <c:pt idx="420">
                  <c:v>46.7375024262704</c:v>
                </c:pt>
                <c:pt idx="421">
                  <c:v>46.8655302451945</c:v>
                </c:pt>
                <c:pt idx="422">
                  <c:v>46.9903867703113</c:v>
                </c:pt>
                <c:pt idx="423">
                  <c:v>47.1121996010169</c:v>
                </c:pt>
                <c:pt idx="424">
                  <c:v>47.2311046248676</c:v>
                </c:pt>
                <c:pt idx="425">
                  <c:v>47.3472452880532</c:v>
                </c:pt>
                <c:pt idx="426">
                  <c:v>47.4607718368004</c:v>
                </c:pt>
                <c:pt idx="427">
                  <c:v>47.5718405323311</c:v>
                </c:pt>
                <c:pt idx="428">
                  <c:v>47.6806128421076</c:v>
                </c:pt>
                <c:pt idx="429">
                  <c:v>47.7872546101899</c:v>
                </c:pt>
                <c:pt idx="430">
                  <c:v>47.8919352096201</c:v>
                </c:pt>
                <c:pt idx="431">
                  <c:v>47.9948266798312</c:v>
                </c:pt>
                <c:pt idx="432">
                  <c:v>48.0961028521489</c:v>
                </c:pt>
                <c:pt idx="433">
                  <c:v>48.1959384665224</c:v>
                </c:pt>
                <c:pt idx="434">
                  <c:v>48.2945082826712</c:v>
                </c:pt>
                <c:pt idx="435">
                  <c:v>48.391986188883</c:v>
                </c:pt>
                <c:pt idx="436">
                  <c:v>48.4885443117315</c:v>
                </c:pt>
                <c:pt idx="437">
                  <c:v>48.5843521300042</c:v>
                </c:pt>
                <c:pt idx="438">
                  <c:v>48.6795755961444</c:v>
                </c:pt>
                <c:pt idx="439">
                  <c:v>48.7743762685097</c:v>
                </c:pt>
                <c:pt idx="440">
                  <c:v>48.8689104577363</c:v>
                </c:pt>
                <c:pt idx="441">
                  <c:v>48.963328390472</c:v>
                </c:pt>
                <c:pt idx="442">
                  <c:v>49.0577733937023</c:v>
                </c:pt>
                <c:pt idx="443">
                  <c:v>49.1523811028411</c:v>
                </c:pt>
                <c:pt idx="444">
                  <c:v>49.2472786966899</c:v>
                </c:pt>
                <c:pt idx="445">
                  <c:v>49.3425841622907</c:v>
                </c:pt>
                <c:pt idx="446">
                  <c:v>49.4384055926045</c:v>
                </c:pt>
                <c:pt idx="447">
                  <c:v>49.5348405198382</c:v>
                </c:pt>
                <c:pt idx="448">
                  <c:v>49.6319752871241</c:v>
                </c:pt>
                <c:pt idx="449">
                  <c:v>49.7298844611233</c:v>
                </c:pt>
                <c:pt idx="450">
                  <c:v>49.8286302879759</c:v>
                </c:pt>
                <c:pt idx="451">
                  <c:v>49.9282621948682</c:v>
                </c:pt>
                <c:pt idx="452">
                  <c:v>50.0288163393133</c:v>
                </c:pt>
                <c:pt idx="453">
                  <c:v>50.1303152080658</c:v>
                </c:pt>
                <c:pt idx="454">
                  <c:v>50.2327672674031</c:v>
                </c:pt>
                <c:pt idx="455">
                  <c:v>50.3361666663048</c:v>
                </c:pt>
                <c:pt idx="456">
                  <c:v>50.4404929938631</c:v>
                </c:pt>
                <c:pt idx="457">
                  <c:v>50.5457110920406</c:v>
                </c:pt>
                <c:pt idx="458">
                  <c:v>50.651770924678</c:v>
                </c:pt>
                <c:pt idx="459">
                  <c:v>50.7586075034355</c:v>
                </c:pt>
                <c:pt idx="460">
                  <c:v>50.8661408711253</c:v>
                </c:pt>
                <c:pt idx="461">
                  <c:v>50.9742761426709</c:v>
                </c:pt>
                <c:pt idx="462">
                  <c:v>51.0829036037038</c:v>
                </c:pt>
                <c:pt idx="463">
                  <c:v>51.1918988665837</c:v>
                </c:pt>
                <c:pt idx="464">
                  <c:v>51.3011230834091</c:v>
                </c:pt>
                <c:pt idx="465">
                  <c:v>51.4104232153662</c:v>
                </c:pt>
                <c:pt idx="466">
                  <c:v>51.5196323575547</c:v>
                </c:pt>
                <c:pt idx="467">
                  <c:v>51.6285701182181</c:v>
                </c:pt>
                <c:pt idx="468">
                  <c:v>51.7370430511135</c:v>
                </c:pt>
                <c:pt idx="469">
                  <c:v>51.8448451395588</c:v>
                </c:pt>
                <c:pt idx="470">
                  <c:v>51.951758330519</c:v>
                </c:pt>
                <c:pt idx="471">
                  <c:v>52.0575531169182</c:v>
                </c:pt>
                <c:pt idx="472">
                  <c:v>52.1619891662052</c:v>
                </c:pt>
                <c:pt idx="473">
                  <c:v>52.2648159930494</c:v>
                </c:pt>
                <c:pt idx="474">
                  <c:v>52.365773673912</c:v>
                </c:pt>
                <c:pt idx="475">
                  <c:v>52.4645936031794</c:v>
                </c:pt>
                <c:pt idx="476">
                  <c:v>52.5609992900468</c:v>
                </c:pt>
                <c:pt idx="477">
                  <c:v>52.6547071933933</c:v>
                </c:pt>
                <c:pt idx="478">
                  <c:v>52.745427591767</c:v>
                </c:pt>
                <c:pt idx="479">
                  <c:v>52.8328654854878</c:v>
                </c:pt>
                <c:pt idx="480">
                  <c:v>52.9167215277812</c:v>
                </c:pt>
                <c:pt idx="481">
                  <c:v>52.9966929817777</c:v>
                </c:pt>
                <c:pt idx="482">
                  <c:v>53.0724747001506</c:v>
                </c:pt>
                <c:pt idx="483">
                  <c:v>53.1437601241128</c:v>
                </c:pt>
                <c:pt idx="484">
                  <c:v>53.2102422984637</c:v>
                </c:pt>
                <c:pt idx="485">
                  <c:v>53.2716148993541</c:v>
                </c:pt>
                <c:pt idx="486">
                  <c:v>53.327573271431</c:v>
                </c:pt>
                <c:pt idx="487">
                  <c:v>53.3778154710335</c:v>
                </c:pt>
                <c:pt idx="488">
                  <c:v>53.4220433121249</c:v>
                </c:pt>
                <c:pt idx="489">
                  <c:v>53.4599634116783</c:v>
                </c:pt>
                <c:pt idx="490">
                  <c:v>53.491288231273</c:v>
                </c:pt>
                <c:pt idx="491">
                  <c:v>53.5157371117058</c:v>
                </c:pt>
                <c:pt idx="492">
                  <c:v>53.5330372974801</c:v>
                </c:pt>
                <c:pt idx="493">
                  <c:v>53.5429249481007</c:v>
                </c:pt>
                <c:pt idx="494">
                  <c:v>53.545146133172</c:v>
                </c:pt>
                <c:pt idx="495">
                  <c:v>53.5394578083763</c:v>
                </c:pt>
                <c:pt idx="496">
                  <c:v>53.5256291929905</c:v>
                </c:pt>
                <c:pt idx="497">
                  <c:v>53.5034439306361</c:v>
                </c:pt>
                <c:pt idx="498">
                  <c:v>53.4727011905099</c:v>
                </c:pt>
                <c:pt idx="499">
                  <c:v>53.4332166607659</c:v>
                </c:pt>
                <c:pt idx="500">
                  <c:v>53.38482349402</c:v>
                </c:pt>
                <c:pt idx="501">
                  <c:v>53.3273732005496</c:v>
                </c:pt>
                <c:pt idx="502">
                  <c:v>53.260736484955</c:v>
                </c:pt>
                <c:pt idx="503">
                  <c:v>53.1848040222806</c:v>
                </c:pt>
                <c:pt idx="504">
                  <c:v>53.0994871698396</c:v>
                </c:pt>
                <c:pt idx="505">
                  <c:v>53.004718611269</c:v>
                </c:pt>
                <c:pt idx="506">
                  <c:v>52.9004529296347</c:v>
                </c:pt>
                <c:pt idx="507">
                  <c:v>52.7866671067337</c:v>
                </c:pt>
                <c:pt idx="508">
                  <c:v>52.6633609460757</c:v>
                </c:pt>
                <c:pt idx="509">
                  <c:v>52.5305574173855</c:v>
                </c:pt>
                <c:pt idx="510">
                  <c:v>52.3883029208401</c:v>
                </c:pt>
                <c:pt idx="511">
                  <c:v>52.2366674696316</c:v>
                </c:pt>
                <c:pt idx="512">
                  <c:v>52.0757447898457</c:v>
                </c:pt>
                <c:pt idx="513">
                  <c:v>51.9056523370357</c:v>
                </c:pt>
                <c:pt idx="514">
                  <c:v>51.7265312292765</c:v>
                </c:pt>
                <c:pt idx="515">
                  <c:v>51.5385460968794</c:v>
                </c:pt>
                <c:pt idx="516">
                  <c:v>51.3418848493454</c:v>
                </c:pt>
                <c:pt idx="517">
                  <c:v>51.1367583605252</c:v>
                </c:pt>
                <c:pt idx="518">
                  <c:v>50.9234000733325</c:v>
                </c:pt>
                <c:pt idx="519">
                  <c:v>50.7020655257263</c:v>
                </c:pt>
                <c:pt idx="520">
                  <c:v>50.4730318000314</c:v>
                </c:pt>
                <c:pt idx="521">
                  <c:v>50.2365968980025</c:v>
                </c:pt>
                <c:pt idx="522">
                  <c:v>49.9930790443524</c:v>
                </c:pt>
                <c:pt idx="523">
                  <c:v>49.7428159217632</c:v>
                </c:pt>
                <c:pt idx="524">
                  <c:v>49.4861638406683</c:v>
                </c:pt>
                <c:pt idx="525">
                  <c:v>49.2234968473414</c:v>
                </c:pt>
                <c:pt idx="526">
                  <c:v>48.9552057740517</c:v>
                </c:pt>
                <c:pt idx="527">
                  <c:v>48.6816972352357</c:v>
                </c:pt>
                <c:pt idx="528">
                  <c:v>48.4033925738068</c:v>
                </c:pt>
                <c:pt idx="529">
                  <c:v>48.120726761861</c:v>
                </c:pt>
                <c:pt idx="530">
                  <c:v>47.8341472601488</c:v>
                </c:pt>
                <c:pt idx="531">
                  <c:v>47.544112840769</c:v>
                </c:pt>
                <c:pt idx="532">
                  <c:v>47.2510923775949</c:v>
                </c:pt>
                <c:pt idx="533">
                  <c:v>46.9555636089769</c:v>
                </c:pt>
                <c:pt idx="534">
                  <c:v>46.6580118772678</c:v>
                </c:pt>
                <c:pt idx="535">
                  <c:v>46.3589288497013</c:v>
                </c:pt>
                <c:pt idx="536">
                  <c:v>46.0588112251112</c:v>
                </c:pt>
                <c:pt idx="537">
                  <c:v>45.7581594309157</c:v>
                </c:pt>
                <c:pt idx="538">
                  <c:v>45.4574763147107</c:v>
                </c:pt>
                <c:pt idx="539">
                  <c:v>45.1572658347132</c:v>
                </c:pt>
                <c:pt idx="540">
                  <c:v>44.858031753182</c:v>
                </c:pt>
                <c:pt idx="541">
                  <c:v>44.56027633681</c:v>
                </c:pt>
                <c:pt idx="542">
                  <c:v>44.2644990679416</c:v>
                </c:pt>
                <c:pt idx="543">
                  <c:v>43.971195370313</c:v>
                </c:pt>
                <c:pt idx="544">
                  <c:v>43.6808553528539</c:v>
                </c:pt>
                <c:pt idx="545">
                  <c:v>43.3939625749162</c:v>
                </c:pt>
                <c:pt idx="546">
                  <c:v>43.1109928361263</c:v>
                </c:pt>
                <c:pt idx="547">
                  <c:v>42.8324129938745</c:v>
                </c:pt>
                <c:pt idx="548">
                  <c:v>42.558679811282</c:v>
                </c:pt>
                <c:pt idx="549">
                  <c:v>42.2902388382996</c:v>
                </c:pt>
                <c:pt idx="550">
                  <c:v>42.0275233284192</c:v>
                </c:pt>
                <c:pt idx="551">
                  <c:v>41.7709531932994</c:v>
                </c:pt>
                <c:pt idx="552">
                  <c:v>41.5209339974336</c:v>
                </c:pt>
                <c:pt idx="553">
                  <c:v>41.2778559948213</c:v>
                </c:pt>
                <c:pt idx="554">
                  <c:v>41.042093209437</c:v>
                </c:pt>
                <c:pt idx="555">
                  <c:v>40.8140025611358</c:v>
                </c:pt>
                <c:pt idx="556">
                  <c:v>40.5939230384797</c:v>
                </c:pt>
                <c:pt idx="557">
                  <c:v>40.3821749198251</c:v>
                </c:pt>
                <c:pt idx="558">
                  <c:v>40.1790590438741</c:v>
                </c:pt>
                <c:pt idx="559">
                  <c:v>39.9848561307598</c:v>
                </c:pt>
                <c:pt idx="560">
                  <c:v>39.799826154613</c:v>
                </c:pt>
                <c:pt idx="561">
                  <c:v>39.6242077684418</c:v>
                </c:pt>
                <c:pt idx="562">
                  <c:v>39.4582177820435</c:v>
                </c:pt>
                <c:pt idx="563">
                  <c:v>39.3020506935702</c:v>
                </c:pt>
                <c:pt idx="564">
                  <c:v>39.1558782752687</c:v>
                </c:pt>
                <c:pt idx="565">
                  <c:v>39.0198492138297</c:v>
                </c:pt>
                <c:pt idx="566">
                  <c:v>38.894088805693</c:v>
                </c:pt>
                <c:pt idx="567">
                  <c:v>38.7786987075814</c:v>
                </c:pt>
                <c:pt idx="568">
                  <c:v>38.6737567424561</c:v>
                </c:pt>
                <c:pt idx="569">
                  <c:v>38.5793167610212</c:v>
                </c:pt>
                <c:pt idx="570">
                  <c:v>38.4954085588338</c:v>
                </c:pt>
                <c:pt idx="571">
                  <c:v>38.4220378490141</c:v>
                </c:pt>
                <c:pt idx="572">
                  <c:v>38.3591862904868</c:v>
                </c:pt>
                <c:pt idx="573">
                  <c:v>38.3068115716233</c:v>
                </c:pt>
                <c:pt idx="574">
                  <c:v>38.2648475490932</c:v>
                </c:pt>
                <c:pt idx="575">
                  <c:v>38.2332044416749</c:v>
                </c:pt>
                <c:pt idx="576">
                  <c:v>38.2117690787087</c:v>
                </c:pt>
                <c:pt idx="577">
                  <c:v>38.2004052028177</c:v>
                </c:pt>
                <c:pt idx="578">
                  <c:v>38.1989538264506</c:v>
                </c:pt>
                <c:pt idx="579">
                  <c:v>38.2072336417357</c:v>
                </c:pt>
                <c:pt idx="580">
                  <c:v>38.2250405857767</c:v>
                </c:pt>
                <c:pt idx="581">
                  <c:v>38.2521468989202</c:v>
                </c:pt>
                <c:pt idx="582">
                  <c:v>38.2883018393238</c:v>
                </c:pt>
                <c:pt idx="583">
                  <c:v>38.3332324984682</c:v>
                </c:pt>
                <c:pt idx="584">
                  <c:v>38.3866446864103</c:v>
                </c:pt>
                <c:pt idx="585">
                  <c:v>38.4482238828618</c:v>
                </c:pt>
                <c:pt idx="586">
                  <c:v>38.5176362499214</c:v>
                </c:pt>
                <c:pt idx="587">
                  <c:v>38.5945297020583</c:v>
                </c:pt>
                <c:pt idx="588">
                  <c:v>38.6785350287529</c:v>
                </c:pt>
                <c:pt idx="589">
                  <c:v>38.7692670650324</c:v>
                </c:pt>
                <c:pt idx="590">
                  <c:v>38.8663259050063</c:v>
                </c:pt>
                <c:pt idx="591">
                  <c:v>38.9692981534076</c:v>
                </c:pt>
                <c:pt idx="592">
                  <c:v>39.0777582100724</c:v>
                </c:pt>
                <c:pt idx="593">
                  <c:v>39.1912695822541</c:v>
                </c:pt>
                <c:pt idx="594">
                  <c:v>39.3093862196569</c:v>
                </c:pt>
                <c:pt idx="595">
                  <c:v>39.4316538670929</c:v>
                </c:pt>
                <c:pt idx="596">
                  <c:v>39.5576114297147</c:v>
                </c:pt>
                <c:pt idx="597">
                  <c:v>39.6867923458448</c:v>
                </c:pt>
                <c:pt idx="598">
                  <c:v>39.8187259625203</c:v>
                </c:pt>
                <c:pt idx="599">
                  <c:v>39.9529389089881</c:v>
                </c:pt>
                <c:pt idx="600">
                  <c:v>40.0889564635229</c:v>
                </c:pt>
                <c:pt idx="601">
                  <c:v>40.2263039090947</c:v>
                </c:pt>
                <c:pt idx="602">
                  <c:v>40.3645078735834</c:v>
                </c:pt>
                <c:pt idx="603">
                  <c:v>40.50309765042</c:v>
                </c:pt>
                <c:pt idx="604">
                  <c:v>40.6416064957303</c:v>
                </c:pt>
                <c:pt idx="605">
                  <c:v>40.7795728982594</c:v>
                </c:pt>
                <c:pt idx="606">
                  <c:v>40.9165418185654</c:v>
                </c:pt>
                <c:pt idx="607">
                  <c:v>41.0520658941883</c:v>
                </c:pt>
                <c:pt idx="608">
                  <c:v>41.1857066077156</c:v>
                </c:pt>
                <c:pt idx="609">
                  <c:v>41.3170354148893</c:v>
                </c:pt>
                <c:pt idx="610">
                  <c:v>41.4456348301165</c:v>
                </c:pt>
                <c:pt idx="611">
                  <c:v>41.571099466965</c:v>
                </c:pt>
                <c:pt idx="612">
                  <c:v>41.6930370314399</c:v>
                </c:pt>
                <c:pt idx="613">
                  <c:v>41.8110692660491</c:v>
                </c:pt>
                <c:pt idx="614">
                  <c:v>41.9248328428687</c:v>
                </c:pt>
                <c:pt idx="615">
                  <c:v>42.0339802040225</c:v>
                </c:pt>
                <c:pt idx="616">
                  <c:v>42.13818034818</c:v>
                </c:pt>
                <c:pt idx="617">
                  <c:v>42.2371195618642</c:v>
                </c:pt>
                <c:pt idx="618">
                  <c:v>42.3305020945376</c:v>
                </c:pt>
                <c:pt idx="619">
                  <c:v>42.4180507766056</c:v>
                </c:pt>
                <c:pt idx="620">
                  <c:v>42.4995075796388</c:v>
                </c:pt>
                <c:pt idx="621">
                  <c:v>42.5746341182678</c:v>
                </c:pt>
                <c:pt idx="622">
                  <c:v>42.6432120933523</c:v>
                </c:pt>
                <c:pt idx="623">
                  <c:v>42.7050436761632</c:v>
                </c:pt>
                <c:pt idx="624">
                  <c:v>42.7599518334471</c:v>
                </c:pt>
                <c:pt idx="625">
                  <c:v>42.8077805933679</c:v>
                </c:pt>
                <c:pt idx="626">
                  <c:v>42.8483952524355</c:v>
                </c:pt>
                <c:pt idx="627">
                  <c:v>42.8816825236435</c:v>
                </c:pt>
                <c:pt idx="628">
                  <c:v>42.9075506261445</c:v>
                </c:pt>
                <c:pt idx="629">
                  <c:v>42.9259293168904</c:v>
                </c:pt>
                <c:pt idx="630">
                  <c:v>42.9367698647628</c:v>
                </c:pt>
                <c:pt idx="631">
                  <c:v>42.940044967811</c:v>
                </c:pt>
                <c:pt idx="632">
                  <c:v>42.9357486143054</c:v>
                </c:pt>
                <c:pt idx="633">
                  <c:v>42.9238961299807</c:v>
                </c:pt>
                <c:pt idx="634">
                  <c:v>42.9045250423213</c:v>
                </c:pt>
                <c:pt idx="635">
                  <c:v>42.8776948943148</c:v>
                </c:pt>
                <c:pt idx="636">
                  <c:v>42.8434868448942</c:v>
                </c:pt>
                <c:pt idx="637">
                  <c:v>42.8020031983712</c:v>
                </c:pt>
                <c:pt idx="638">
                  <c:v>42.7533668650974</c:v>
                </c:pt>
                <c:pt idx="639">
                  <c:v>42.6977207558803</c:v>
                </c:pt>
                <c:pt idx="640">
                  <c:v>42.6352271129663</c:v>
                </c:pt>
                <c:pt idx="641">
                  <c:v>42.5660667806612</c:v>
                </c:pt>
                <c:pt idx="642">
                  <c:v>42.4904384188999</c:v>
                </c:pt>
                <c:pt idx="643">
                  <c:v>42.4085576632979</c:v>
                </c:pt>
                <c:pt idx="644">
                  <c:v>42.3206562354088</c:v>
                </c:pt>
                <c:pt idx="645">
                  <c:v>42.2269810070888</c:v>
                </c:pt>
                <c:pt idx="646">
                  <c:v>42.1277930230124</c:v>
                </c:pt>
                <c:pt idx="647">
                  <c:v>42.0233664855079</c:v>
                </c:pt>
                <c:pt idx="648">
                  <c:v>41.9139877059788</c:v>
                </c:pt>
                <c:pt idx="649">
                  <c:v>41.7999540272481</c:v>
                </c:pt>
                <c:pt idx="650">
                  <c:v>41.6815727212109</c:v>
                </c:pt>
                <c:pt idx="651">
                  <c:v>41.5591598662043</c:v>
                </c:pt>
                <c:pt idx="652">
                  <c:v>41.4330392085028</c:v>
                </c:pt>
                <c:pt idx="653">
                  <c:v>41.3035410123262</c:v>
                </c:pt>
                <c:pt idx="654">
                  <c:v>41.1710009027019</c:v>
                </c:pt>
                <c:pt idx="655">
                  <c:v>41.0357587054599</c:v>
                </c:pt>
                <c:pt idx="656">
                  <c:v>40.8981572885576</c:v>
                </c:pt>
                <c:pt idx="657">
                  <c:v>40.758541408828</c:v>
                </c:pt>
                <c:pt idx="658">
                  <c:v>40.6172565681328</c:v>
                </c:pt>
                <c:pt idx="659">
                  <c:v>40.4746478827686</c:v>
                </c:pt>
                <c:pt idx="660">
                  <c:v>40.3310589698328</c:v>
                </c:pt>
                <c:pt idx="661">
                  <c:v>40.1868308541773</c:v>
                </c:pt>
                <c:pt idx="662">
                  <c:v>40.0423008996221</c:v>
                </c:pt>
                <c:pt idx="663">
                  <c:v>39.8978017677313</c:v>
                </c:pt>
                <c:pt idx="664">
                  <c:v>39.7536604072469</c:v>
                </c:pt>
                <c:pt idx="665">
                  <c:v>39.6101970770944</c:v>
                </c:pt>
                <c:pt idx="666">
                  <c:v>39.4677244056784</c:v>
                </c:pt>
                <c:pt idx="667">
                  <c:v>39.3265464889949</c:v>
                </c:pt>
                <c:pt idx="668">
                  <c:v>39.1869580298858</c:v>
                </c:pt>
                <c:pt idx="669">
                  <c:v>39.0492435205673</c:v>
                </c:pt>
                <c:pt idx="670">
                  <c:v>38.9136764703624</c:v>
                </c:pt>
                <c:pt idx="671">
                  <c:v>38.7805186803718</c:v>
                </c:pt>
                <c:pt idx="672">
                  <c:v>38.6500195666228</c:v>
                </c:pt>
                <c:pt idx="673">
                  <c:v>38.5224155330423</c:v>
                </c:pt>
                <c:pt idx="674">
                  <c:v>38.3979293954116</c:v>
                </c:pt>
                <c:pt idx="675">
                  <c:v>38.2767698572732</c:v>
                </c:pt>
                <c:pt idx="676">
                  <c:v>38.1591310385832</c:v>
                </c:pt>
                <c:pt idx="677">
                  <c:v>38.0451920577201</c:v>
                </c:pt>
                <c:pt idx="678">
                  <c:v>37.9351166672961</c:v>
                </c:pt>
                <c:pt idx="679">
                  <c:v>37.8290529440446</c:v>
                </c:pt>
                <c:pt idx="680">
                  <c:v>37.7271330329026</c:v>
                </c:pt>
                <c:pt idx="681">
                  <c:v>37.6294729452458</c:v>
                </c:pt>
                <c:pt idx="682">
                  <c:v>37.5361724110882</c:v>
                </c:pt>
                <c:pt idx="683">
                  <c:v>37.4473147849105</c:v>
                </c:pt>
                <c:pt idx="684">
                  <c:v>37.3629670046443</c:v>
                </c:pt>
                <c:pt idx="685">
                  <c:v>37.2831796032029</c:v>
                </c:pt>
                <c:pt idx="686">
                  <c:v>37.2079867718203</c:v>
                </c:pt>
                <c:pt idx="687">
                  <c:v>37.1374064743378</c:v>
                </c:pt>
                <c:pt idx="688">
                  <c:v>37.0714406114528</c:v>
                </c:pt>
                <c:pt idx="689">
                  <c:v>37.0100752338341</c:v>
                </c:pt>
                <c:pt idx="690">
                  <c:v>36.9532808028928</c:v>
                </c:pt>
                <c:pt idx="691">
                  <c:v>36.9010124978907</c:v>
                </c:pt>
                <c:pt idx="692">
                  <c:v>36.8532105679681</c:v>
                </c:pt>
                <c:pt idx="693">
                  <c:v>36.8098007275664</c:v>
                </c:pt>
                <c:pt idx="694">
                  <c:v>36.7706945936311</c:v>
                </c:pt>
                <c:pt idx="695">
                  <c:v>36.7357901628837</c:v>
                </c:pt>
                <c:pt idx="696">
                  <c:v>36.7049723273614</c:v>
                </c:pt>
                <c:pt idx="697">
                  <c:v>36.6781134263395</c:v>
                </c:pt>
                <c:pt idx="698">
                  <c:v>36.655073832664</c:v>
                </c:pt>
                <c:pt idx="699">
                  <c:v>36.6357025714477</c:v>
                </c:pt>
                <c:pt idx="700">
                  <c:v>36.6198379690002</c:v>
                </c:pt>
                <c:pt idx="701">
                  <c:v>36.6073083297942</c:v>
                </c:pt>
                <c:pt idx="702">
                  <c:v>36.5979326391974</c:v>
                </c:pt>
                <c:pt idx="703">
                  <c:v>36.5915212896381</c:v>
                </c:pt>
                <c:pt idx="704">
                  <c:v>36.5878768278053</c:v>
                </c:pt>
                <c:pt idx="705">
                  <c:v>36.5867947204325</c:v>
                </c:pt>
                <c:pt idx="706">
                  <c:v>36.5880641361587</c:v>
                </c:pt>
                <c:pt idx="707">
                  <c:v>36.5914687198238</c:v>
                </c:pt>
                <c:pt idx="708">
                  <c:v>36.5967873103957</c:v>
                </c:pt>
                <c:pt idx="709">
                  <c:v>36.6037947775124</c:v>
                </c:pt>
                <c:pt idx="710">
                  <c:v>36.6122628762148</c:v>
                </c:pt>
                <c:pt idx="711">
                  <c:v>36.6219611013402</c:v>
                </c:pt>
                <c:pt idx="712">
                  <c:v>36.6326575384311</c:v>
                </c:pt>
                <c:pt idx="713">
                  <c:v>36.6441197080906</c:v>
                </c:pt>
                <c:pt idx="714">
                  <c:v>36.6561154007993</c:v>
                </c:pt>
                <c:pt idx="715">
                  <c:v>36.6684134993029</c:v>
                </c:pt>
                <c:pt idx="716">
                  <c:v>36.6807847857876</c:v>
                </c:pt>
                <c:pt idx="717">
                  <c:v>36.6930027311699</c:v>
                </c:pt>
                <c:pt idx="718">
                  <c:v>36.7048442639482</c:v>
                </c:pt>
                <c:pt idx="719">
                  <c:v>36.7160905161927</c:v>
                </c:pt>
                <c:pt idx="720">
                  <c:v>36.7265275443768</c:v>
                </c:pt>
                <c:pt idx="721">
                  <c:v>36.7359470228956</c:v>
                </c:pt>
                <c:pt idx="722">
                  <c:v>36.7441469082519</c:v>
                </c:pt>
                <c:pt idx="723">
                  <c:v>36.7509320720364</c:v>
                </c:pt>
                <c:pt idx="724">
                  <c:v>36.7561149009725</c:v>
                </c:pt>
                <c:pt idx="725">
                  <c:v>36.7595158624419</c:v>
                </c:pt>
                <c:pt idx="726">
                  <c:v>36.7609640340562</c:v>
                </c:pt>
                <c:pt idx="727">
                  <c:v>36.7602975959853</c:v>
                </c:pt>
                <c:pt idx="728">
                  <c:v>36.7573642907143</c:v>
                </c:pt>
                <c:pt idx="729">
                  <c:v>36.7520219327706</c:v>
                </c:pt>
                <c:pt idx="730">
                  <c:v>36.7441388359517</c:v>
                </c:pt>
                <c:pt idx="731">
                  <c:v>36.7335941708499</c:v>
                </c:pt>
                <c:pt idx="732">
                  <c:v>36.7202782790166</c:v>
                </c:pt>
                <c:pt idx="733">
                  <c:v>36.7040929428304</c:v>
                </c:pt>
                <c:pt idx="734">
                  <c:v>36.6849516103096</c:v>
                </c:pt>
                <c:pt idx="735">
                  <c:v>36.6627795742948</c:v>
                </c:pt>
                <c:pt idx="736">
                  <c:v>36.637514105609</c:v>
                </c:pt>
                <c:pt idx="737">
                  <c:v>36.6091045399926</c:v>
                </c:pt>
                <c:pt idx="738">
                  <c:v>36.5775123188001</c:v>
                </c:pt>
                <c:pt idx="739">
                  <c:v>36.5427109836346</c:v>
                </c:pt>
                <c:pt idx="740">
                  <c:v>36.5046861252856</c:v>
                </c:pt>
                <c:pt idx="741">
                  <c:v>36.4634352875254</c:v>
                </c:pt>
                <c:pt idx="742">
                  <c:v>36.418967826501</c:v>
                </c:pt>
                <c:pt idx="743">
                  <c:v>36.3713047266443</c:v>
                </c:pt>
                <c:pt idx="744">
                  <c:v>36.3204783741957</c:v>
                </c:pt>
                <c:pt idx="745">
                  <c:v>36.2665322896115</c:v>
                </c:pt>
                <c:pt idx="746">
                  <c:v>36.2095208202863</c:v>
                </c:pt>
                <c:pt idx="747">
                  <c:v>36.1495087951812</c:v>
                </c:pt>
                <c:pt idx="748">
                  <c:v>36.0865711430948</c:v>
                </c:pt>
                <c:pt idx="749">
                  <c:v>36.0207924764553</c:v>
                </c:pt>
                <c:pt idx="750">
                  <c:v>35.9522666426403</c:v>
                </c:pt>
                <c:pt idx="751">
                  <c:v>35.88109624495</c:v>
                </c:pt>
                <c:pt idx="752">
                  <c:v>35.8073921354683</c:v>
                </c:pt>
                <c:pt idx="753">
                  <c:v>35.731272882142</c:v>
                </c:pt>
                <c:pt idx="754">
                  <c:v>35.6528642124936</c:v>
                </c:pt>
                <c:pt idx="755">
                  <c:v>35.5722984364565</c:v>
                </c:pt>
                <c:pt idx="756">
                  <c:v>35.4897138508808</c:v>
                </c:pt>
                <c:pt idx="757">
                  <c:v>35.4052541283074</c:v>
                </c:pt>
                <c:pt idx="758">
                  <c:v>35.3190676926431</c:v>
                </c:pt>
                <c:pt idx="759">
                  <c:v>35.2313070843931</c:v>
                </c:pt>
                <c:pt idx="760">
                  <c:v>35.1421283181197</c:v>
                </c:pt>
                <c:pt idx="761">
                  <c:v>35.0516902347947</c:v>
                </c:pt>
                <c:pt idx="762">
                  <c:v>34.9601538517006</c:v>
                </c:pt>
                <c:pt idx="763">
                  <c:v>34.8676817125148</c:v>
                </c:pt>
                <c:pt idx="764">
                  <c:v>34.7744372401734</c:v>
                </c:pt>
                <c:pt idx="765">
                  <c:v>34.6805840950692</c:v>
                </c:pt>
                <c:pt idx="766">
                  <c:v>34.5862855410839</c:v>
                </c:pt>
                <c:pt idx="767">
                  <c:v>34.4917038218892</c:v>
                </c:pt>
                <c:pt idx="768">
                  <c:v>34.3969995498802</c:v>
                </c:pt>
                <c:pt idx="769">
                  <c:v>34.3023311100238</c:v>
                </c:pt>
                <c:pt idx="770">
                  <c:v>34.2078540808149</c:v>
                </c:pt>
                <c:pt idx="771">
                  <c:v>34.1137206744381</c:v>
                </c:pt>
                <c:pt idx="772">
                  <c:v>34.0200791981338</c:v>
                </c:pt>
                <c:pt idx="773">
                  <c:v>33.9270735386533</c:v>
                </c:pt>
                <c:pt idx="774">
                  <c:v>33.8348426715815</c:v>
                </c:pt>
                <c:pt idx="775">
                  <c:v>33.7435201971845</c:v>
                </c:pt>
                <c:pt idx="776">
                  <c:v>33.6532339043174</c:v>
                </c:pt>
                <c:pt idx="777">
                  <c:v>33.5641053638062</c:v>
                </c:pt>
                <c:pt idx="778">
                  <c:v>33.4762495525854</c:v>
                </c:pt>
                <c:pt idx="779">
                  <c:v>33.3897745097461</c:v>
                </c:pt>
                <c:pt idx="780">
                  <c:v>33.3047810255165</c:v>
                </c:pt>
                <c:pt idx="781">
                  <c:v>33.2213623640611</c:v>
                </c:pt>
                <c:pt idx="782">
                  <c:v>33.1396040208548</c:v>
                </c:pt>
                <c:pt idx="783">
                  <c:v>33.0595835152485</c:v>
                </c:pt>
                <c:pt idx="784">
                  <c:v>32.9813702187118</c:v>
                </c:pt>
                <c:pt idx="785">
                  <c:v>32.9050252191011</c:v>
                </c:pt>
                <c:pt idx="786">
                  <c:v>32.8306012211687</c:v>
                </c:pt>
                <c:pt idx="787">
                  <c:v>32.7581424833958</c:v>
                </c:pt>
                <c:pt idx="788">
                  <c:v>32.6876847910991</c:v>
                </c:pt>
                <c:pt idx="789">
                  <c:v>32.6192554656325</c:v>
                </c:pt>
                <c:pt idx="790">
                  <c:v>32.5528734093755</c:v>
                </c:pt>
                <c:pt idx="791">
                  <c:v>32.4885491860765</c:v>
                </c:pt>
                <c:pt idx="792">
                  <c:v>32.426285135992</c:v>
                </c:pt>
                <c:pt idx="793">
                  <c:v>32.3660755251458</c:v>
                </c:pt>
                <c:pt idx="794">
                  <c:v>32.307906727912</c:v>
                </c:pt>
                <c:pt idx="795">
                  <c:v>32.2517574420112</c:v>
                </c:pt>
                <c:pt idx="796">
                  <c:v>32.1975989349003</c:v>
                </c:pt>
                <c:pt idx="797">
                  <c:v>32.145395320425</c:v>
                </c:pt>
                <c:pt idx="798">
                  <c:v>32.095103864504</c:v>
                </c:pt>
                <c:pt idx="799">
                  <c:v>32.046675318513</c:v>
                </c:pt>
                <c:pt idx="800">
                  <c:v>32.0000542789411</c:v>
                </c:pt>
                <c:pt idx="801">
                  <c:v>31.9551795718024</c:v>
                </c:pt>
                <c:pt idx="802">
                  <c:v>31.9119846602001</c:v>
                </c:pt>
                <c:pt idx="803">
                  <c:v>31.8703980733606</c:v>
                </c:pt>
                <c:pt idx="804">
                  <c:v>31.8303438553771</c:v>
                </c:pt>
                <c:pt idx="805">
                  <c:v>31.7917420318376</c:v>
                </c:pt>
                <c:pt idx="806">
                  <c:v>31.754509092444</c:v>
                </c:pt>
                <c:pt idx="807">
                  <c:v>31.7185584876744</c:v>
                </c:pt>
                <c:pt idx="808">
                  <c:v>31.6838011374892</c:v>
                </c:pt>
                <c:pt idx="809">
                  <c:v>31.6501459500358</c:v>
                </c:pt>
                <c:pt idx="810">
                  <c:v>31.6175003482709</c:v>
                </c:pt>
                <c:pt idx="811">
                  <c:v>31.5857708023877</c:v>
                </c:pt>
                <c:pt idx="812">
                  <c:v>31.554863365912</c:v>
                </c:pt>
                <c:pt idx="813">
                  <c:v>31.5246842133144</c:v>
                </c:pt>
                <c:pt idx="814">
                  <c:v>31.4951401769804</c:v>
                </c:pt>
                <c:pt idx="815">
                  <c:v>31.4661392813754</c:v>
                </c:pt>
                <c:pt idx="816">
                  <c:v>31.4375912722535</c:v>
                </c:pt>
                <c:pt idx="817">
                  <c:v>31.4094081387729</c:v>
                </c:pt>
                <c:pt idx="818">
                  <c:v>31.3815046264032</c:v>
                </c:pt>
                <c:pt idx="819">
                  <c:v>31.3537987385461</c:v>
                </c:pt>
                <c:pt idx="820">
                  <c:v>31.3262122248261</c:v>
                </c:pt>
                <c:pt idx="821">
                  <c:v>31.298671054062</c:v>
                </c:pt>
                <c:pt idx="822">
                  <c:v>31.2711058699815</c:v>
                </c:pt>
                <c:pt idx="823">
                  <c:v>31.2434524278089</c:v>
                </c:pt>
                <c:pt idx="824">
                  <c:v>31.2156520099289</c:v>
                </c:pt>
                <c:pt idx="825">
                  <c:v>31.187651818905</c:v>
                </c:pt>
                <c:pt idx="826">
                  <c:v>31.1594053462251</c:v>
                </c:pt>
                <c:pt idx="827">
                  <c:v>31.1308727152339</c:v>
                </c:pt>
                <c:pt idx="828">
                  <c:v>31.1020209968191</c:v>
                </c:pt>
                <c:pt idx="829">
                  <c:v>31.072824496521</c:v>
                </c:pt>
                <c:pt idx="830">
                  <c:v>31.0432650118503</c:v>
                </c:pt>
                <c:pt idx="831">
                  <c:v>31.0133320587158</c:v>
                </c:pt>
                <c:pt idx="832">
                  <c:v>30.9830230659896</c:v>
                </c:pt>
                <c:pt idx="833">
                  <c:v>30.9523435373596</c:v>
                </c:pt>
                <c:pt idx="834">
                  <c:v>30.9213071797559</c:v>
                </c:pt>
                <c:pt idx="835">
                  <c:v>30.8899359977668</c:v>
                </c:pt>
                <c:pt idx="836">
                  <c:v>30.8582603535989</c:v>
                </c:pt>
                <c:pt idx="837">
                  <c:v>30.8263189922737</c:v>
                </c:pt>
                <c:pt idx="838">
                  <c:v>30.7941590318909</c:v>
                </c:pt>
                <c:pt idx="839">
                  <c:v>30.7618359189298</c:v>
                </c:pt>
                <c:pt idx="840">
                  <c:v>30.7294133486967</c:v>
                </c:pt>
                <c:pt idx="841">
                  <c:v>30.6969631511677</c:v>
                </c:pt>
                <c:pt idx="842">
                  <c:v>30.6645651426097</c:v>
                </c:pt>
                <c:pt idx="843">
                  <c:v>30.6323069434727</c:v>
                </c:pt>
                <c:pt idx="844">
                  <c:v>30.6002837623396</c:v>
                </c:pt>
                <c:pt idx="845">
                  <c:v>30.5685981462897</c:v>
                </c:pt>
                <c:pt idx="846">
                  <c:v>30.5373596985968</c:v>
                </c:pt>
                <c:pt idx="847">
                  <c:v>30.506684764814</c:v>
                </c:pt>
                <c:pt idx="848">
                  <c:v>30.476696088429</c:v>
                </c:pt>
                <c:pt idx="849">
                  <c:v>30.4475224373926</c:v>
                </c:pt>
                <c:pt idx="850">
                  <c:v>30.4192982029411</c:v>
                </c:pt>
                <c:pt idx="851">
                  <c:v>30.392162972241</c:v>
                </c:pt>
                <c:pt idx="852">
                  <c:v>30.366261076483</c:v>
                </c:pt>
                <c:pt idx="853">
                  <c:v>30.3417411161471</c:v>
                </c:pt>
                <c:pt idx="854">
                  <c:v>30.3187554652414</c:v>
                </c:pt>
                <c:pt idx="855">
                  <c:v>30.2974597563955</c:v>
                </c:pt>
                <c:pt idx="856">
                  <c:v>30.2780123487519</c:v>
                </c:pt>
                <c:pt idx="857">
                  <c:v>30.2605737806582</c:v>
                </c:pt>
                <c:pt idx="858">
                  <c:v>30.2453062092103</c:v>
                </c:pt>
                <c:pt idx="859">
                  <c:v>30.2323728387345</c:v>
                </c:pt>
                <c:pt idx="860">
                  <c:v>30.2219373403281</c:v>
                </c:pt>
                <c:pt idx="861">
                  <c:v>30.2141632645977</c:v>
                </c:pt>
                <c:pt idx="862">
                  <c:v>30.2092134497463</c:v>
                </c:pt>
                <c:pt idx="863">
                  <c:v>30.2072494271655</c:v>
                </c:pt>
                <c:pt idx="864">
                  <c:v>30.2084308266831</c:v>
                </c:pt>
                <c:pt idx="865">
                  <c:v>30.2129147653373</c:v>
                </c:pt>
                <c:pt idx="866">
                  <c:v>30.220855050024</c:v>
                </c:pt>
                <c:pt idx="867">
                  <c:v>30.2324015044706</c:v>
                </c:pt>
                <c:pt idx="868">
                  <c:v>30.2476993549814</c:v>
                </c:pt>
                <c:pt idx="869">
                  <c:v>30.2668886269978</c:v>
                </c:pt>
                <c:pt idx="870">
                  <c:v>30.2901035549829</c:v>
                </c:pt>
                <c:pt idx="871">
                  <c:v>30.3174720081008</c:v>
                </c:pt>
                <c:pt idx="872">
                  <c:v>30.3491149341153</c:v>
                </c:pt>
                <c:pt idx="873">
                  <c:v>30.385145823872</c:v>
                </c:pt>
                <c:pt idx="874">
                  <c:v>30.4256701986584</c:v>
                </c:pt>
                <c:pt idx="875">
                  <c:v>30.470785122652</c:v>
                </c:pt>
                <c:pt idx="876">
                  <c:v>30.5205787425743</c:v>
                </c:pt>
                <c:pt idx="877">
                  <c:v>30.5751298565631</c:v>
                </c:pt>
                <c:pt idx="878">
                  <c:v>30.6345075141596</c:v>
                </c:pt>
                <c:pt idx="879">
                  <c:v>30.6987706491829</c:v>
                </c:pt>
                <c:pt idx="880">
                  <c:v>30.7679677471282</c:v>
                </c:pt>
                <c:pt idx="881">
                  <c:v>30.8421365485822</c:v>
                </c:pt>
                <c:pt idx="882">
                  <c:v>30.921303789998</c:v>
                </c:pt>
                <c:pt idx="883">
                  <c:v>31.0054849830114</c:v>
                </c:pt>
                <c:pt idx="884">
                  <c:v>31.0946842333167</c:v>
                </c:pt>
                <c:pt idx="885">
                  <c:v>31.1888940999485</c:v>
                </c:pt>
                <c:pt idx="886">
                  <c:v>31.2880954956401</c:v>
                </c:pt>
                <c:pt idx="887">
                  <c:v>31.3922576287526</c:v>
                </c:pt>
                <c:pt idx="888">
                  <c:v>31.5013379870833</c:v>
                </c:pt>
                <c:pt idx="889">
                  <c:v>31.6152823636837</c:v>
                </c:pt>
                <c:pt idx="890">
                  <c:v>31.7340249246307</c:v>
                </c:pt>
                <c:pt idx="891">
                  <c:v>31.8574883185141</c:v>
                </c:pt>
                <c:pt idx="892">
                  <c:v>31.9855838272225</c:v>
                </c:pt>
                <c:pt idx="893">
                  <c:v>32.1182115574301</c:v>
                </c:pt>
                <c:pt idx="894">
                  <c:v>32.2552606720163</c:v>
                </c:pt>
                <c:pt idx="895">
                  <c:v>32.3966096604765</c:v>
                </c:pt>
                <c:pt idx="896">
                  <c:v>32.5421266472227</c:v>
                </c:pt>
                <c:pt idx="897">
                  <c:v>32.6916697365131</c:v>
                </c:pt>
                <c:pt idx="898">
                  <c:v>32.8450873926021</c:v>
                </c:pt>
                <c:pt idx="899">
                  <c:v>33.0022188535588</c:v>
                </c:pt>
                <c:pt idx="900">
                  <c:v>33.1628945770737</c:v>
                </c:pt>
                <c:pt idx="901">
                  <c:v>33.3269367164444</c:v>
                </c:pt>
                <c:pt idx="902">
                  <c:v>33.4941596248249</c:v>
                </c:pt>
              </c:numCache>
            </c:numRef>
          </c:yVal>
          <c:smooth val="0"/>
        </c:ser>
        <c:ser>
          <c:idx val="9"/>
          <c:order val="9"/>
          <c:spPr>
            <a:solidFill>
              <a:srgbClr val="ff950e"/>
            </a:solidFill>
            <a:ln w="28800">
              <a:solidFill>
                <a:srgbClr val="ff95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Arkusz1!$BM$36:$BM$938</c:f>
              <c:numCache>
                <c:formatCode>General</c:formatCode>
                <c:ptCount val="903"/>
                <c:pt idx="0">
                  <c:v>9</c:v>
                </c:pt>
                <c:pt idx="2">
                  <c:v>50.5479408712087</c:v>
                </c:pt>
                <c:pt idx="3">
                  <c:v>50.5479408712087</c:v>
                </c:pt>
                <c:pt idx="4">
                  <c:v>50.5479408712087</c:v>
                </c:pt>
                <c:pt idx="5">
                  <c:v>50.5479408712087</c:v>
                </c:pt>
                <c:pt idx="6">
                  <c:v>50.5479408712087</c:v>
                </c:pt>
                <c:pt idx="7">
                  <c:v>50.5479408712087</c:v>
                </c:pt>
                <c:pt idx="8">
                  <c:v>50.5479408712087</c:v>
                </c:pt>
                <c:pt idx="9">
                  <c:v>50.5479408712087</c:v>
                </c:pt>
                <c:pt idx="10">
                  <c:v>50.5479408712087</c:v>
                </c:pt>
                <c:pt idx="11">
                  <c:v>50.5479408712087</c:v>
                </c:pt>
                <c:pt idx="12">
                  <c:v>49.8381096129202</c:v>
                </c:pt>
                <c:pt idx="13">
                  <c:v>49.1292939603678</c:v>
                </c:pt>
                <c:pt idx="14">
                  <c:v>48.4224976417338</c:v>
                </c:pt>
                <c:pt idx="15">
                  <c:v>47.7187102391024</c:v>
                </c:pt>
                <c:pt idx="16">
                  <c:v>47.0189050158245</c:v>
                </c:pt>
                <c:pt idx="17">
                  <c:v>46.3240368431126</c:v>
                </c:pt>
                <c:pt idx="18">
                  <c:v>45.6350402285098</c:v>
                </c:pt>
                <c:pt idx="19">
                  <c:v>44.9528274482423</c:v>
                </c:pt>
                <c:pt idx="20">
                  <c:v>44.2782867848691</c:v>
                </c:pt>
                <c:pt idx="21">
                  <c:v>43.6122808710931</c:v>
                </c:pt>
                <c:pt idx="22">
                  <c:v>42.9556451400915</c:v>
                </c:pt>
                <c:pt idx="23">
                  <c:v>42.3091863822628</c:v>
                </c:pt>
                <c:pt idx="24">
                  <c:v>41.6736814078747</c:v>
                </c:pt>
                <c:pt idx="25">
                  <c:v>41.0498758147289</c:v>
                </c:pt>
                <c:pt idx="26">
                  <c:v>40.4384828596321</c:v>
                </c:pt>
                <c:pt idx="27">
                  <c:v>39.8401824321836</c:v>
                </c:pt>
                <c:pt idx="28">
                  <c:v>39.2556201291471</c:v>
                </c:pt>
                <c:pt idx="29">
                  <c:v>38.6854064274766</c:v>
                </c:pt>
                <c:pt idx="30">
                  <c:v>38.1301159538991</c:v>
                </c:pt>
                <c:pt idx="31">
                  <c:v>37.5902868488286</c:v>
                </c:pt>
                <c:pt idx="32">
                  <c:v>37.0664202222907</c:v>
                </c:pt>
                <c:pt idx="33">
                  <c:v>36.558979699465</c:v>
                </c:pt>
                <c:pt idx="34">
                  <c:v>36.0683910534166</c:v>
                </c:pt>
                <c:pt idx="35">
                  <c:v>35.5950419225663</c:v>
                </c:pt>
                <c:pt idx="36">
                  <c:v>35.139281610457</c:v>
                </c:pt>
                <c:pt idx="37">
                  <c:v>34.7014209653957</c:v>
                </c:pt>
                <c:pt idx="38">
                  <c:v>34.2817323375905</c:v>
                </c:pt>
                <c:pt idx="39">
                  <c:v>33.8804496114532</c:v>
                </c:pt>
                <c:pt idx="40">
                  <c:v>33.4977683108075</c:v>
                </c:pt>
                <c:pt idx="41">
                  <c:v>33.1338457748101</c:v>
                </c:pt>
                <c:pt idx="42">
                  <c:v>32.7888014024765</c:v>
                </c:pt>
                <c:pt idx="43">
                  <c:v>32.4627169637883</c:v>
                </c:pt>
                <c:pt idx="44">
                  <c:v>32.1556369754433</c:v>
                </c:pt>
                <c:pt idx="45">
                  <c:v>31.8675691394011</c:v>
                </c:pt>
                <c:pt idx="46">
                  <c:v>31.5984848424649</c:v>
                </c:pt>
                <c:pt idx="47">
                  <c:v>31.3483197152211</c:v>
                </c:pt>
                <c:pt idx="48">
                  <c:v>31.116974248746</c:v>
                </c:pt>
                <c:pt idx="49">
                  <c:v>30.9043144675569</c:v>
                </c:pt>
                <c:pt idx="50">
                  <c:v>30.7101726573604</c:v>
                </c:pt>
                <c:pt idx="51">
                  <c:v>30.5343481462066</c:v>
                </c:pt>
                <c:pt idx="52">
                  <c:v>30.3766081377121</c:v>
                </c:pt>
                <c:pt idx="53">
                  <c:v>30.236688595056</c:v>
                </c:pt>
                <c:pt idx="54">
                  <c:v>30.1142951744833</c:v>
                </c:pt>
                <c:pt idx="55">
                  <c:v>30.0091042070696</c:v>
                </c:pt>
                <c:pt idx="56">
                  <c:v>29.9207637275075</c:v>
                </c:pt>
                <c:pt idx="57">
                  <c:v>29.84889454867</c:v>
                </c:pt>
                <c:pt idx="58">
                  <c:v>29.7930913806857</c:v>
                </c:pt>
                <c:pt idx="59">
                  <c:v>29.7529239932279</c:v>
                </c:pt>
                <c:pt idx="60">
                  <c:v>29.7279384196736</c:v>
                </c:pt>
                <c:pt idx="61">
                  <c:v>29.7176582017266</c:v>
                </c:pt>
                <c:pt idx="62">
                  <c:v>29.7215856730261</c:v>
                </c:pt>
                <c:pt idx="63">
                  <c:v>29.7392030782818</c:v>
                </c:pt>
                <c:pt idx="64">
                  <c:v>29.7699704738519</c:v>
                </c:pt>
                <c:pt idx="65">
                  <c:v>29.8133263174883</c:v>
                </c:pt>
                <c:pt idx="66">
                  <c:v>29.8686894888547</c:v>
                </c:pt>
                <c:pt idx="67">
                  <c:v>29.9354613485474</c:v>
                </c:pt>
                <c:pt idx="68">
                  <c:v>30.0130278264385</c:v>
                </c:pt>
                <c:pt idx="69">
                  <c:v>30.1007615302565</c:v>
                </c:pt>
                <c:pt idx="70">
                  <c:v>30.1980238654835</c:v>
                </c:pt>
                <c:pt idx="71">
                  <c:v>30.3041671578548</c:v>
                </c:pt>
                <c:pt idx="72">
                  <c:v>30.4185367700087</c:v>
                </c:pt>
                <c:pt idx="73">
                  <c:v>30.5404732041336</c:v>
                </c:pt>
                <c:pt idx="74">
                  <c:v>30.6693141827969</c:v>
                </c:pt>
                <c:pt idx="75">
                  <c:v>30.8043967005128</c:v>
                </c:pt>
                <c:pt idx="76">
                  <c:v>30.9450590390012</c:v>
                </c:pt>
                <c:pt idx="77">
                  <c:v>31.0906427395102</c:v>
                </c:pt>
                <c:pt idx="78">
                  <c:v>31.240494526006</c:v>
                </c:pt>
                <c:pt idx="79">
                  <c:v>31.3939681734853</c:v>
                </c:pt>
                <c:pt idx="80">
                  <c:v>31.5504263161126</c:v>
                </c:pt>
                <c:pt idx="81">
                  <c:v>31.7092421903441</c:v>
                </c:pt>
                <c:pt idx="82">
                  <c:v>31.8698013086512</c:v>
                </c:pt>
                <c:pt idx="83">
                  <c:v>32.0315030599037</c:v>
                </c:pt>
                <c:pt idx="84">
                  <c:v>32.1937622329155</c:v>
                </c:pt>
                <c:pt idx="85">
                  <c:v>32.3560104600793</c:v>
                </c:pt>
                <c:pt idx="86">
                  <c:v>32.5176975784326</c:v>
                </c:pt>
                <c:pt idx="87">
                  <c:v>32.6782929058958</c:v>
                </c:pt>
                <c:pt idx="88">
                  <c:v>32.8372864308002</c:v>
                </c:pt>
                <c:pt idx="89">
                  <c:v>32.9941899131888</c:v>
                </c:pt>
                <c:pt idx="90">
                  <c:v>33.1485378967107</c:v>
                </c:pt>
                <c:pt idx="91">
                  <c:v>33.2998886302515</c:v>
                </c:pt>
                <c:pt idx="92">
                  <c:v>33.4478248987456</c:v>
                </c:pt>
                <c:pt idx="93">
                  <c:v>33.591954762892</c:v>
                </c:pt>
                <c:pt idx="94">
                  <c:v>33.7319122077572</c:v>
                </c:pt>
                <c:pt idx="95">
                  <c:v>33.8673577004918</c:v>
                </c:pt>
                <c:pt idx="96">
                  <c:v>33.9979786576044</c:v>
                </c:pt>
                <c:pt idx="97">
                  <c:v>34.1234898220915</c:v>
                </c:pt>
                <c:pt idx="98">
                  <c:v>34.2436335476381</c:v>
                </c:pt>
                <c:pt idx="99">
                  <c:v>34.358179990205</c:v>
                </c:pt>
                <c:pt idx="100">
                  <c:v>34.4669272085266</c:v>
                </c:pt>
                <c:pt idx="101">
                  <c:v>34.5697011752357</c:v>
                </c:pt>
                <c:pt idx="102">
                  <c:v>34.6663557005026</c:v>
                </c:pt>
                <c:pt idx="103">
                  <c:v>34.7567722702388</c:v>
                </c:pt>
                <c:pt idx="104">
                  <c:v>34.8408598010618</c:v>
                </c:pt>
                <c:pt idx="105">
                  <c:v>34.9185543143517</c:v>
                </c:pt>
                <c:pt idx="106">
                  <c:v>34.9898185318564</c:v>
                </c:pt>
                <c:pt idx="107">
                  <c:v>35.0546413954203</c:v>
                </c:pt>
                <c:pt idx="108">
                  <c:v>35.1130375135144</c:v>
                </c:pt>
                <c:pt idx="109">
                  <c:v>35.1650465373526</c:v>
                </c:pt>
                <c:pt idx="110">
                  <c:v>35.2107324694718</c:v>
                </c:pt>
                <c:pt idx="111">
                  <c:v>35.2501829077428</c:v>
                </c:pt>
                <c:pt idx="112">
                  <c:v>35.2835082278702</c:v>
                </c:pt>
                <c:pt idx="113">
                  <c:v>35.3108407075185</c:v>
                </c:pt>
                <c:pt idx="114">
                  <c:v>35.3323335952863</c:v>
                </c:pt>
                <c:pt idx="115">
                  <c:v>35.3481601278271</c:v>
                </c:pt>
                <c:pt idx="116">
                  <c:v>35.3585124984942</c:v>
                </c:pt>
                <c:pt idx="117">
                  <c:v>35.3636007809623</c:v>
                </c:pt>
                <c:pt idx="118">
                  <c:v>35.3636518113529</c:v>
                </c:pt>
                <c:pt idx="119">
                  <c:v>35.358908032464</c:v>
                </c:pt>
                <c:pt idx="120">
                  <c:v>35.3496265983116</c:v>
                </c:pt>
                <c:pt idx="121">
                  <c:v>35.3360783968792</c:v>
                </c:pt>
                <c:pt idx="122">
                  <c:v>35.3185467046328</c:v>
                </c:pt>
                <c:pt idx="123">
                  <c:v>35.2973258172825</c:v>
                </c:pt>
                <c:pt idx="124">
                  <c:v>35.2727196626159</c:v>
                </c:pt>
                <c:pt idx="125">
                  <c:v>35.2450404011536</c:v>
                </c:pt>
                <c:pt idx="126">
                  <c:v>35.2146070202972</c:v>
                </c:pt>
                <c:pt idx="127">
                  <c:v>35.1817439275479</c:v>
                </c:pt>
                <c:pt idx="128">
                  <c:v>35.1467795482409</c:v>
                </c:pt>
                <c:pt idx="129">
                  <c:v>35.1100449330975</c:v>
                </c:pt>
                <c:pt idx="130">
                  <c:v>35.0718723807238</c:v>
                </c:pt>
                <c:pt idx="131">
                  <c:v>35.0325940799996</c:v>
                </c:pt>
                <c:pt idx="132">
                  <c:v>34.9925407770952</c:v>
                </c:pt>
                <c:pt idx="133">
                  <c:v>34.9520404716369</c:v>
                </c:pt>
                <c:pt idx="134">
                  <c:v>34.9114171463095</c:v>
                </c:pt>
                <c:pt idx="135">
                  <c:v>34.8709895339456</c:v>
                </c:pt>
                <c:pt idx="136">
                  <c:v>34.8310699258951</c:v>
                </c:pt>
                <c:pt idx="137">
                  <c:v>34.7919630252213</c:v>
                </c:pt>
                <c:pt idx="138">
                  <c:v>34.7539648480029</c:v>
                </c:pt>
                <c:pt idx="139">
                  <c:v>34.7173616757682</c:v>
                </c:pt>
                <c:pt idx="140">
                  <c:v>34.6824290618236</c:v>
                </c:pt>
                <c:pt idx="141">
                  <c:v>34.6494308939798</c:v>
                </c:pt>
                <c:pt idx="142">
                  <c:v>34.6186185159257</c:v>
                </c:pt>
                <c:pt idx="143">
                  <c:v>34.5902299092435</c:v>
                </c:pt>
                <c:pt idx="144">
                  <c:v>34.5644889378152</c:v>
                </c:pt>
                <c:pt idx="145">
                  <c:v>34.5416046561242</c:v>
                </c:pt>
                <c:pt idx="146">
                  <c:v>34.5217706827227</c:v>
                </c:pt>
                <c:pt idx="147">
                  <c:v>34.5051646399022</c:v>
                </c:pt>
                <c:pt idx="148">
                  <c:v>34.4919476603859</c:v>
                </c:pt>
                <c:pt idx="149">
                  <c:v>34.48226396164</c:v>
                </c:pt>
                <c:pt idx="150">
                  <c:v>34.4762404881957</c:v>
                </c:pt>
                <c:pt idx="151">
                  <c:v>34.4739866221691</c:v>
                </c:pt>
                <c:pt idx="152">
                  <c:v>34.4755939619709</c:v>
                </c:pt>
                <c:pt idx="153">
                  <c:v>34.481136135193</c:v>
                </c:pt>
                <c:pt idx="154">
                  <c:v>34.4906684124223</c:v>
                </c:pt>
                <c:pt idx="155">
                  <c:v>34.5042276047902</c:v>
                </c:pt>
                <c:pt idx="156">
                  <c:v>34.5218321026579</c:v>
                </c:pt>
                <c:pt idx="157">
                  <c:v>34.543481988275</c:v>
                </c:pt>
                <c:pt idx="158">
                  <c:v>34.5691592214224</c:v>
                </c:pt>
                <c:pt idx="159">
                  <c:v>34.5988278967391</c:v>
                </c:pt>
                <c:pt idx="160">
                  <c:v>34.6324345711283</c:v>
                </c:pt>
                <c:pt idx="161">
                  <c:v>34.6699086593448</c:v>
                </c:pt>
                <c:pt idx="162">
                  <c:v>34.7111628955794</c:v>
                </c:pt>
                <c:pt idx="163">
                  <c:v>34.7560938585882</c:v>
                </c:pt>
                <c:pt idx="164">
                  <c:v>34.8045825576946</c:v>
                </c:pt>
                <c:pt idx="165">
                  <c:v>34.8564950773489</c:v>
                </c:pt>
                <c:pt idx="166">
                  <c:v>34.9116832771766</c:v>
                </c:pt>
                <c:pt idx="167">
                  <c:v>34.9699855439865</c:v>
                </c:pt>
                <c:pt idx="168">
                  <c:v>35.0312275920183</c:v>
                </c:pt>
                <c:pt idx="169">
                  <c:v>35.0952233075437</c:v>
                </c:pt>
                <c:pt idx="170">
                  <c:v>35.1617756337868</c:v>
                </c:pt>
                <c:pt idx="171">
                  <c:v>35.2306774920139</c:v>
                </c:pt>
                <c:pt idx="172">
                  <c:v>35.3017127345397</c:v>
                </c:pt>
                <c:pt idx="173">
                  <c:v>35.3746571253305</c:v>
                </c:pt>
                <c:pt idx="174">
                  <c:v>35.4492793438286</c:v>
                </c:pt>
                <c:pt idx="175">
                  <c:v>35.5253420076</c:v>
                </c:pt>
                <c:pt idx="176">
                  <c:v>35.6026027094004</c:v>
                </c:pt>
                <c:pt idx="177">
                  <c:v>35.6808150642724</c:v>
                </c:pt>
                <c:pt idx="178">
                  <c:v>35.7597297623225</c:v>
                </c:pt>
                <c:pt idx="179">
                  <c:v>35.8390956228855</c:v>
                </c:pt>
                <c:pt idx="180">
                  <c:v>35.9186606458557</c:v>
                </c:pt>
                <c:pt idx="181">
                  <c:v>35.9981730560574</c:v>
                </c:pt>
                <c:pt idx="182">
                  <c:v>36.0773823366344</c:v>
                </c:pt>
                <c:pt idx="183">
                  <c:v>36.1560402475576</c:v>
                </c:pt>
                <c:pt idx="184">
                  <c:v>36.2339018254857</c:v>
                </c:pt>
                <c:pt idx="185">
                  <c:v>36.3107263613565</c:v>
                </c:pt>
                <c:pt idx="186">
                  <c:v>36.3862783522436</c:v>
                </c:pt>
                <c:pt idx="187">
                  <c:v>36.4603284241746</c:v>
                </c:pt>
                <c:pt idx="188">
                  <c:v>36.5326542227796</c:v>
                </c:pt>
                <c:pt idx="189">
                  <c:v>36.6030412688125</c:v>
                </c:pt>
                <c:pt idx="190">
                  <c:v>36.6712837757717</c:v>
                </c:pt>
                <c:pt idx="191">
                  <c:v>36.7371854270301</c:v>
                </c:pt>
                <c:pt idx="192">
                  <c:v>36.8005601100722</c:v>
                </c:pt>
                <c:pt idx="193">
                  <c:v>36.8612326056252</c:v>
                </c:pt>
                <c:pt idx="194">
                  <c:v>36.9190392296617</c:v>
                </c:pt>
                <c:pt idx="195">
                  <c:v>36.9738284264405</c:v>
                </c:pt>
                <c:pt idx="196">
                  <c:v>37.0254613109444</c:v>
                </c:pt>
                <c:pt idx="197">
                  <c:v>37.073812159259</c:v>
                </c:pt>
                <c:pt idx="198">
                  <c:v>37.1187688456274</c:v>
                </c:pt>
                <c:pt idx="199">
                  <c:v>37.1602332250439</c:v>
                </c:pt>
                <c:pt idx="200">
                  <c:v>37.1981214599621</c:v>
                </c:pt>
                <c:pt idx="201">
                  <c:v>37.2323642902392</c:v>
                </c:pt>
                <c:pt idx="202">
                  <c:v>37.2629072457538</c:v>
                </c:pt>
                <c:pt idx="203">
                  <c:v>37.2897108013235</c:v>
                </c:pt>
                <c:pt idx="204">
                  <c:v>37.3127504737416</c:v>
                </c:pt>
                <c:pt idx="205">
                  <c:v>37.3320168609354</c:v>
                </c:pt>
                <c:pt idx="206">
                  <c:v>37.3475156234356</c:v>
                </c:pt>
                <c:pt idx="207">
                  <c:v>37.3592674085285</c:v>
                </c:pt>
                <c:pt idx="208">
                  <c:v>37.3673077176418</c:v>
                </c:pt>
                <c:pt idx="209">
                  <c:v>37.371686717694</c:v>
                </c:pt>
                <c:pt idx="210">
                  <c:v>37.3724689973086</c:v>
                </c:pt>
                <c:pt idx="211">
                  <c:v>37.3697332689694</c:v>
                </c:pt>
                <c:pt idx="212">
                  <c:v>37.3635721163177</c:v>
                </c:pt>
                <c:pt idx="213">
                  <c:v>37.3540917948239</c:v>
                </c:pt>
                <c:pt idx="214">
                  <c:v>37.3414117586879</c:v>
                </c:pt>
                <c:pt idx="215">
                  <c:v>37.3256641272252</c:v>
                </c:pt>
                <c:pt idx="216">
                  <c:v>37.3069931013237</c:v>
                </c:pt>
                <c:pt idx="217">
                  <c:v>37.2855543327566</c:v>
                </c:pt>
                <c:pt idx="218">
                  <c:v>37.2615142493187</c:v>
                </c:pt>
                <c:pt idx="219">
                  <c:v>37.2350493389273</c:v>
                </c:pt>
                <c:pt idx="220">
                  <c:v>37.206345395977</c:v>
                </c:pt>
                <c:pt idx="221">
                  <c:v>37.1755967333712</c:v>
                </c:pt>
                <c:pt idx="222">
                  <c:v>37.1430053637658</c:v>
                </c:pt>
                <c:pt idx="223">
                  <c:v>37.1087801536512</c:v>
                </c:pt>
                <c:pt idx="224">
                  <c:v>37.0731359539764</c:v>
                </c:pt>
                <c:pt idx="225">
                  <c:v>37.0362927110685</c:v>
                </c:pt>
                <c:pt idx="226">
                  <c:v>36.9984745616399</c:v>
                </c:pt>
                <c:pt idx="227">
                  <c:v>36.9599089156894</c:v>
                </c:pt>
                <c:pt idx="228">
                  <c:v>36.9208255311038</c:v>
                </c:pt>
                <c:pt idx="229">
                  <c:v>36.8814555837463</c:v>
                </c:pt>
                <c:pt idx="230">
                  <c:v>36.8420307367853</c:v>
                </c:pt>
                <c:pt idx="231">
                  <c:v>36.8027822129639</c:v>
                </c:pt>
                <c:pt idx="232">
                  <c:v>36.7639398734469</c:v>
                </c:pt>
                <c:pt idx="233">
                  <c:v>36.7257313068047</c:v>
                </c:pt>
                <c:pt idx="234">
                  <c:v>36.688380931598</c:v>
                </c:pt>
                <c:pt idx="235">
                  <c:v>36.6521091159301</c:v>
                </c:pt>
                <c:pt idx="236">
                  <c:v>36.6171313172169</c:v>
                </c:pt>
                <c:pt idx="237">
                  <c:v>36.5836572453031</c:v>
                </c:pt>
                <c:pt idx="238">
                  <c:v>36.5518900519248</c:v>
                </c:pt>
                <c:pt idx="239">
                  <c:v>36.522025549379</c:v>
                </c:pt>
                <c:pt idx="240">
                  <c:v>36.4942514611177</c:v>
                </c:pt>
                <c:pt idx="241">
                  <c:v>36.4687467068351</c:v>
                </c:pt>
                <c:pt idx="242">
                  <c:v>36.445680724464</c:v>
                </c:pt>
                <c:pt idx="243">
                  <c:v>36.4252128313394</c:v>
                </c:pt>
                <c:pt idx="244">
                  <c:v>36.407491626628</c:v>
                </c:pt>
                <c:pt idx="245">
                  <c:v>36.3926544369613</c:v>
                </c:pt>
                <c:pt idx="246">
                  <c:v>36.3808268070454</c:v>
                </c:pt>
                <c:pt idx="247">
                  <c:v>36.3721220368559</c:v>
                </c:pt>
                <c:pt idx="248">
                  <c:v>36.3666407668606</c:v>
                </c:pt>
                <c:pt idx="249">
                  <c:v>36.3644706125474</c:v>
                </c:pt>
                <c:pt idx="250">
                  <c:v>36.3656858493661</c:v>
                </c:pt>
                <c:pt idx="251">
                  <c:v>36.3703471297008</c:v>
                </c:pt>
                <c:pt idx="252">
                  <c:v>36.3785010449617</c:v>
                </c:pt>
                <c:pt idx="253">
                  <c:v>36.3901798923361</c:v>
                </c:pt>
                <c:pt idx="254">
                  <c:v>36.4054015620993</c:v>
                </c:pt>
                <c:pt idx="255">
                  <c:v>36.4241694843508</c:v>
                </c:pt>
                <c:pt idx="256">
                  <c:v>36.4464726354149</c:v>
                </c:pt>
                <c:pt idx="257">
                  <c:v>36.4722856038895</c:v>
                </c:pt>
                <c:pt idx="258">
                  <c:v>36.5015687160606</c:v>
                </c:pt>
                <c:pt idx="259">
                  <c:v>36.5342682201425</c:v>
                </c:pt>
                <c:pt idx="260">
                  <c:v>36.5703165285464</c:v>
                </c:pt>
                <c:pt idx="261">
                  <c:v>36.6096325171289</c:v>
                </c:pt>
                <c:pt idx="262">
                  <c:v>36.6521218801232</c:v>
                </c:pt>
                <c:pt idx="263">
                  <c:v>36.69767753922</c:v>
                </c:pt>
                <c:pt idx="264">
                  <c:v>36.7461801051229</c:v>
                </c:pt>
                <c:pt idx="265">
                  <c:v>36.7974983899542</c:v>
                </c:pt>
                <c:pt idx="266">
                  <c:v>36.8514899683017</c:v>
                </c:pt>
                <c:pt idx="267">
                  <c:v>36.9080017844478</c:v>
                </c:pt>
                <c:pt idx="268">
                  <c:v>36.9668708031347</c:v>
                </c:pt>
                <c:pt idx="269">
                  <c:v>37.0279247010464</c:v>
                </c:pt>
                <c:pt idx="270">
                  <c:v>37.090982596032</c:v>
                </c:pt>
                <c:pt idx="271">
                  <c:v>37.1558558109567</c:v>
                </c:pt>
                <c:pt idx="272">
                  <c:v>37.2223486689433</c:v>
                </c:pt>
                <c:pt idx="273">
                  <c:v>37.2902593166642</c:v>
                </c:pt>
                <c:pt idx="274">
                  <c:v>37.3593805722571</c:v>
                </c:pt>
                <c:pt idx="275">
                  <c:v>37.4295007943701</c:v>
                </c:pt>
                <c:pt idx="276">
                  <c:v>37.5004047687883</c:v>
                </c:pt>
                <c:pt idx="277">
                  <c:v>37.5718746090627</c:v>
                </c:pt>
                <c:pt idx="278">
                  <c:v>37.6436906675442</c:v>
                </c:pt>
                <c:pt idx="279">
                  <c:v>37.7156324532246</c:v>
                </c:pt>
                <c:pt idx="280">
                  <c:v>37.7874795528002</c:v>
                </c:pt>
                <c:pt idx="281">
                  <c:v>37.8590125514061</c:v>
                </c:pt>
                <c:pt idx="282">
                  <c:v>37.930013949509</c:v>
                </c:pt>
                <c:pt idx="283">
                  <c:v>38.0002690725061</c:v>
                </c:pt>
                <c:pt idx="284">
                  <c:v>38.0695669696441</c:v>
                </c:pt>
                <c:pt idx="285">
                  <c:v>38.1377012989553</c:v>
                </c:pt>
                <c:pt idx="286">
                  <c:v>38.2044711949935</c:v>
                </c:pt>
                <c:pt idx="287">
                  <c:v>38.2696821162587</c:v>
                </c:pt>
                <c:pt idx="288">
                  <c:v>38.3331466693008</c:v>
                </c:pt>
                <c:pt idx="289">
                  <c:v>38.3946854066127</c:v>
                </c:pt>
                <c:pt idx="290">
                  <c:v>38.4541275955432</c:v>
                </c:pt>
                <c:pt idx="291">
                  <c:v>38.5113119555894</c:v>
                </c:pt>
                <c:pt idx="292">
                  <c:v>38.566087361557</c:v>
                </c:pt>
                <c:pt idx="293">
                  <c:v>38.6183135102196</c:v>
                </c:pt>
                <c:pt idx="294">
                  <c:v>38.6678615482427</c:v>
                </c:pt>
                <c:pt idx="295">
                  <c:v>38.7146146592827</c:v>
                </c:pt>
                <c:pt idx="296">
                  <c:v>38.7584686083113</c:v>
                </c:pt>
                <c:pt idx="297">
                  <c:v>38.7993322409199</c:v>
                </c:pt>
                <c:pt idx="298">
                  <c:v>38.8371279356277</c:v>
                </c:pt>
                <c:pt idx="299">
                  <c:v>38.8717920076052</c:v>
                </c:pt>
                <c:pt idx="300">
                  <c:v>38.9032750623797</c:v>
                </c:pt>
                <c:pt idx="301">
                  <c:v>38.9315422982524</c:v>
                </c:pt>
                <c:pt idx="302">
                  <c:v>38.9565737563198</c:v>
                </c:pt>
                <c:pt idx="303">
                  <c:v>38.9783645171534</c:v>
                </c:pt>
                <c:pt idx="304">
                  <c:v>38.9969248433615</c:v>
                </c:pt>
                <c:pt idx="305">
                  <c:v>39.0122802674208</c:v>
                </c:pt>
                <c:pt idx="306">
                  <c:v>39.0244716243353</c:v>
                </c:pt>
                <c:pt idx="307">
                  <c:v>39.0335550288505</c:v>
                </c:pt>
                <c:pt idx="308">
                  <c:v>39.0396017971205</c:v>
                </c:pt>
                <c:pt idx="309">
                  <c:v>39.042698312897</c:v>
                </c:pt>
                <c:pt idx="310">
                  <c:v>39.0429458384831</c:v>
                </c:pt>
                <c:pt idx="311">
                  <c:v>39.040460270868</c:v>
                </c:pt>
                <c:pt idx="312">
                  <c:v>39.0353719244916</c:v>
                </c:pt>
                <c:pt idx="313">
                  <c:v>39.0278252757875</c:v>
                </c:pt>
                <c:pt idx="314">
                  <c:v>39.0179785298622</c:v>
                </c:pt>
                <c:pt idx="315">
                  <c:v>39.0060031326251</c:v>
                </c:pt>
                <c:pt idx="316">
                  <c:v>38.9920832312257</c:v>
                </c:pt>
                <c:pt idx="317">
                  <c:v>38.9764150850728</c:v>
                </c:pt>
                <c:pt idx="318">
                  <c:v>38.9592064299077</c:v>
                </c:pt>
                <c:pt idx="319">
                  <c:v>38.9406757975904</c:v>
                </c:pt>
                <c:pt idx="320">
                  <c:v>38.9210517944263</c:v>
                </c:pt>
                <c:pt idx="321">
                  <c:v>38.9005723410143</c:v>
                </c:pt>
                <c:pt idx="322">
                  <c:v>38.8794838767295</c:v>
                </c:pt>
                <c:pt idx="323">
                  <c:v>38.858040532076</c:v>
                </c:pt>
                <c:pt idx="324">
                  <c:v>38.8365032722375</c:v>
                </c:pt>
                <c:pt idx="325">
                  <c:v>38.8151390152413</c:v>
                </c:pt>
                <c:pt idx="326">
                  <c:v>38.7942197282104</c:v>
                </c:pt>
                <c:pt idx="327">
                  <c:v>38.7740215052239</c:v>
                </c:pt>
                <c:pt idx="328">
                  <c:v>38.754823630337</c:v>
                </c:pt>
                <c:pt idx="329">
                  <c:v>38.7369076293189</c:v>
                </c:pt>
                <c:pt idx="330">
                  <c:v>38.7205563136658</c:v>
                </c:pt>
                <c:pt idx="331">
                  <c:v>38.7060528204227</c:v>
                </c:pt>
                <c:pt idx="332">
                  <c:v>38.6936796513147</c:v>
                </c:pt>
                <c:pt idx="333">
                  <c:v>38.6837177146375</c:v>
                </c:pt>
                <c:pt idx="334">
                  <c:v>38.6764453732965</c:v>
                </c:pt>
                <c:pt idx="335">
                  <c:v>38.6721375023103</c:v>
                </c:pt>
                <c:pt idx="336">
                  <c:v>38.6710645590072</c:v>
                </c:pt>
                <c:pt idx="337">
                  <c:v>38.6734916690522</c:v>
                </c:pt>
                <c:pt idx="338">
                  <c:v>38.6796776542348</c:v>
                </c:pt>
                <c:pt idx="339">
                  <c:v>38.689873889781</c:v>
                </c:pt>
                <c:pt idx="340">
                  <c:v>38.7043233670983</c:v>
                </c:pt>
                <c:pt idx="341">
                  <c:v>38.7232597982295</c:v>
                </c:pt>
                <c:pt idx="342">
                  <c:v>38.7469067506564</c:v>
                </c:pt>
                <c:pt idx="343">
                  <c:v>38.775476816071</c:v>
                </c:pt>
                <c:pt idx="344">
                  <c:v>38.8091708166219</c:v>
                </c:pt>
                <c:pt idx="345">
                  <c:v>38.8481770520128</c:v>
                </c:pt>
                <c:pt idx="346">
                  <c:v>38.8926705906803</c:v>
                </c:pt>
                <c:pt idx="347">
                  <c:v>38.942812608113</c:v>
                </c:pt>
                <c:pt idx="348">
                  <c:v>38.9987497751839</c:v>
                </c:pt>
                <c:pt idx="349">
                  <c:v>39.0606136991704</c:v>
                </c:pt>
                <c:pt idx="350">
                  <c:v>39.1285204199114</c:v>
                </c:pt>
                <c:pt idx="351">
                  <c:v>39.2025699633205</c:v>
                </c:pt>
                <c:pt idx="352">
                  <c:v>39.2828459542225</c:v>
                </c:pt>
                <c:pt idx="353">
                  <c:v>39.3694152902216</c:v>
                </c:pt>
                <c:pt idx="354">
                  <c:v>39.4623278780358</c:v>
                </c:pt>
                <c:pt idx="355">
                  <c:v>39.5616164334496</c:v>
                </c:pt>
                <c:pt idx="356">
                  <c:v>39.6672963457502</c:v>
                </c:pt>
                <c:pt idx="357">
                  <c:v>39.7793656072146</c:v>
                </c:pt>
                <c:pt idx="358">
                  <c:v>39.8978048079162</c:v>
                </c:pt>
                <c:pt idx="359">
                  <c:v>40.0225771958205</c:v>
                </c:pt>
                <c:pt idx="360">
                  <c:v>40.1536288018355</c:v>
                </c:pt>
                <c:pt idx="361">
                  <c:v>40.290888629186</c:v>
                </c:pt>
                <c:pt idx="362">
                  <c:v>40.4342689061841</c:v>
                </c:pt>
                <c:pt idx="363">
                  <c:v>40.5836654011806</c:v>
                </c:pt>
                <c:pt idx="364">
                  <c:v>40.7389577982002</c:v>
                </c:pt>
                <c:pt idx="365">
                  <c:v>40.9000101314919</c:v>
                </c:pt>
                <c:pt idx="366">
                  <c:v>41.0666712769666</c:v>
                </c:pt>
                <c:pt idx="367">
                  <c:v>41.238775498244</c:v>
                </c:pt>
                <c:pt idx="368">
                  <c:v>41.4161430448027</c:v>
                </c:pt>
                <c:pt idx="369">
                  <c:v>41.5985807995047</c:v>
                </c:pt>
                <c:pt idx="370">
                  <c:v>41.7858829725688</c:v>
                </c:pt>
                <c:pt idx="371">
                  <c:v>41.9778318388826</c:v>
                </c:pt>
                <c:pt idx="372">
                  <c:v>42.1741985153798</c:v>
                </c:pt>
                <c:pt idx="373">
                  <c:v>42.3747437750627</c:v>
                </c:pt>
                <c:pt idx="374">
                  <c:v>42.5792188941268</c:v>
                </c:pt>
                <c:pt idx="375">
                  <c:v>42.7873665285367</c:v>
                </c:pt>
                <c:pt idx="376">
                  <c:v>42.9989216163169</c:v>
                </c:pt>
                <c:pt idx="377">
                  <c:v>43.2136123017587</c:v>
                </c:pt>
                <c:pt idx="378">
                  <c:v>43.4311608776937</c:v>
                </c:pt>
                <c:pt idx="379">
                  <c:v>43.651284741962</c:v>
                </c:pt>
                <c:pt idx="380">
                  <c:v>43.873697364194</c:v>
                </c:pt>
                <c:pt idx="381">
                  <c:v>44.0981092590342</c:v>
                </c:pt>
                <c:pt idx="382">
                  <c:v>44.3242289619666</c:v>
                </c:pt>
                <c:pt idx="383">
                  <c:v>44.5517640039427</c:v>
                </c:pt>
                <c:pt idx="384">
                  <c:v>44.7804218810767</c:v>
                </c:pt>
                <c:pt idx="385">
                  <c:v>45.0099110157454</c:v>
                </c:pt>
                <c:pt idx="386">
                  <c:v>45.2399417055219</c:v>
                </c:pt>
                <c:pt idx="387">
                  <c:v>45.4702270564711</c:v>
                </c:pt>
                <c:pt idx="388">
                  <c:v>45.7004838974526</c:v>
                </c:pt>
                <c:pt idx="389">
                  <c:v>45.9304336721957</c:v>
                </c:pt>
                <c:pt idx="390">
                  <c:v>46.1598033060492</c:v>
                </c:pt>
                <c:pt idx="391">
                  <c:v>46.3883260444469</c:v>
                </c:pt>
                <c:pt idx="392">
                  <c:v>46.6157422602812</c:v>
                </c:pt>
                <c:pt idx="393">
                  <c:v>46.8418002275312</c:v>
                </c:pt>
                <c:pt idx="394">
                  <c:v>47.0662568586529</c:v>
                </c:pt>
                <c:pt idx="395">
                  <c:v>47.2888784034043</c:v>
                </c:pt>
                <c:pt idx="396">
                  <c:v>47.5094411069454</c:v>
                </c:pt>
                <c:pt idx="397">
                  <c:v>47.7277318252275</c:v>
                </c:pt>
                <c:pt idx="398">
                  <c:v>47.9435485958557</c:v>
                </c:pt>
                <c:pt idx="399">
                  <c:v>48.1567011627862</c:v>
                </c:pt>
                <c:pt idx="400">
                  <c:v>48.3670114533936</c:v>
                </c:pt>
                <c:pt idx="401">
                  <c:v>48.5743140066201</c:v>
                </c:pt>
                <c:pt idx="402">
                  <c:v>48.7784563510928</c:v>
                </c:pt>
                <c:pt idx="403">
                  <c:v>48.9792993322699</c:v>
                </c:pt>
                <c:pt idx="404">
                  <c:v>49.1767173878514</c:v>
                </c:pt>
                <c:pt idx="405">
                  <c:v>49.3705987708602</c:v>
                </c:pt>
                <c:pt idx="406">
                  <c:v>49.5608457199708</c:v>
                </c:pt>
                <c:pt idx="407">
                  <c:v>49.7473745768317</c:v>
                </c:pt>
                <c:pt idx="408">
                  <c:v>49.9301158502933</c:v>
                </c:pt>
                <c:pt idx="409">
                  <c:v>50.1090142276194</c:v>
                </c:pt>
                <c:pt idx="410">
                  <c:v>50.2840285329189</c:v>
                </c:pt>
                <c:pt idx="411">
                  <c:v>50.4551316331997</c:v>
                </c:pt>
                <c:pt idx="412">
                  <c:v>50.6223102925986</c:v>
                </c:pt>
                <c:pt idx="413">
                  <c:v>50.785564975499</c:v>
                </c:pt>
                <c:pt idx="414">
                  <c:v>50.9449095994013</c:v>
                </c:pt>
                <c:pt idx="415">
                  <c:v>51.1003712385567</c:v>
                </c:pt>
                <c:pt idx="416">
                  <c:v>51.2519897795277</c:v>
                </c:pt>
                <c:pt idx="417">
                  <c:v>51.3998175299767</c:v>
                </c:pt>
                <c:pt idx="418">
                  <c:v>51.5439187821306</c:v>
                </c:pt>
                <c:pt idx="419">
                  <c:v>51.6843693325038</c:v>
                </c:pt>
                <c:pt idx="420">
                  <c:v>51.8212559595996</c:v>
                </c:pt>
                <c:pt idx="421">
                  <c:v>51.9546758614381</c:v>
                </c:pt>
                <c:pt idx="422">
                  <c:v>52.0847360548913</c:v>
                </c:pt>
                <c:pt idx="423">
                  <c:v>52.2115527389248</c:v>
                </c:pt>
                <c:pt idx="424">
                  <c:v>52.3352506239689</c:v>
                </c:pt>
                <c:pt idx="425">
                  <c:v>52.4559622297553</c:v>
                </c:pt>
                <c:pt idx="426">
                  <c:v>52.5738271540656</c:v>
                </c:pt>
                <c:pt idx="427">
                  <c:v>52.6889913149437</c:v>
                </c:pt>
                <c:pt idx="428">
                  <c:v>52.8016061690209</c:v>
                </c:pt>
                <c:pt idx="429">
                  <c:v>52.9118279086981</c:v>
                </c:pt>
                <c:pt idx="430">
                  <c:v>53.019816641012</c:v>
                </c:pt>
                <c:pt idx="431">
                  <c:v>53.1257355510945</c:v>
                </c:pt>
                <c:pt idx="432">
                  <c:v>53.2297500532005</c:v>
                </c:pt>
                <c:pt idx="433">
                  <c:v>53.3320269323469</c:v>
                </c:pt>
                <c:pt idx="434">
                  <c:v>53.4327334796542</c:v>
                </c:pt>
                <c:pt idx="435">
                  <c:v>53.53203662453</c:v>
                </c:pt>
                <c:pt idx="436">
                  <c:v>53.6301020668632</c:v>
                </c:pt>
                <c:pt idx="437">
                  <c:v>53.7270934124271</c:v>
                </c:pt>
                <c:pt idx="438">
                  <c:v>53.8231713146943</c:v>
                </c:pt>
                <c:pt idx="439">
                  <c:v>53.9184926262751</c:v>
                </c:pt>
                <c:pt idx="440">
                  <c:v>54.0132095631734</c:v>
                </c:pt>
                <c:pt idx="441">
                  <c:v>54.1074688850351</c:v>
                </c:pt>
                <c:pt idx="442">
                  <c:v>54.2014110945273</c:v>
                </c:pt>
                <c:pt idx="443">
                  <c:v>54.2951696589354</c:v>
                </c:pt>
                <c:pt idx="444">
                  <c:v>54.3888702570091</c:v>
                </c:pt>
                <c:pt idx="445">
                  <c:v>54.4826300540075</c:v>
                </c:pt>
                <c:pt idx="446">
                  <c:v>54.576557007812</c:v>
                </c:pt>
                <c:pt idx="447">
                  <c:v>54.670749208871</c:v>
                </c:pt>
                <c:pt idx="448">
                  <c:v>54.7652942566299</c:v>
                </c:pt>
                <c:pt idx="449">
                  <c:v>54.8602686749747</c:v>
                </c:pt>
                <c:pt idx="450">
                  <c:v>54.9557373690783</c:v>
                </c:pt>
                <c:pt idx="451">
                  <c:v>55.0517531258928</c:v>
                </c:pt>
                <c:pt idx="452">
                  <c:v>55.1483561603697</c:v>
                </c:pt>
                <c:pt idx="453">
                  <c:v>55.2455737093212</c:v>
                </c:pt>
                <c:pt idx="454">
                  <c:v>55.3434196746564</c:v>
                </c:pt>
                <c:pt idx="455">
                  <c:v>55.4418943175398</c:v>
                </c:pt>
                <c:pt idx="456">
                  <c:v>55.5409840048244</c:v>
                </c:pt>
                <c:pt idx="457">
                  <c:v>55.6406610089093</c:v>
                </c:pt>
                <c:pt idx="458">
                  <c:v>55.7408833619671</c:v>
                </c:pt>
                <c:pt idx="459">
                  <c:v>55.8415947652741</c:v>
                </c:pt>
                <c:pt idx="460">
                  <c:v>55.9427245541625</c:v>
                </c:pt>
                <c:pt idx="461">
                  <c:v>56.0441877188994</c:v>
                </c:pt>
                <c:pt idx="462">
                  <c:v>56.1458849815795</c:v>
                </c:pt>
                <c:pt idx="463">
                  <c:v>56.2477029289027</c:v>
                </c:pt>
                <c:pt idx="464">
                  <c:v>56.3495142004965</c:v>
                </c:pt>
                <c:pt idx="465">
                  <c:v>56.4511777322281</c:v>
                </c:pt>
                <c:pt idx="466">
                  <c:v>56.5525390537494</c:v>
                </c:pt>
                <c:pt idx="467">
                  <c:v>56.6534306393119</c:v>
                </c:pt>
                <c:pt idx="468">
                  <c:v>56.7536723106976</c:v>
                </c:pt>
                <c:pt idx="469">
                  <c:v>56.8530716909231</c:v>
                </c:pt>
                <c:pt idx="470">
                  <c:v>56.9514247071944</c:v>
                </c:pt>
                <c:pt idx="471">
                  <c:v>57.0485161414204</c:v>
                </c:pt>
                <c:pt idx="472">
                  <c:v>57.1441202264335</c:v>
                </c:pt>
                <c:pt idx="473">
                  <c:v>57.2380012859158</c:v>
                </c:pt>
                <c:pt idx="474">
                  <c:v>57.3299144164038</c:v>
                </c:pt>
                <c:pt idx="475">
                  <c:v>57.419606211992</c:v>
                </c:pt>
                <c:pt idx="476">
                  <c:v>57.5068155296859</c:v>
                </c:pt>
                <c:pt idx="477">
                  <c:v>57.5912742927447</c:v>
                </c:pt>
                <c:pt idx="478">
                  <c:v>57.6727083292242</c:v>
                </c:pt>
                <c:pt idx="479">
                  <c:v>57.7508382428189</c:v>
                </c:pt>
                <c:pt idx="480">
                  <c:v>57.825380313002</c:v>
                </c:pt>
                <c:pt idx="481">
                  <c:v>57.8960474213786</c:v>
                </c:pt>
                <c:pt idx="482">
                  <c:v>57.9625500010997</c:v>
                </c:pt>
                <c:pt idx="483">
                  <c:v>58.0245970061285</c:v>
                </c:pt>
                <c:pt idx="484">
                  <c:v>58.0818968971131</c:v>
                </c:pt>
                <c:pt idx="485">
                  <c:v>58.1341586405918</c:v>
                </c:pt>
                <c:pt idx="486">
                  <c:v>58.1810927182461</c:v>
                </c:pt>
                <c:pt idx="487">
                  <c:v>58.2224121429155</c:v>
                </c:pt>
                <c:pt idx="488">
                  <c:v>58.2578334781016</c:v>
                </c:pt>
                <c:pt idx="489">
                  <c:v>58.2870778577108</c:v>
                </c:pt>
                <c:pt idx="490">
                  <c:v>58.3098720028207</c:v>
                </c:pt>
                <c:pt idx="491">
                  <c:v>58.3259492322958</c:v>
                </c:pt>
                <c:pt idx="492">
                  <c:v>58.3350504641328</c:v>
                </c:pt>
                <c:pt idx="493">
                  <c:v>58.3369252044722</c:v>
                </c:pt>
                <c:pt idx="494">
                  <c:v>58.3313325212825</c:v>
                </c:pt>
                <c:pt idx="495">
                  <c:v>58.3180424091747</c:v>
                </c:pt>
                <c:pt idx="496">
                  <c:v>58.2968378064519</c:v>
                </c:pt>
                <c:pt idx="497">
                  <c:v>58.2675156793872</c:v>
                </c:pt>
                <c:pt idx="498">
                  <c:v>58.229888022946</c:v>
                </c:pt>
                <c:pt idx="499">
                  <c:v>58.1837828193727</c:v>
                </c:pt>
                <c:pt idx="500">
                  <c:v>58.1290449502091</c:v>
                </c:pt>
                <c:pt idx="501">
                  <c:v>58.0655370574748</c:v>
                </c:pt>
                <c:pt idx="502">
                  <c:v>57.9931403499377</c:v>
                </c:pt>
                <c:pt idx="503">
                  <c:v>57.9117553506208</c:v>
                </c:pt>
                <c:pt idx="504">
                  <c:v>57.8213025819363</c:v>
                </c:pt>
                <c:pt idx="505">
                  <c:v>57.7217231851099</c:v>
                </c:pt>
                <c:pt idx="506">
                  <c:v>57.612979470843</c:v>
                </c:pt>
                <c:pt idx="507">
                  <c:v>57.4950553984754</c:v>
                </c:pt>
                <c:pt idx="508">
                  <c:v>57.3679569812362</c:v>
                </c:pt>
                <c:pt idx="509">
                  <c:v>57.2317126155166</c:v>
                </c:pt>
                <c:pt idx="510">
                  <c:v>57.0863733324538</c:v>
                </c:pt>
                <c:pt idx="511">
                  <c:v>56.9320129704843</c:v>
                </c:pt>
                <c:pt idx="512">
                  <c:v>56.7687282679003</c:v>
                </c:pt>
                <c:pt idx="513">
                  <c:v>56.5966388748239</c:v>
                </c:pt>
                <c:pt idx="514">
                  <c:v>56.415887284398</c:v>
                </c:pt>
                <c:pt idx="515">
                  <c:v>56.2266386833747</c:v>
                </c:pt>
                <c:pt idx="516">
                  <c:v>56.0290807226626</c:v>
                </c:pt>
                <c:pt idx="517">
                  <c:v>55.8234232087677</c:v>
                </c:pt>
                <c:pt idx="518">
                  <c:v>55.6098977174257</c:v>
                </c:pt>
                <c:pt idx="519">
                  <c:v>55.3887571310783</c:v>
                </c:pt>
                <c:pt idx="520">
                  <c:v>55.1602751021829</c:v>
                </c:pt>
                <c:pt idx="521">
                  <c:v>54.9247454446692</c:v>
                </c:pt>
                <c:pt idx="522">
                  <c:v>54.682481456158</c:v>
                </c:pt>
                <c:pt idx="523">
                  <c:v>54.4338151738428</c:v>
                </c:pt>
                <c:pt idx="524">
                  <c:v>54.1790965671944</c:v>
                </c:pt>
                <c:pt idx="525">
                  <c:v>53.9186926708884</c:v>
                </c:pt>
                <c:pt idx="526">
                  <c:v>53.6529866615658</c:v>
                </c:pt>
                <c:pt idx="527">
                  <c:v>53.3823768822283</c:v>
                </c:pt>
                <c:pt idx="528">
                  <c:v>53.1072758182288</c:v>
                </c:pt>
                <c:pt idx="529">
                  <c:v>52.8281090289536</c:v>
                </c:pt>
                <c:pt idx="530">
                  <c:v>52.5453140394035</c:v>
                </c:pt>
                <c:pt idx="531">
                  <c:v>52.2593391959603</c:v>
                </c:pt>
                <c:pt idx="532">
                  <c:v>51.9706424906869</c:v>
                </c:pt>
                <c:pt idx="533">
                  <c:v>51.6796903585365</c:v>
                </c:pt>
                <c:pt idx="534">
                  <c:v>51.3869564518591</c:v>
                </c:pt>
                <c:pt idx="535">
                  <c:v>51.0929203965742</c:v>
                </c:pt>
                <c:pt idx="536">
                  <c:v>50.798066534346</c:v>
                </c:pt>
                <c:pt idx="537">
                  <c:v>50.5028826550364</c:v>
                </c:pt>
                <c:pt idx="538">
                  <c:v>50.2078587236394</c:v>
                </c:pt>
                <c:pt idx="539">
                  <c:v>49.9134856058042</c:v>
                </c:pt>
                <c:pt idx="540">
                  <c:v>49.6202537959483</c:v>
                </c:pt>
                <c:pt idx="541">
                  <c:v>49.3286521518379</c:v>
                </c:pt>
                <c:pt idx="542">
                  <c:v>49.0391666393816</c:v>
                </c:pt>
                <c:pt idx="543">
                  <c:v>48.7522790912354</c:v>
                </c:pt>
                <c:pt idx="544">
                  <c:v>48.4684659826691</c:v>
                </c:pt>
                <c:pt idx="545">
                  <c:v>48.1881972279802</c:v>
                </c:pt>
                <c:pt idx="546">
                  <c:v>47.911935000581</c:v>
                </c:pt>
                <c:pt idx="547">
                  <c:v>47.640132579714</c:v>
                </c:pt>
                <c:pt idx="548">
                  <c:v>47.3732332265817</c:v>
                </c:pt>
                <c:pt idx="549">
                  <c:v>47.1116690925072</c:v>
                </c:pt>
                <c:pt idx="550">
                  <c:v>46.855860161571</c:v>
                </c:pt>
                <c:pt idx="551">
                  <c:v>46.6062132300008</c:v>
                </c:pt>
                <c:pt idx="552">
                  <c:v>46.363120924428</c:v>
                </c:pt>
                <c:pt idx="553">
                  <c:v>46.1269607609611</c:v>
                </c:pt>
                <c:pt idx="554">
                  <c:v>45.8980942468694</c:v>
                </c:pt>
                <c:pt idx="555">
                  <c:v>45.6768660265204</c:v>
                </c:pt>
                <c:pt idx="556">
                  <c:v>45.4636030730656</c:v>
                </c:pt>
                <c:pt idx="557">
                  <c:v>45.2586139272321</c:v>
                </c:pt>
                <c:pt idx="558">
                  <c:v>45.0621879844427</c:v>
                </c:pt>
                <c:pt idx="559">
                  <c:v>44.8745948313597</c:v>
                </c:pt>
                <c:pt idx="560">
                  <c:v>44.6960836328294</c:v>
                </c:pt>
                <c:pt idx="561">
                  <c:v>44.52688257009</c:v>
                </c:pt>
                <c:pt idx="562">
                  <c:v>44.3671983309981</c:v>
                </c:pt>
                <c:pt idx="563">
                  <c:v>44.2172156529287</c:v>
                </c:pt>
                <c:pt idx="564">
                  <c:v>44.0770969189108</c:v>
                </c:pt>
                <c:pt idx="565">
                  <c:v>43.9469818074689</c:v>
                </c:pt>
                <c:pt idx="566">
                  <c:v>43.8269869965595</c:v>
                </c:pt>
                <c:pt idx="567">
                  <c:v>43.717205921911</c:v>
                </c:pt>
                <c:pt idx="568">
                  <c:v>43.6177085900029</c:v>
                </c:pt>
                <c:pt idx="569">
                  <c:v>43.5285414458448</c:v>
                </c:pt>
                <c:pt idx="570">
                  <c:v>43.4497272956527</c:v>
                </c:pt>
                <c:pt idx="571">
                  <c:v>43.3812652844506</c:v>
                </c:pt>
                <c:pt idx="572">
                  <c:v>43.3231309285608</c:v>
                </c:pt>
                <c:pt idx="573">
                  <c:v>43.2752762028856</c:v>
                </c:pt>
                <c:pt idx="574">
                  <c:v>43.2376296828172</c:v>
                </c:pt>
                <c:pt idx="575">
                  <c:v>43.2100967405511</c:v>
                </c:pt>
                <c:pt idx="576">
                  <c:v>43.1925597955113</c:v>
                </c:pt>
                <c:pt idx="577">
                  <c:v>43.1848786185317</c:v>
                </c:pt>
                <c:pt idx="578">
                  <c:v>43.1868906893674</c:v>
                </c:pt>
                <c:pt idx="579">
                  <c:v>43.1984115540502</c:v>
                </c:pt>
                <c:pt idx="580">
                  <c:v>43.2192337093391</c:v>
                </c:pt>
                <c:pt idx="581">
                  <c:v>43.2491264986089</c:v>
                </c:pt>
                <c:pt idx="582">
                  <c:v>43.2878368546263</c:v>
                </c:pt>
                <c:pt idx="583">
                  <c:v>43.3350901137688</c:v>
                </c:pt>
                <c:pt idx="584">
                  <c:v>43.3905908980914</c:v>
                </c:pt>
                <c:pt idx="585">
                  <c:v>43.4540240613678</c:v>
                </c:pt>
                <c:pt idx="586">
                  <c:v>43.5250556949911</c:v>
                </c:pt>
                <c:pt idx="587">
                  <c:v>43.6033341893982</c:v>
                </c:pt>
                <c:pt idx="588">
                  <c:v>43.6884913464941</c:v>
                </c:pt>
                <c:pt idx="589">
                  <c:v>43.7801435383988</c:v>
                </c:pt>
                <c:pt idx="590">
                  <c:v>43.8778929077106</c:v>
                </c:pt>
                <c:pt idx="591">
                  <c:v>43.9813286043844</c:v>
                </c:pt>
                <c:pt idx="592">
                  <c:v>44.0900280542617</c:v>
                </c:pt>
                <c:pt idx="593">
                  <c:v>44.2035582542499</c:v>
                </c:pt>
                <c:pt idx="594">
                  <c:v>44.3214770891452</c:v>
                </c:pt>
                <c:pt idx="595">
                  <c:v>44.4433346651138</c:v>
                </c:pt>
                <c:pt idx="596">
                  <c:v>44.5686746548938</c:v>
                </c:pt>
                <c:pt idx="597">
                  <c:v>44.6970356498501</c:v>
                </c:pt>
                <c:pt idx="598">
                  <c:v>44.827952514115</c:v>
                </c:pt>
                <c:pt idx="599">
                  <c:v>44.9609577361566</c:v>
                </c:pt>
                <c:pt idx="600">
                  <c:v>45.095582773256</c:v>
                </c:pt>
                <c:pt idx="601">
                  <c:v>45.2313593845257</c:v>
                </c:pt>
                <c:pt idx="602">
                  <c:v>45.3678209482669</c:v>
                </c:pt>
                <c:pt idx="603">
                  <c:v>45.5045037596437</c:v>
                </c:pt>
                <c:pt idx="604">
                  <c:v>45.6409483048411</c:v>
                </c:pt>
                <c:pt idx="605">
                  <c:v>45.7767005080749</c:v>
                </c:pt>
                <c:pt idx="606">
                  <c:v>45.9113129480222</c:v>
                </c:pt>
                <c:pt idx="607">
                  <c:v>46.0443460404567</c:v>
                </c:pt>
                <c:pt idx="608">
                  <c:v>46.1753691840797</c:v>
                </c:pt>
                <c:pt idx="609">
                  <c:v>46.3039618667583</c:v>
                </c:pt>
                <c:pt idx="610">
                  <c:v>46.4297147295892</c:v>
                </c:pt>
                <c:pt idx="611">
                  <c:v>46.5522305864248</c:v>
                </c:pt>
                <c:pt idx="612">
                  <c:v>46.6711253967028</c:v>
                </c:pt>
                <c:pt idx="613">
                  <c:v>46.7860291896287</c:v>
                </c:pt>
                <c:pt idx="614">
                  <c:v>46.8965869379571</c:v>
                </c:pt>
                <c:pt idx="615">
                  <c:v>47.0024593798162</c:v>
                </c:pt>
                <c:pt idx="616">
                  <c:v>47.1033237872042</c:v>
                </c:pt>
                <c:pt idx="617">
                  <c:v>47.1988746799668</c:v>
                </c:pt>
                <c:pt idx="618">
                  <c:v>47.2888244842415</c:v>
                </c:pt>
                <c:pt idx="619">
                  <c:v>47.372904134516</c:v>
                </c:pt>
                <c:pt idx="620">
                  <c:v>47.4508636186088</c:v>
                </c:pt>
                <c:pt idx="621">
                  <c:v>47.522472465029</c:v>
                </c:pt>
                <c:pt idx="622">
                  <c:v>47.5875201723141</c:v>
                </c:pt>
                <c:pt idx="623">
                  <c:v>47.6458165800826</c:v>
                </c:pt>
                <c:pt idx="624">
                  <c:v>47.6971921816634</c:v>
                </c:pt>
                <c:pt idx="625">
                  <c:v>47.7414983782856</c:v>
                </c:pt>
                <c:pt idx="626">
                  <c:v>47.7786076749311</c:v>
                </c:pt>
                <c:pt idx="627">
                  <c:v>47.8084138180562</c:v>
                </c:pt>
                <c:pt idx="628">
                  <c:v>47.8308318754976</c:v>
                </c:pt>
                <c:pt idx="629">
                  <c:v>47.8457982589757</c:v>
                </c:pt>
                <c:pt idx="630">
                  <c:v>47.8532706897025</c:v>
                </c:pt>
                <c:pt idx="631">
                  <c:v>47.853228107697</c:v>
                </c:pt>
                <c:pt idx="632">
                  <c:v>47.8456705255209</c:v>
                </c:pt>
                <c:pt idx="633">
                  <c:v>47.830619574669</c:v>
                </c:pt>
                <c:pt idx="634">
                  <c:v>47.8081189710355</c:v>
                </c:pt>
                <c:pt idx="635">
                  <c:v>47.7782341760749</c:v>
                </c:pt>
                <c:pt idx="636">
                  <c:v>47.741051986043</c:v>
                </c:pt>
                <c:pt idx="637">
                  <c:v>47.6966800512746</c:v>
                </c:pt>
                <c:pt idx="638">
                  <c:v>47.6452463277613</c:v>
                </c:pt>
                <c:pt idx="639">
                  <c:v>47.5868984635819</c:v>
                </c:pt>
                <c:pt idx="640">
                  <c:v>47.5218031230127</c:v>
                </c:pt>
                <c:pt idx="641">
                  <c:v>47.4501452514002</c:v>
                </c:pt>
                <c:pt idx="642">
                  <c:v>47.372127284111</c:v>
                </c:pt>
                <c:pt idx="643">
                  <c:v>47.2879683030893</c:v>
                </c:pt>
                <c:pt idx="644">
                  <c:v>47.1979031447384</c:v>
                </c:pt>
                <c:pt idx="645">
                  <c:v>47.102181463012</c:v>
                </c:pt>
                <c:pt idx="646">
                  <c:v>47.0010667517392</c:v>
                </c:pt>
                <c:pt idx="647">
                  <c:v>46.8948353303276</c:v>
                </c:pt>
                <c:pt idx="648">
                  <c:v>46.7837752970765</c:v>
                </c:pt>
                <c:pt idx="649">
                  <c:v>46.6681854544055</c:v>
                </c:pt>
                <c:pt idx="650">
                  <c:v>46.5483742103408</c:v>
                </c:pt>
                <c:pt idx="651">
                  <c:v>46.4246584606257</c:v>
                </c:pt>
                <c:pt idx="652">
                  <c:v>46.2973624558166</c:v>
                </c:pt>
                <c:pt idx="653">
                  <c:v>46.1668166576997</c:v>
                </c:pt>
                <c:pt idx="654">
                  <c:v>46.0333565893184</c:v>
                </c:pt>
                <c:pt idx="655">
                  <c:v>45.897321682836</c:v>
                </c:pt>
                <c:pt idx="656">
                  <c:v>45.7590541293714</c:v>
                </c:pt>
                <c:pt idx="657">
                  <c:v>45.6188977348474</c:v>
                </c:pt>
                <c:pt idx="658">
                  <c:v>45.4771967857724</c:v>
                </c:pt>
                <c:pt idx="659">
                  <c:v>45.3342949287474</c:v>
                </c:pt>
                <c:pt idx="660">
                  <c:v>45.1905340673533</c:v>
                </c:pt>
                <c:pt idx="661">
                  <c:v>45.0462532801386</c:v>
                </c:pt>
                <c:pt idx="662">
                  <c:v>44.9017877631884</c:v>
                </c:pt>
                <c:pt idx="663">
                  <c:v>44.7574678004939</c:v>
                </c:pt>
                <c:pt idx="664">
                  <c:v>44.613617765167</c:v>
                </c:pt>
                <c:pt idx="665">
                  <c:v>44.4705551543543</c:v>
                </c:pt>
                <c:pt idx="666">
                  <c:v>44.3285896605183</c:v>
                </c:pt>
                <c:pt idx="667">
                  <c:v>44.1880222815623</c:v>
                </c:pt>
                <c:pt idx="668">
                  <c:v>44.0491444720768</c:v>
                </c:pt>
                <c:pt idx="669">
                  <c:v>43.9122373377947</c:v>
                </c:pt>
                <c:pt idx="670">
                  <c:v>43.7775708751433</c:v>
                </c:pt>
                <c:pt idx="671">
                  <c:v>43.6454032575898</c:v>
                </c:pt>
                <c:pt idx="672">
                  <c:v>43.5159801702844</c:v>
                </c:pt>
                <c:pt idx="673">
                  <c:v>43.3895341943144</c:v>
                </c:pt>
                <c:pt idx="674">
                  <c:v>43.2662842416974</c:v>
                </c:pt>
                <c:pt idx="675">
                  <c:v>43.1464350420619</c:v>
                </c:pt>
                <c:pt idx="676">
                  <c:v>43.0301766817796</c:v>
                </c:pt>
                <c:pt idx="677">
                  <c:v>42.9176841961478</c:v>
                </c:pt>
                <c:pt idx="678">
                  <c:v>42.809117215046</c:v>
                </c:pt>
                <c:pt idx="679">
                  <c:v>42.7046196623306</c:v>
                </c:pt>
                <c:pt idx="680">
                  <c:v>42.6043195090727</c:v>
                </c:pt>
                <c:pt idx="681">
                  <c:v>42.5083285805903</c:v>
                </c:pt>
                <c:pt idx="682">
                  <c:v>42.4167424170802</c:v>
                </c:pt>
                <c:pt idx="683">
                  <c:v>42.3296401875121</c:v>
                </c:pt>
                <c:pt idx="684">
                  <c:v>42.2470846563075</c:v>
                </c:pt>
                <c:pt idx="685">
                  <c:v>42.1691222021982</c:v>
                </c:pt>
                <c:pt idx="686">
                  <c:v>42.0957828885279</c:v>
                </c:pt>
                <c:pt idx="687">
                  <c:v>42.0270805841386</c:v>
                </c:pt>
                <c:pt idx="688">
                  <c:v>41.9630131338658</c:v>
                </c:pt>
                <c:pt idx="689">
                  <c:v>41.9035625775506</c:v>
                </c:pt>
                <c:pt idx="690">
                  <c:v>41.8486954163683</c:v>
                </c:pt>
                <c:pt idx="691">
                  <c:v>41.798362925164</c:v>
                </c:pt>
                <c:pt idx="692">
                  <c:v>41.7525015093863</c:v>
                </c:pt>
                <c:pt idx="693">
                  <c:v>41.711033105108</c:v>
                </c:pt>
                <c:pt idx="694">
                  <c:v>41.6738656205276</c:v>
                </c:pt>
                <c:pt idx="695">
                  <c:v>41.6408934172534</c:v>
                </c:pt>
                <c:pt idx="696">
                  <c:v>41.6119978295813</c:v>
                </c:pt>
                <c:pt idx="697">
                  <c:v>41.587047719892</c:v>
                </c:pt>
                <c:pt idx="698">
                  <c:v>41.5659000682093</c:v>
                </c:pt>
                <c:pt idx="699">
                  <c:v>41.5484005938811</c:v>
                </c:pt>
                <c:pt idx="700">
                  <c:v>41.5343844072699</c:v>
                </c:pt>
                <c:pt idx="701">
                  <c:v>41.5236766892618</c:v>
                </c:pt>
                <c:pt idx="702">
                  <c:v>41.5160933963388</c:v>
                </c:pt>
                <c:pt idx="703">
                  <c:v>41.5114419888882</c:v>
                </c:pt>
                <c:pt idx="704">
                  <c:v>41.5095221803646</c:v>
                </c:pt>
                <c:pt idx="705">
                  <c:v>41.5101267048598</c:v>
                </c:pt>
                <c:pt idx="706">
                  <c:v>41.5130420958017</c:v>
                </c:pt>
                <c:pt idx="707">
                  <c:v>41.5180493859175</c:v>
                </c:pt>
                <c:pt idx="708">
                  <c:v>41.5249249063324</c:v>
                </c:pt>
                <c:pt idx="709">
                  <c:v>41.5334411396757</c:v>
                </c:pt>
                <c:pt idx="710">
                  <c:v>41.543367575715</c:v>
                </c:pt>
                <c:pt idx="711">
                  <c:v>41.5544715663266</c:v>
                </c:pt>
                <c:pt idx="712">
                  <c:v>41.5665191766748</c:v>
                </c:pt>
                <c:pt idx="713">
                  <c:v>41.5792760295444</c:v>
                </c:pt>
                <c:pt idx="714">
                  <c:v>41.592508139861</c:v>
                </c:pt>
                <c:pt idx="715">
                  <c:v>41.6059827365252</c:v>
                </c:pt>
                <c:pt idx="716">
                  <c:v>41.6194690687958</c:v>
                </c:pt>
                <c:pt idx="717">
                  <c:v>41.6327391945668</c:v>
                </c:pt>
                <c:pt idx="718">
                  <c:v>41.645568748006</c:v>
                </c:pt>
                <c:pt idx="719">
                  <c:v>41.6577376841475</c:v>
                </c:pt>
                <c:pt idx="720">
                  <c:v>41.6690309981631</c:v>
                </c:pt>
                <c:pt idx="721">
                  <c:v>41.6792394171741</c:v>
                </c:pt>
                <c:pt idx="722">
                  <c:v>41.6881600626033</c:v>
                </c:pt>
                <c:pt idx="723">
                  <c:v>41.6955970812113</c:v>
                </c:pt>
                <c:pt idx="724">
                  <c:v>41.7013622431035</c:v>
                </c:pt>
                <c:pt idx="725">
                  <c:v>41.7052755051424</c:v>
                </c:pt>
                <c:pt idx="726">
                  <c:v>41.7071655383443</c:v>
                </c:pt>
                <c:pt idx="727">
                  <c:v>41.7068702179861</c:v>
                </c:pt>
                <c:pt idx="728">
                  <c:v>41.7042370764378</c:v>
                </c:pt>
                <c:pt idx="729">
                  <c:v>41.6991238027736</c:v>
                </c:pt>
                <c:pt idx="730">
                  <c:v>41.6913986880021</c:v>
                </c:pt>
                <c:pt idx="731">
                  <c:v>41.6809409811771</c:v>
                </c:pt>
                <c:pt idx="732">
                  <c:v>41.6676412020396</c:v>
                </c:pt>
                <c:pt idx="733">
                  <c:v>41.6514014092545</c:v>
                </c:pt>
                <c:pt idx="734">
                  <c:v>41.6321354234872</c:v>
                </c:pt>
                <c:pt idx="735">
                  <c:v>41.6097690047454</c:v>
                </c:pt>
                <c:pt idx="736">
                  <c:v>41.5842399835975</c:v>
                </c:pt>
                <c:pt idx="737">
                  <c:v>41.5554983460675</c:v>
                </c:pt>
                <c:pt idx="738">
                  <c:v>41.5235062721973</c:v>
                </c:pt>
                <c:pt idx="739">
                  <c:v>41.4882381284551</c:v>
                </c:pt>
                <c:pt idx="740">
                  <c:v>41.4496804143614</c:v>
                </c:pt>
                <c:pt idx="741">
                  <c:v>41.4078316638907</c:v>
                </c:pt>
                <c:pt idx="742">
                  <c:v>41.3627023023923</c:v>
                </c:pt>
                <c:pt idx="743">
                  <c:v>41.3143144599579</c:v>
                </c:pt>
                <c:pt idx="744">
                  <c:v>41.2627017423359</c:v>
                </c:pt>
                <c:pt idx="745">
                  <c:v>41.2079089606703</c:v>
                </c:pt>
                <c:pt idx="746">
                  <c:v>41.1499918215001</c:v>
                </c:pt>
                <c:pt idx="747">
                  <c:v>41.0890165786165</c:v>
                </c:pt>
                <c:pt idx="748">
                  <c:v>41.0250596485224</c:v>
                </c:pt>
                <c:pt idx="749">
                  <c:v>40.9582071913776</c:v>
                </c:pt>
                <c:pt idx="750">
                  <c:v>40.8885546594435</c:v>
                </c:pt>
                <c:pt idx="751">
                  <c:v>40.8162063151589</c:v>
                </c:pt>
                <c:pt idx="752">
                  <c:v>40.7412747210885</c:v>
                </c:pt>
                <c:pt idx="753">
                  <c:v>40.6638802040799</c:v>
                </c:pt>
                <c:pt idx="754">
                  <c:v>40.5841502960508</c:v>
                </c:pt>
                <c:pt idx="755">
                  <c:v>40.502219153901</c:v>
                </c:pt>
                <c:pt idx="756">
                  <c:v>40.4182269611025</c:v>
                </c:pt>
                <c:pt idx="757">
                  <c:v>40.3323193135716</c:v>
                </c:pt>
                <c:pt idx="758">
                  <c:v>40.2446465924593</c:v>
                </c:pt>
                <c:pt idx="759">
                  <c:v>40.1553633265213</c:v>
                </c:pt>
                <c:pt idx="760">
                  <c:v>40.0646275467411</c:v>
                </c:pt>
                <c:pt idx="761">
                  <c:v>39.9726001358759</c:v>
                </c:pt>
                <c:pt idx="762">
                  <c:v>39.8794441755849</c:v>
                </c:pt>
                <c:pt idx="763">
                  <c:v>39.785324293776</c:v>
                </c:pt>
                <c:pt idx="764">
                  <c:v>39.6904060147694</c:v>
                </c:pt>
                <c:pt idx="765">
                  <c:v>39.5948551148364</c:v>
                </c:pt>
                <c:pt idx="766">
                  <c:v>39.498836985612</c:v>
                </c:pt>
                <c:pt idx="767">
                  <c:v>39.4025160078181</c:v>
                </c:pt>
                <c:pt idx="768">
                  <c:v>39.3060549376625</c:v>
                </c:pt>
                <c:pt idx="769">
                  <c:v>39.2096143081925</c:v>
                </c:pt>
                <c:pt idx="770">
                  <c:v>39.1133518478002</c:v>
                </c:pt>
                <c:pt idx="771">
                  <c:v>39.0174219179737</c:v>
                </c:pt>
                <c:pt idx="772">
                  <c:v>38.9219749722907</c:v>
                </c:pt>
                <c:pt idx="773">
                  <c:v>38.8271570385423</c:v>
                </c:pt>
                <c:pt idx="774">
                  <c:v>38.7331092257592</c:v>
                </c:pt>
                <c:pt idx="775">
                  <c:v>38.6399672577983</c:v>
                </c:pt>
                <c:pt idx="776">
                  <c:v>38.5478610350232</c:v>
                </c:pt>
                <c:pt idx="777">
                  <c:v>38.4569142254887</c:v>
                </c:pt>
                <c:pt idx="778">
                  <c:v>38.3672438869109</c:v>
                </c:pt>
                <c:pt idx="779">
                  <c:v>38.2789601205743</c:v>
                </c:pt>
                <c:pt idx="780">
                  <c:v>38.1921657581951</c:v>
                </c:pt>
                <c:pt idx="781">
                  <c:v>38.1069560826274</c:v>
                </c:pt>
                <c:pt idx="782">
                  <c:v>38.023418583164</c:v>
                </c:pt>
                <c:pt idx="783">
                  <c:v>37.9416327460484</c:v>
                </c:pt>
                <c:pt idx="784">
                  <c:v>37.8616698806817</c:v>
                </c:pt>
                <c:pt idx="785">
                  <c:v>37.7835929818715</c:v>
                </c:pt>
                <c:pt idx="786">
                  <c:v>37.7074566283378</c:v>
                </c:pt>
                <c:pt idx="787">
                  <c:v>37.6333069175582</c:v>
                </c:pt>
                <c:pt idx="788">
                  <c:v>37.5611814369018</c:v>
                </c:pt>
                <c:pt idx="789">
                  <c:v>37.4911092708745</c:v>
                </c:pt>
                <c:pt idx="790">
                  <c:v>37.4231110441672</c:v>
                </c:pt>
                <c:pt idx="791">
                  <c:v>37.3571990000768</c:v>
                </c:pt>
                <c:pt idx="792">
                  <c:v>37.293377113743</c:v>
                </c:pt>
                <c:pt idx="793">
                  <c:v>37.2316412395272</c:v>
                </c:pt>
                <c:pt idx="794">
                  <c:v>37.1719792917391</c:v>
                </c:pt>
                <c:pt idx="795">
                  <c:v>37.1143714578065</c:v>
                </c:pt>
                <c:pt idx="796">
                  <c:v>37.058790442869</c:v>
                </c:pt>
                <c:pt idx="797">
                  <c:v>37.0052017446715</c:v>
                </c:pt>
                <c:pt idx="798">
                  <c:v>36.953563957531</c:v>
                </c:pt>
                <c:pt idx="799">
                  <c:v>36.9038291040497</c:v>
                </c:pt>
                <c:pt idx="800">
                  <c:v>36.8559429931526</c:v>
                </c:pt>
                <c:pt idx="801">
                  <c:v>36.8098456029399</c:v>
                </c:pt>
                <c:pt idx="802">
                  <c:v>36.7654714867568</c:v>
                </c:pt>
                <c:pt idx="803">
                  <c:v>36.7227502008057</c:v>
                </c:pt>
                <c:pt idx="804">
                  <c:v>36.6816067515482</c:v>
                </c:pt>
                <c:pt idx="805">
                  <c:v>36.6419620610781</c:v>
                </c:pt>
                <c:pt idx="806">
                  <c:v>36.6037334485819</c:v>
                </c:pt>
                <c:pt idx="807">
                  <c:v>36.5668351259449</c:v>
                </c:pt>
                <c:pt idx="808">
                  <c:v>36.5311787055121</c:v>
                </c:pt>
                <c:pt idx="809">
                  <c:v>36.4966737179681</c:v>
                </c:pt>
                <c:pt idx="810">
                  <c:v>36.4632281382615</c:v>
                </c:pt>
                <c:pt idx="811">
                  <c:v>36.4307489174699</c:v>
                </c:pt>
                <c:pt idx="812">
                  <c:v>36.399142518477</c:v>
                </c:pt>
                <c:pt idx="813">
                  <c:v>36.3683154533181</c:v>
                </c:pt>
                <c:pt idx="814">
                  <c:v>36.3381748200398</c:v>
                </c:pt>
                <c:pt idx="815">
                  <c:v>36.3086288369223</c:v>
                </c:pt>
                <c:pt idx="816">
                  <c:v>36.2795873719158</c:v>
                </c:pt>
                <c:pt idx="817">
                  <c:v>36.2509624651613</c:v>
                </c:pt>
                <c:pt idx="818">
                  <c:v>36.2226688424875</c:v>
                </c:pt>
                <c:pt idx="819">
                  <c:v>36.1946244178066</c:v>
                </c:pt>
                <c:pt idx="820">
                  <c:v>36.166750782374</c:v>
                </c:pt>
                <c:pt idx="821">
                  <c:v>36.1389736789213</c:v>
                </c:pt>
                <c:pt idx="822">
                  <c:v>36.1112234587302</c:v>
                </c:pt>
                <c:pt idx="823">
                  <c:v>36.0834355197782</c:v>
                </c:pt>
                <c:pt idx="824">
                  <c:v>36.0555507241567</c:v>
                </c:pt>
                <c:pt idx="825">
                  <c:v>36.0275157930442</c:v>
                </c:pt>
                <c:pt idx="826">
                  <c:v>35.9992836776004</c:v>
                </c:pt>
                <c:pt idx="827">
                  <c:v>35.9708139042429</c:v>
                </c:pt>
                <c:pt idx="828">
                  <c:v>35.9420728928651</c:v>
                </c:pt>
                <c:pt idx="829">
                  <c:v>35.9130342466645</c:v>
                </c:pt>
                <c:pt idx="830">
                  <c:v>35.8836790123562</c:v>
                </c:pt>
                <c:pt idx="831">
                  <c:v>35.8539959096703</c:v>
                </c:pt>
                <c:pt idx="832">
                  <c:v>35.8239815291486</c:v>
                </c:pt>
                <c:pt idx="833">
                  <c:v>35.7936404973855</c:v>
                </c:pt>
                <c:pt idx="834">
                  <c:v>35.7629856089859</c:v>
                </c:pt>
                <c:pt idx="835">
                  <c:v>35.7320379246471</c:v>
                </c:pt>
                <c:pt idx="836">
                  <c:v>35.7008268349069</c:v>
                </c:pt>
                <c:pt idx="837">
                  <c:v>35.6693900892362</c:v>
                </c:pt>
                <c:pt idx="838">
                  <c:v>35.6377737902941</c:v>
                </c:pt>
                <c:pt idx="839">
                  <c:v>35.6060323533006</c:v>
                </c:pt>
                <c:pt idx="840">
                  <c:v>35.5742284306222</c:v>
                </c:pt>
                <c:pt idx="841">
                  <c:v>35.5424328018019</c:v>
                </c:pt>
                <c:pt idx="842">
                  <c:v>35.5107242294</c:v>
                </c:pt>
                <c:pt idx="843">
                  <c:v>35.4791892811037</c:v>
                </c:pt>
                <c:pt idx="844">
                  <c:v>35.4479221178057</c:v>
                </c:pt>
                <c:pt idx="845">
                  <c:v>35.4170242480522</c:v>
                </c:pt>
                <c:pt idx="846">
                  <c:v>35.3866042497602</c:v>
                </c:pt>
                <c:pt idx="847">
                  <c:v>35.3567774602421</c:v>
                </c:pt>
                <c:pt idx="848">
                  <c:v>35.3276656357003</c:v>
                </c:pt>
                <c:pt idx="849">
                  <c:v>35.2993965814814</c:v>
                </c:pt>
                <c:pt idx="850">
                  <c:v>35.2721037544907</c:v>
                </c:pt>
                <c:pt idx="851">
                  <c:v>35.2459258392811</c:v>
                </c:pt>
                <c:pt idx="852">
                  <c:v>35.2210062994268</c:v>
                </c:pt>
                <c:pt idx="853">
                  <c:v>35.1974929058894</c:v>
                </c:pt>
                <c:pt idx="854">
                  <c:v>35.1755372441634</c:v>
                </c:pt>
                <c:pt idx="855">
                  <c:v>35.1552942020691</c:v>
                </c:pt>
                <c:pt idx="856">
                  <c:v>35.1369214401228</c:v>
                </c:pt>
                <c:pt idx="857">
                  <c:v>35.1205788464756</c:v>
                </c:pt>
                <c:pt idx="858">
                  <c:v>35.106427978459</c:v>
                </c:pt>
                <c:pt idx="859">
                  <c:v>35.0946314928156</c:v>
                </c:pt>
                <c:pt idx="860">
                  <c:v>35.0853525667248</c:v>
                </c:pt>
                <c:pt idx="861">
                  <c:v>35.0787543117528</c:v>
                </c:pt>
                <c:pt idx="862">
                  <c:v>35.0749991828741</c:v>
                </c:pt>
                <c:pt idx="863">
                  <c:v>35.0742483847101</c:v>
                </c:pt>
                <c:pt idx="864">
                  <c:v>35.0766612771324</c:v>
                </c:pt>
                <c:pt idx="865">
                  <c:v>35.0823947061631</c:v>
                </c:pt>
                <c:pt idx="866">
                  <c:v>35.0916022132244</c:v>
                </c:pt>
                <c:pt idx="867">
                  <c:v>35.1044334048834</c:v>
                </c:pt>
                <c:pt idx="868">
                  <c:v>35.1210333379856</c:v>
                </c:pt>
                <c:pt idx="869">
                  <c:v>35.1415419153313</c:v>
                </c:pt>
                <c:pt idx="870">
                  <c:v>35.1660932944008</c:v>
                </c:pt>
                <c:pt idx="871">
                  <c:v>35.1948153115996</c:v>
                </c:pt>
                <c:pt idx="872">
                  <c:v>35.2278289244496</c:v>
                </c:pt>
                <c:pt idx="873">
                  <c:v>35.2652476740933</c:v>
                </c:pt>
                <c:pt idx="874">
                  <c:v>35.3071771704085</c:v>
                </c:pt>
                <c:pt idx="875">
                  <c:v>35.3537146019493</c:v>
                </c:pt>
                <c:pt idx="876">
                  <c:v>35.4049482728366</c:v>
                </c:pt>
                <c:pt idx="877">
                  <c:v>35.4609571686179</c:v>
                </c:pt>
                <c:pt idx="878">
                  <c:v>35.5218105530024</c:v>
                </c:pt>
                <c:pt idx="879">
                  <c:v>35.5875675972516</c:v>
                </c:pt>
                <c:pt idx="880">
                  <c:v>35.658277043875</c:v>
                </c:pt>
                <c:pt idx="881">
                  <c:v>35.733976906134</c:v>
                </c:pt>
                <c:pt idx="882">
                  <c:v>35.8146942047106</c:v>
                </c:pt>
                <c:pt idx="883">
                  <c:v>35.9004447427366</c:v>
                </c:pt>
                <c:pt idx="884">
                  <c:v>35.9912329202151</c:v>
                </c:pt>
                <c:pt idx="885">
                  <c:v>36.0870515886991</c:v>
                </c:pt>
                <c:pt idx="886">
                  <c:v>36.1878819469117</c:v>
                </c:pt>
                <c:pt idx="887">
                  <c:v>36.2936934778208</c:v>
                </c:pt>
                <c:pt idx="888">
                  <c:v>36.4044439274956</c:v>
                </c:pt>
                <c:pt idx="889">
                  <c:v>36.5200793258919</c:v>
                </c:pt>
                <c:pt idx="890">
                  <c:v>36.6405340495309</c:v>
                </c:pt>
                <c:pt idx="891">
                  <c:v>36.7657309258536</c:v>
                </c:pt>
                <c:pt idx="892">
                  <c:v>36.895581378852</c:v>
                </c:pt>
                <c:pt idx="893">
                  <c:v>37.0299856154015</c:v>
                </c:pt>
                <c:pt idx="894">
                  <c:v>37.1688328515446</c:v>
                </c:pt>
                <c:pt idx="895">
                  <c:v>37.3120015778075</c:v>
                </c:pt>
                <c:pt idx="896">
                  <c:v>37.4593598624656</c:v>
                </c:pt>
                <c:pt idx="897">
                  <c:v>37.6107656915202</c:v>
                </c:pt>
                <c:pt idx="898">
                  <c:v>37.7660673439955</c:v>
                </c:pt>
                <c:pt idx="899">
                  <c:v>37.9251038010266</c:v>
                </c:pt>
                <c:pt idx="900">
                  <c:v>38.0877051870749</c:v>
                </c:pt>
                <c:pt idx="901">
                  <c:v>38.2536932414832</c:v>
                </c:pt>
                <c:pt idx="902">
                  <c:v>38.4228818184728</c:v>
                </c:pt>
              </c:numCache>
            </c:numRef>
          </c:yVal>
          <c:smooth val="0"/>
        </c:ser>
        <c:ser>
          <c:idx val="10"/>
          <c:order val="1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Arkusz1!$BC$36:$BC$938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Arkusz1!$BN$36:$BN$938</c:f>
              <c:numCache>
                <c:formatCode>General</c:formatCode>
                <c:ptCount val="903"/>
                <c:pt idx="0">
                  <c:v>10</c:v>
                </c:pt>
                <c:pt idx="2">
                  <c:v>55.4529408712087</c:v>
                </c:pt>
                <c:pt idx="3">
                  <c:v>55.4529408712087</c:v>
                </c:pt>
                <c:pt idx="4">
                  <c:v>55.4529408712087</c:v>
                </c:pt>
                <c:pt idx="5">
                  <c:v>55.4529408712087</c:v>
                </c:pt>
                <c:pt idx="6">
                  <c:v>55.4529408712087</c:v>
                </c:pt>
                <c:pt idx="7">
                  <c:v>55.4529408712087</c:v>
                </c:pt>
                <c:pt idx="8">
                  <c:v>55.4529408712087</c:v>
                </c:pt>
                <c:pt idx="9">
                  <c:v>55.4529408712087</c:v>
                </c:pt>
                <c:pt idx="10">
                  <c:v>55.4529408712087</c:v>
                </c:pt>
                <c:pt idx="11">
                  <c:v>55.4529408712087</c:v>
                </c:pt>
                <c:pt idx="12">
                  <c:v>54.7431096129202</c:v>
                </c:pt>
                <c:pt idx="13">
                  <c:v>54.0342939603678</c:v>
                </c:pt>
                <c:pt idx="14">
                  <c:v>53.3274976417339</c:v>
                </c:pt>
                <c:pt idx="15">
                  <c:v>52.6237102391024</c:v>
                </c:pt>
                <c:pt idx="16">
                  <c:v>51.9239050158245</c:v>
                </c:pt>
                <c:pt idx="17">
                  <c:v>51.2290368431126</c:v>
                </c:pt>
                <c:pt idx="18">
                  <c:v>50.5400402285098</c:v>
                </c:pt>
                <c:pt idx="19">
                  <c:v>49.8578274482423</c:v>
                </c:pt>
                <c:pt idx="20">
                  <c:v>49.1832867848691</c:v>
                </c:pt>
                <c:pt idx="21">
                  <c:v>48.5172808710931</c:v>
                </c:pt>
                <c:pt idx="22">
                  <c:v>47.8606451400916</c:v>
                </c:pt>
                <c:pt idx="23">
                  <c:v>47.2141863822628</c:v>
                </c:pt>
                <c:pt idx="24">
                  <c:v>46.5786814078747</c:v>
                </c:pt>
                <c:pt idx="25">
                  <c:v>45.9548758147289</c:v>
                </c:pt>
                <c:pt idx="26">
                  <c:v>45.3434828596321</c:v>
                </c:pt>
                <c:pt idx="27">
                  <c:v>44.7451824321836</c:v>
                </c:pt>
                <c:pt idx="28">
                  <c:v>44.1606201291471</c:v>
                </c:pt>
                <c:pt idx="29">
                  <c:v>43.5904064274766</c:v>
                </c:pt>
                <c:pt idx="30">
                  <c:v>43.0351159538991</c:v>
                </c:pt>
                <c:pt idx="31">
                  <c:v>42.4952868488286</c:v>
                </c:pt>
                <c:pt idx="32">
                  <c:v>41.9714202222907</c:v>
                </c:pt>
                <c:pt idx="33">
                  <c:v>41.463979699465</c:v>
                </c:pt>
                <c:pt idx="34">
                  <c:v>40.9733910534166</c:v>
                </c:pt>
                <c:pt idx="35">
                  <c:v>40.5000419225663</c:v>
                </c:pt>
                <c:pt idx="36">
                  <c:v>40.044281610457</c:v>
                </c:pt>
                <c:pt idx="37">
                  <c:v>39.6064209653957</c:v>
                </c:pt>
                <c:pt idx="38">
                  <c:v>39.1867323375904</c:v>
                </c:pt>
                <c:pt idx="39">
                  <c:v>38.7854496114532</c:v>
                </c:pt>
                <c:pt idx="40">
                  <c:v>38.4027683108075</c:v>
                </c:pt>
                <c:pt idx="41">
                  <c:v>38.03884577481</c:v>
                </c:pt>
                <c:pt idx="42">
                  <c:v>37.6938014024765</c:v>
                </c:pt>
                <c:pt idx="43">
                  <c:v>37.3677169637883</c:v>
                </c:pt>
                <c:pt idx="44">
                  <c:v>37.0606369754433</c:v>
                </c:pt>
                <c:pt idx="45">
                  <c:v>36.7725691394011</c:v>
                </c:pt>
                <c:pt idx="46">
                  <c:v>36.5034848424648</c:v>
                </c:pt>
                <c:pt idx="47">
                  <c:v>36.2533197152211</c:v>
                </c:pt>
                <c:pt idx="48">
                  <c:v>36.021974248746</c:v>
                </c:pt>
                <c:pt idx="49">
                  <c:v>35.8093144675569</c:v>
                </c:pt>
                <c:pt idx="50">
                  <c:v>35.6151726573604</c:v>
                </c:pt>
                <c:pt idx="51">
                  <c:v>35.4393481462066</c:v>
                </c:pt>
                <c:pt idx="52">
                  <c:v>35.281608137712</c:v>
                </c:pt>
                <c:pt idx="53">
                  <c:v>35.141688595056</c:v>
                </c:pt>
                <c:pt idx="54">
                  <c:v>35.0192951744833</c:v>
                </c:pt>
                <c:pt idx="55">
                  <c:v>34.9141042070696</c:v>
                </c:pt>
                <c:pt idx="56">
                  <c:v>34.8257637275074</c:v>
                </c:pt>
                <c:pt idx="57">
                  <c:v>34.7538945486699</c:v>
                </c:pt>
                <c:pt idx="58">
                  <c:v>34.6980913806856</c:v>
                </c:pt>
                <c:pt idx="59">
                  <c:v>34.6579239932279</c:v>
                </c:pt>
                <c:pt idx="60">
                  <c:v>34.6329384196735</c:v>
                </c:pt>
                <c:pt idx="61">
                  <c:v>34.6226582017265</c:v>
                </c:pt>
                <c:pt idx="62">
                  <c:v>34.6265856730261</c:v>
                </c:pt>
                <c:pt idx="63">
                  <c:v>34.6442030782818</c:v>
                </c:pt>
                <c:pt idx="64">
                  <c:v>34.6749704738518</c:v>
                </c:pt>
                <c:pt idx="65">
                  <c:v>34.7183263174883</c:v>
                </c:pt>
                <c:pt idx="66">
                  <c:v>34.7736894888546</c:v>
                </c:pt>
                <c:pt idx="67">
                  <c:v>34.8404613485474</c:v>
                </c:pt>
                <c:pt idx="68">
                  <c:v>34.9180278264385</c:v>
                </c:pt>
                <c:pt idx="69">
                  <c:v>35.0057615302565</c:v>
                </c:pt>
                <c:pt idx="70">
                  <c:v>35.1030238654835</c:v>
                </c:pt>
                <c:pt idx="71">
                  <c:v>35.2091671578547</c:v>
                </c:pt>
                <c:pt idx="72">
                  <c:v>35.3235367700087</c:v>
                </c:pt>
                <c:pt idx="73">
                  <c:v>35.4454732041336</c:v>
                </c:pt>
                <c:pt idx="74">
                  <c:v>35.5743141827969</c:v>
                </c:pt>
                <c:pt idx="75">
                  <c:v>35.7093967005127</c:v>
                </c:pt>
                <c:pt idx="76">
                  <c:v>35.8500590390012</c:v>
                </c:pt>
                <c:pt idx="77">
                  <c:v>35.9956427395102</c:v>
                </c:pt>
                <c:pt idx="78">
                  <c:v>36.145494526006</c:v>
                </c:pt>
                <c:pt idx="79">
                  <c:v>36.2989681734853</c:v>
                </c:pt>
                <c:pt idx="80">
                  <c:v>36.4554263161126</c:v>
                </c:pt>
                <c:pt idx="81">
                  <c:v>36.6142421903441</c:v>
                </c:pt>
                <c:pt idx="82">
                  <c:v>36.7748013086512</c:v>
                </c:pt>
                <c:pt idx="83">
                  <c:v>36.9365030599036</c:v>
                </c:pt>
                <c:pt idx="84">
                  <c:v>37.0987622329155</c:v>
                </c:pt>
                <c:pt idx="85">
                  <c:v>37.2610104600792</c:v>
                </c:pt>
                <c:pt idx="86">
                  <c:v>37.4226975784326</c:v>
                </c:pt>
                <c:pt idx="87">
                  <c:v>37.5832929058957</c:v>
                </c:pt>
                <c:pt idx="88">
                  <c:v>37.7422864308001</c:v>
                </c:pt>
                <c:pt idx="89">
                  <c:v>37.8991899131888</c:v>
                </c:pt>
                <c:pt idx="90">
                  <c:v>38.0535378967107</c:v>
                </c:pt>
                <c:pt idx="91">
                  <c:v>38.2048886302514</c:v>
                </c:pt>
                <c:pt idx="92">
                  <c:v>38.3528248987456</c:v>
                </c:pt>
                <c:pt idx="93">
                  <c:v>38.496954762892</c:v>
                </c:pt>
                <c:pt idx="94">
                  <c:v>38.6369122077572</c:v>
                </c:pt>
                <c:pt idx="95">
                  <c:v>38.7723577004918</c:v>
                </c:pt>
                <c:pt idx="96">
                  <c:v>38.9029786576044</c:v>
                </c:pt>
                <c:pt idx="97">
                  <c:v>39.0284898220915</c:v>
                </c:pt>
                <c:pt idx="98">
                  <c:v>39.1486335476381</c:v>
                </c:pt>
                <c:pt idx="99">
                  <c:v>39.263179990205</c:v>
                </c:pt>
                <c:pt idx="100">
                  <c:v>39.3719272085266</c:v>
                </c:pt>
                <c:pt idx="101">
                  <c:v>39.4747011752357</c:v>
                </c:pt>
                <c:pt idx="102">
                  <c:v>39.5713557005025</c:v>
                </c:pt>
                <c:pt idx="103">
                  <c:v>39.6617722702387</c:v>
                </c:pt>
                <c:pt idx="104">
                  <c:v>39.7458598010618</c:v>
                </c:pt>
                <c:pt idx="105">
                  <c:v>39.8235543143517</c:v>
                </c:pt>
                <c:pt idx="106">
                  <c:v>39.8948185318565</c:v>
                </c:pt>
                <c:pt idx="107">
                  <c:v>39.9596413954203</c:v>
                </c:pt>
                <c:pt idx="108">
                  <c:v>40.0180375135144</c:v>
                </c:pt>
                <c:pt idx="109">
                  <c:v>40.0700465373526</c:v>
                </c:pt>
                <c:pt idx="110">
                  <c:v>40.1157324694718</c:v>
                </c:pt>
                <c:pt idx="111">
                  <c:v>40.1551829077428</c:v>
                </c:pt>
                <c:pt idx="112">
                  <c:v>40.1885082278702</c:v>
                </c:pt>
                <c:pt idx="113">
                  <c:v>40.2158407075186</c:v>
                </c:pt>
                <c:pt idx="114">
                  <c:v>40.2373335952864</c:v>
                </c:pt>
                <c:pt idx="115">
                  <c:v>40.2531601278271</c:v>
                </c:pt>
                <c:pt idx="116">
                  <c:v>40.2635124984942</c:v>
                </c:pt>
                <c:pt idx="117">
                  <c:v>40.2686007809623</c:v>
                </c:pt>
                <c:pt idx="118">
                  <c:v>40.2686518113529</c:v>
                </c:pt>
                <c:pt idx="119">
                  <c:v>40.263908032464</c:v>
                </c:pt>
                <c:pt idx="120">
                  <c:v>40.2546265983116</c:v>
                </c:pt>
                <c:pt idx="121">
                  <c:v>40.2410783968792</c:v>
                </c:pt>
                <c:pt idx="122">
                  <c:v>40.2235467046329</c:v>
                </c:pt>
                <c:pt idx="123">
                  <c:v>40.2023258172825</c:v>
                </c:pt>
                <c:pt idx="124">
                  <c:v>40.177719662616</c:v>
                </c:pt>
                <c:pt idx="125">
                  <c:v>40.1500404011536</c:v>
                </c:pt>
                <c:pt idx="126">
                  <c:v>40.1196070202972</c:v>
                </c:pt>
                <c:pt idx="127">
                  <c:v>40.0867439275479</c:v>
                </c:pt>
                <c:pt idx="128">
                  <c:v>40.051779548241</c:v>
                </c:pt>
                <c:pt idx="129">
                  <c:v>40.0150449330976</c:v>
                </c:pt>
                <c:pt idx="130">
                  <c:v>39.9768723807239</c:v>
                </c:pt>
                <c:pt idx="131">
                  <c:v>39.9375940799996</c:v>
                </c:pt>
                <c:pt idx="132">
                  <c:v>39.8975407770953</c:v>
                </c:pt>
                <c:pt idx="133">
                  <c:v>39.8570404716369</c:v>
                </c:pt>
                <c:pt idx="134">
                  <c:v>39.8164171463096</c:v>
                </c:pt>
                <c:pt idx="135">
                  <c:v>39.7759895339456</c:v>
                </c:pt>
                <c:pt idx="136">
                  <c:v>39.7360699258952</c:v>
                </c:pt>
                <c:pt idx="137">
                  <c:v>39.6969630252214</c:v>
                </c:pt>
                <c:pt idx="138">
                  <c:v>39.6589648480029</c:v>
                </c:pt>
                <c:pt idx="139">
                  <c:v>39.6223616757682</c:v>
                </c:pt>
                <c:pt idx="140">
                  <c:v>39.5874290618236</c:v>
                </c:pt>
                <c:pt idx="141">
                  <c:v>39.5544308939799</c:v>
                </c:pt>
                <c:pt idx="142">
                  <c:v>39.5236185159258</c:v>
                </c:pt>
                <c:pt idx="143">
                  <c:v>39.4952299092435</c:v>
                </c:pt>
                <c:pt idx="144">
                  <c:v>39.4694889378152</c:v>
                </c:pt>
                <c:pt idx="145">
                  <c:v>39.4466046561243</c:v>
                </c:pt>
                <c:pt idx="146">
                  <c:v>39.4267706827227</c:v>
                </c:pt>
                <c:pt idx="147">
                  <c:v>39.4101646399023</c:v>
                </c:pt>
                <c:pt idx="148">
                  <c:v>39.396947660386</c:v>
                </c:pt>
                <c:pt idx="149">
                  <c:v>39.3872639616401</c:v>
                </c:pt>
                <c:pt idx="150">
                  <c:v>39.3812404881957</c:v>
                </c:pt>
                <c:pt idx="151">
                  <c:v>39.3789866221692</c:v>
                </c:pt>
                <c:pt idx="152">
                  <c:v>39.380593961971</c:v>
                </c:pt>
                <c:pt idx="153">
                  <c:v>39.3861361351931</c:v>
                </c:pt>
                <c:pt idx="154">
                  <c:v>39.3956684124223</c:v>
                </c:pt>
                <c:pt idx="155">
                  <c:v>39.4092276047902</c:v>
                </c:pt>
                <c:pt idx="156">
                  <c:v>39.426832102658</c:v>
                </c:pt>
                <c:pt idx="157">
                  <c:v>39.448481988275</c:v>
                </c:pt>
                <c:pt idx="158">
                  <c:v>39.4741592214224</c:v>
                </c:pt>
                <c:pt idx="159">
                  <c:v>39.5038278967391</c:v>
                </c:pt>
                <c:pt idx="160">
                  <c:v>39.5374345711284</c:v>
                </c:pt>
                <c:pt idx="161">
                  <c:v>39.5749086593448</c:v>
                </c:pt>
                <c:pt idx="162">
                  <c:v>39.6161628955794</c:v>
                </c:pt>
                <c:pt idx="163">
                  <c:v>39.6610938585883</c:v>
                </c:pt>
                <c:pt idx="164">
                  <c:v>39.7095825576947</c:v>
                </c:pt>
                <c:pt idx="165">
                  <c:v>39.761495077349</c:v>
                </c:pt>
                <c:pt idx="166">
                  <c:v>39.8166832771767</c:v>
                </c:pt>
                <c:pt idx="167">
                  <c:v>39.8749855439865</c:v>
                </c:pt>
                <c:pt idx="168">
                  <c:v>39.9362275920184</c:v>
                </c:pt>
                <c:pt idx="169">
                  <c:v>40.0002233075437</c:v>
                </c:pt>
                <c:pt idx="170">
                  <c:v>40.0667756337869</c:v>
                </c:pt>
                <c:pt idx="171">
                  <c:v>40.1356774920139</c:v>
                </c:pt>
                <c:pt idx="172">
                  <c:v>40.2067127345397</c:v>
                </c:pt>
                <c:pt idx="173">
                  <c:v>40.2796571253306</c:v>
                </c:pt>
                <c:pt idx="174">
                  <c:v>40.3542793438287</c:v>
                </c:pt>
                <c:pt idx="175">
                  <c:v>40.4303420076</c:v>
                </c:pt>
                <c:pt idx="176">
                  <c:v>40.5076027094005</c:v>
                </c:pt>
                <c:pt idx="177">
                  <c:v>40.5858150642724</c:v>
                </c:pt>
                <c:pt idx="178">
                  <c:v>40.6647297623225</c:v>
                </c:pt>
                <c:pt idx="179">
                  <c:v>40.7440956228855</c:v>
                </c:pt>
                <c:pt idx="180">
                  <c:v>40.8236606458558</c:v>
                </c:pt>
                <c:pt idx="181">
                  <c:v>40.9031730560575</c:v>
                </c:pt>
                <c:pt idx="182">
                  <c:v>40.9823823366345</c:v>
                </c:pt>
                <c:pt idx="183">
                  <c:v>41.0610402475577</c:v>
                </c:pt>
                <c:pt idx="184">
                  <c:v>41.1389018254858</c:v>
                </c:pt>
                <c:pt idx="185">
                  <c:v>41.2157263613566</c:v>
                </c:pt>
                <c:pt idx="186">
                  <c:v>41.2912783522436</c:v>
                </c:pt>
                <c:pt idx="187">
                  <c:v>41.3653284241746</c:v>
                </c:pt>
                <c:pt idx="188">
                  <c:v>41.4376542227797</c:v>
                </c:pt>
                <c:pt idx="189">
                  <c:v>41.5080412688125</c:v>
                </c:pt>
                <c:pt idx="190">
                  <c:v>41.5762837757717</c:v>
                </c:pt>
                <c:pt idx="191">
                  <c:v>41.6421854270301</c:v>
                </c:pt>
                <c:pt idx="192">
                  <c:v>41.7055601100722</c:v>
                </c:pt>
                <c:pt idx="193">
                  <c:v>41.7662326056252</c:v>
                </c:pt>
                <c:pt idx="194">
                  <c:v>41.8240392296617</c:v>
                </c:pt>
                <c:pt idx="195">
                  <c:v>41.8788284264405</c:v>
                </c:pt>
                <c:pt idx="196">
                  <c:v>41.9304613109444</c:v>
                </c:pt>
                <c:pt idx="197">
                  <c:v>41.978812159259</c:v>
                </c:pt>
                <c:pt idx="198">
                  <c:v>42.0237688456274</c:v>
                </c:pt>
                <c:pt idx="199">
                  <c:v>42.0652332250439</c:v>
                </c:pt>
                <c:pt idx="200">
                  <c:v>42.1031214599621</c:v>
                </c:pt>
                <c:pt idx="201">
                  <c:v>42.1373642902392</c:v>
                </c:pt>
                <c:pt idx="202">
                  <c:v>42.1679072457538</c:v>
                </c:pt>
                <c:pt idx="203">
                  <c:v>42.1947108013235</c:v>
                </c:pt>
                <c:pt idx="204">
                  <c:v>42.2177504737416</c:v>
                </c:pt>
                <c:pt idx="205">
                  <c:v>42.2370168609354</c:v>
                </c:pt>
                <c:pt idx="206">
                  <c:v>42.2525156234357</c:v>
                </c:pt>
                <c:pt idx="207">
                  <c:v>42.2642674085285</c:v>
                </c:pt>
                <c:pt idx="208">
                  <c:v>42.2723077176418</c:v>
                </c:pt>
                <c:pt idx="209">
                  <c:v>42.2766867176941</c:v>
                </c:pt>
                <c:pt idx="210">
                  <c:v>42.2774689973086</c:v>
                </c:pt>
                <c:pt idx="211">
                  <c:v>42.2747332689694</c:v>
                </c:pt>
                <c:pt idx="212">
                  <c:v>42.2685721163177</c:v>
                </c:pt>
                <c:pt idx="213">
                  <c:v>42.2590917948239</c:v>
                </c:pt>
                <c:pt idx="214">
                  <c:v>42.2464117586879</c:v>
                </c:pt>
                <c:pt idx="215">
                  <c:v>42.2306641272252</c:v>
                </c:pt>
                <c:pt idx="216">
                  <c:v>42.2119931013237</c:v>
                </c:pt>
                <c:pt idx="217">
                  <c:v>42.1905543327566</c:v>
                </c:pt>
                <c:pt idx="218">
                  <c:v>42.1665142493187</c:v>
                </c:pt>
                <c:pt idx="219">
                  <c:v>42.1400493389273</c:v>
                </c:pt>
                <c:pt idx="220">
                  <c:v>42.111345395977</c:v>
                </c:pt>
                <c:pt idx="221">
                  <c:v>42.0805967333712</c:v>
                </c:pt>
                <c:pt idx="222">
                  <c:v>42.0480053637658</c:v>
                </c:pt>
                <c:pt idx="223">
                  <c:v>42.0137801536512</c:v>
                </c:pt>
                <c:pt idx="224">
                  <c:v>41.9781359539764</c:v>
                </c:pt>
                <c:pt idx="225">
                  <c:v>41.9412927110685</c:v>
                </c:pt>
                <c:pt idx="226">
                  <c:v>41.9034745616399</c:v>
                </c:pt>
                <c:pt idx="227">
                  <c:v>41.8649089156894</c:v>
                </c:pt>
                <c:pt idx="228">
                  <c:v>41.8258255311038</c:v>
                </c:pt>
                <c:pt idx="229">
                  <c:v>41.7864555837463</c:v>
                </c:pt>
                <c:pt idx="230">
                  <c:v>41.7470307367853</c:v>
                </c:pt>
                <c:pt idx="231">
                  <c:v>41.7077822129639</c:v>
                </c:pt>
                <c:pt idx="232">
                  <c:v>41.6689398734469</c:v>
                </c:pt>
                <c:pt idx="233">
                  <c:v>41.6307313068047</c:v>
                </c:pt>
                <c:pt idx="234">
                  <c:v>41.593380931598</c:v>
                </c:pt>
                <c:pt idx="235">
                  <c:v>41.5571091159301</c:v>
                </c:pt>
                <c:pt idx="236">
                  <c:v>41.5221313172169</c:v>
                </c:pt>
                <c:pt idx="237">
                  <c:v>41.4886572453031</c:v>
                </c:pt>
                <c:pt idx="238">
                  <c:v>41.4568900519248</c:v>
                </c:pt>
                <c:pt idx="239">
                  <c:v>41.427025549379</c:v>
                </c:pt>
                <c:pt idx="240">
                  <c:v>41.3992514611177</c:v>
                </c:pt>
                <c:pt idx="241">
                  <c:v>41.3737467068351</c:v>
                </c:pt>
                <c:pt idx="242">
                  <c:v>41.3506807244641</c:v>
                </c:pt>
                <c:pt idx="243">
                  <c:v>41.3302128313394</c:v>
                </c:pt>
                <c:pt idx="244">
                  <c:v>41.312491626628</c:v>
                </c:pt>
                <c:pt idx="245">
                  <c:v>41.2976544369613</c:v>
                </c:pt>
                <c:pt idx="246">
                  <c:v>41.2858268070454</c:v>
                </c:pt>
                <c:pt idx="247">
                  <c:v>41.2771220368559</c:v>
                </c:pt>
                <c:pt idx="248">
                  <c:v>41.2716407668606</c:v>
                </c:pt>
                <c:pt idx="249">
                  <c:v>41.2694706125474</c:v>
                </c:pt>
                <c:pt idx="250">
                  <c:v>41.2706858493661</c:v>
                </c:pt>
                <c:pt idx="251">
                  <c:v>41.2753471297007</c:v>
                </c:pt>
                <c:pt idx="252">
                  <c:v>41.2835010449617</c:v>
                </c:pt>
                <c:pt idx="253">
                  <c:v>41.295179892336</c:v>
                </c:pt>
                <c:pt idx="254">
                  <c:v>41.3104015620993</c:v>
                </c:pt>
                <c:pt idx="255">
                  <c:v>41.3291694843507</c:v>
                </c:pt>
                <c:pt idx="256">
                  <c:v>41.3514726354148</c:v>
                </c:pt>
                <c:pt idx="257">
                  <c:v>41.3772856038895</c:v>
                </c:pt>
                <c:pt idx="258">
                  <c:v>41.4065687160606</c:v>
                </c:pt>
                <c:pt idx="259">
                  <c:v>41.4392682201424</c:v>
                </c:pt>
                <c:pt idx="260">
                  <c:v>41.4753165285463</c:v>
                </c:pt>
                <c:pt idx="261">
                  <c:v>41.5146325171289</c:v>
                </c:pt>
                <c:pt idx="262">
                  <c:v>41.5571218801232</c:v>
                </c:pt>
                <c:pt idx="263">
                  <c:v>41.60267753922</c:v>
                </c:pt>
                <c:pt idx="264">
                  <c:v>41.6511801051229</c:v>
                </c:pt>
                <c:pt idx="265">
                  <c:v>41.7024983899542</c:v>
                </c:pt>
                <c:pt idx="266">
                  <c:v>41.7564899683017</c:v>
                </c:pt>
                <c:pt idx="267">
                  <c:v>41.8130017844478</c:v>
                </c:pt>
                <c:pt idx="268">
                  <c:v>41.8718708031347</c:v>
                </c:pt>
                <c:pt idx="269">
                  <c:v>41.9329247010463</c:v>
                </c:pt>
                <c:pt idx="270">
                  <c:v>41.9959825960319</c:v>
                </c:pt>
                <c:pt idx="271">
                  <c:v>42.0608558109567</c:v>
                </c:pt>
                <c:pt idx="272">
                  <c:v>42.1273486689433</c:v>
                </c:pt>
                <c:pt idx="273">
                  <c:v>42.1952593166641</c:v>
                </c:pt>
                <c:pt idx="274">
                  <c:v>42.264380572257</c:v>
                </c:pt>
                <c:pt idx="275">
                  <c:v>42.33450079437</c:v>
                </c:pt>
                <c:pt idx="276">
                  <c:v>42.4054047687882</c:v>
                </c:pt>
                <c:pt idx="277">
                  <c:v>42.4768746090626</c:v>
                </c:pt>
                <c:pt idx="278">
                  <c:v>42.5486906675442</c:v>
                </c:pt>
                <c:pt idx="279">
                  <c:v>42.6206324532245</c:v>
                </c:pt>
                <c:pt idx="280">
                  <c:v>42.6924795528001</c:v>
                </c:pt>
                <c:pt idx="281">
                  <c:v>42.764012551406</c:v>
                </c:pt>
                <c:pt idx="282">
                  <c:v>42.8350139495089</c:v>
                </c:pt>
                <c:pt idx="283">
                  <c:v>42.905269072506</c:v>
                </c:pt>
                <c:pt idx="284">
                  <c:v>42.9745669696441</c:v>
                </c:pt>
                <c:pt idx="285">
                  <c:v>43.0427012989552</c:v>
                </c:pt>
                <c:pt idx="286">
                  <c:v>43.1094711949934</c:v>
                </c:pt>
                <c:pt idx="287">
                  <c:v>43.1746821162587</c:v>
                </c:pt>
                <c:pt idx="288">
                  <c:v>43.2381466693008</c:v>
                </c:pt>
                <c:pt idx="289">
                  <c:v>43.2996854066126</c:v>
                </c:pt>
                <c:pt idx="290">
                  <c:v>43.3591275955432</c:v>
                </c:pt>
                <c:pt idx="291">
                  <c:v>43.4163119555893</c:v>
                </c:pt>
                <c:pt idx="292">
                  <c:v>43.4710873615569</c:v>
                </c:pt>
                <c:pt idx="293">
                  <c:v>43.5233135102196</c:v>
                </c:pt>
                <c:pt idx="294">
                  <c:v>43.5728615482426</c:v>
                </c:pt>
                <c:pt idx="295">
                  <c:v>43.6196146592826</c:v>
                </c:pt>
                <c:pt idx="296">
                  <c:v>43.6634686083113</c:v>
                </c:pt>
                <c:pt idx="297">
                  <c:v>43.7043322409198</c:v>
                </c:pt>
                <c:pt idx="298">
                  <c:v>43.7421279356276</c:v>
                </c:pt>
                <c:pt idx="299">
                  <c:v>43.7767920076052</c:v>
                </c:pt>
                <c:pt idx="300">
                  <c:v>43.8082750623796</c:v>
                </c:pt>
                <c:pt idx="301">
                  <c:v>43.8365422982524</c:v>
                </c:pt>
                <c:pt idx="302">
                  <c:v>43.8615737563198</c:v>
                </c:pt>
                <c:pt idx="303">
                  <c:v>43.8833645171534</c:v>
                </c:pt>
                <c:pt idx="304">
                  <c:v>43.9019248433615</c:v>
                </c:pt>
                <c:pt idx="305">
                  <c:v>43.9172802674208</c:v>
                </c:pt>
                <c:pt idx="306">
                  <c:v>43.9294716243353</c:v>
                </c:pt>
                <c:pt idx="307">
                  <c:v>43.9385550288505</c:v>
                </c:pt>
                <c:pt idx="308">
                  <c:v>43.9446017971205</c:v>
                </c:pt>
                <c:pt idx="309">
                  <c:v>43.947698312897</c:v>
                </c:pt>
                <c:pt idx="310">
                  <c:v>43.9479458384831</c:v>
                </c:pt>
                <c:pt idx="311">
                  <c:v>43.945460270868</c:v>
                </c:pt>
                <c:pt idx="312">
                  <c:v>43.9403719244917</c:v>
                </c:pt>
                <c:pt idx="313">
                  <c:v>43.9328252757875</c:v>
                </c:pt>
                <c:pt idx="314">
                  <c:v>43.9229785298623</c:v>
                </c:pt>
                <c:pt idx="315">
                  <c:v>43.9110031326251</c:v>
                </c:pt>
                <c:pt idx="316">
                  <c:v>43.8970832312257</c:v>
                </c:pt>
                <c:pt idx="317">
                  <c:v>43.8814150850728</c:v>
                </c:pt>
                <c:pt idx="318">
                  <c:v>43.8642064299077</c:v>
                </c:pt>
                <c:pt idx="319">
                  <c:v>43.8456757975904</c:v>
                </c:pt>
                <c:pt idx="320">
                  <c:v>43.8260517944264</c:v>
                </c:pt>
                <c:pt idx="321">
                  <c:v>43.8055723410143</c:v>
                </c:pt>
                <c:pt idx="322">
                  <c:v>43.7844838767296</c:v>
                </c:pt>
                <c:pt idx="323">
                  <c:v>43.7630405320761</c:v>
                </c:pt>
                <c:pt idx="324">
                  <c:v>43.7415032722375</c:v>
                </c:pt>
                <c:pt idx="325">
                  <c:v>43.7201390152414</c:v>
                </c:pt>
                <c:pt idx="326">
                  <c:v>43.6992197282105</c:v>
                </c:pt>
                <c:pt idx="327">
                  <c:v>43.679021505224</c:v>
                </c:pt>
                <c:pt idx="328">
                  <c:v>43.6598236303371</c:v>
                </c:pt>
                <c:pt idx="329">
                  <c:v>43.641907629319</c:v>
                </c:pt>
                <c:pt idx="330">
                  <c:v>43.6255563136659</c:v>
                </c:pt>
                <c:pt idx="331">
                  <c:v>43.6110528204228</c:v>
                </c:pt>
                <c:pt idx="332">
                  <c:v>43.5986796513148</c:v>
                </c:pt>
                <c:pt idx="333">
                  <c:v>43.5887177146376</c:v>
                </c:pt>
                <c:pt idx="334">
                  <c:v>43.5814453732966</c:v>
                </c:pt>
                <c:pt idx="335">
                  <c:v>43.5771375023104</c:v>
                </c:pt>
                <c:pt idx="336">
                  <c:v>43.5760645590073</c:v>
                </c:pt>
                <c:pt idx="337">
                  <c:v>43.5784916690523</c:v>
                </c:pt>
                <c:pt idx="338">
                  <c:v>43.5846776542349</c:v>
                </c:pt>
                <c:pt idx="339">
                  <c:v>43.5948738897811</c:v>
                </c:pt>
                <c:pt idx="340">
                  <c:v>43.6093233670984</c:v>
                </c:pt>
                <c:pt idx="341">
                  <c:v>43.6282597982296</c:v>
                </c:pt>
                <c:pt idx="342">
                  <c:v>43.6519067506565</c:v>
                </c:pt>
                <c:pt idx="343">
                  <c:v>43.6804768160711</c:v>
                </c:pt>
                <c:pt idx="344">
                  <c:v>43.714170816622</c:v>
                </c:pt>
                <c:pt idx="345">
                  <c:v>43.7531770520129</c:v>
                </c:pt>
                <c:pt idx="346">
                  <c:v>43.7976705906804</c:v>
                </c:pt>
                <c:pt idx="347">
                  <c:v>43.847812608113</c:v>
                </c:pt>
                <c:pt idx="348">
                  <c:v>43.9037497751839</c:v>
                </c:pt>
                <c:pt idx="349">
                  <c:v>43.9656136991704</c:v>
                </c:pt>
                <c:pt idx="350">
                  <c:v>44.0335204199115</c:v>
                </c:pt>
                <c:pt idx="351">
                  <c:v>44.1075699633205</c:v>
                </c:pt>
                <c:pt idx="352">
                  <c:v>44.1878459542225</c:v>
                </c:pt>
                <c:pt idx="353">
                  <c:v>44.2744152902217</c:v>
                </c:pt>
                <c:pt idx="354">
                  <c:v>44.3673278780358</c:v>
                </c:pt>
                <c:pt idx="355">
                  <c:v>44.4666164334496</c:v>
                </c:pt>
                <c:pt idx="356">
                  <c:v>44.5722963457503</c:v>
                </c:pt>
                <c:pt idx="357">
                  <c:v>44.6843656072147</c:v>
                </c:pt>
                <c:pt idx="358">
                  <c:v>44.8028048079163</c:v>
                </c:pt>
                <c:pt idx="359">
                  <c:v>44.9275771958205</c:v>
                </c:pt>
                <c:pt idx="360">
                  <c:v>45.0586288018355</c:v>
                </c:pt>
                <c:pt idx="361">
                  <c:v>45.195888629186</c:v>
                </c:pt>
                <c:pt idx="362">
                  <c:v>45.3392689061841</c:v>
                </c:pt>
                <c:pt idx="363">
                  <c:v>45.4886654011806</c:v>
                </c:pt>
                <c:pt idx="364">
                  <c:v>45.6439577982001</c:v>
                </c:pt>
                <c:pt idx="365">
                  <c:v>45.8050101314919</c:v>
                </c:pt>
                <c:pt idx="366">
                  <c:v>45.9716712769666</c:v>
                </c:pt>
                <c:pt idx="367">
                  <c:v>46.143775498244</c:v>
                </c:pt>
                <c:pt idx="368">
                  <c:v>46.3211430448027</c:v>
                </c:pt>
                <c:pt idx="369">
                  <c:v>46.5035807995047</c:v>
                </c:pt>
                <c:pt idx="370">
                  <c:v>46.6908829725688</c:v>
                </c:pt>
                <c:pt idx="371">
                  <c:v>46.8828318388826</c:v>
                </c:pt>
                <c:pt idx="372">
                  <c:v>47.0791985153797</c:v>
                </c:pt>
                <c:pt idx="373">
                  <c:v>47.2797437750626</c:v>
                </c:pt>
                <c:pt idx="374">
                  <c:v>47.4842188941268</c:v>
                </c:pt>
                <c:pt idx="375">
                  <c:v>47.6923665285366</c:v>
                </c:pt>
                <c:pt idx="376">
                  <c:v>47.9039216163168</c:v>
                </c:pt>
                <c:pt idx="377">
                  <c:v>48.1186123017586</c:v>
                </c:pt>
                <c:pt idx="378">
                  <c:v>48.3361608776936</c:v>
                </c:pt>
                <c:pt idx="379">
                  <c:v>48.5562847419619</c:v>
                </c:pt>
                <c:pt idx="380">
                  <c:v>48.7786973641939</c:v>
                </c:pt>
                <c:pt idx="381">
                  <c:v>49.0031092590341</c:v>
                </c:pt>
                <c:pt idx="382">
                  <c:v>49.2292289619665</c:v>
                </c:pt>
                <c:pt idx="383">
                  <c:v>49.4567640039426</c:v>
                </c:pt>
                <c:pt idx="384">
                  <c:v>49.6854218810765</c:v>
                </c:pt>
                <c:pt idx="385">
                  <c:v>49.9149110157453</c:v>
                </c:pt>
                <c:pt idx="386">
                  <c:v>50.1449417055218</c:v>
                </c:pt>
                <c:pt idx="387">
                  <c:v>50.375227056471</c:v>
                </c:pt>
                <c:pt idx="388">
                  <c:v>50.6054838974525</c:v>
                </c:pt>
                <c:pt idx="389">
                  <c:v>50.8354336721956</c:v>
                </c:pt>
                <c:pt idx="390">
                  <c:v>51.0648033060491</c:v>
                </c:pt>
                <c:pt idx="391">
                  <c:v>51.2933260444468</c:v>
                </c:pt>
                <c:pt idx="392">
                  <c:v>51.5207422602811</c:v>
                </c:pt>
                <c:pt idx="393">
                  <c:v>51.7468002275311</c:v>
                </c:pt>
                <c:pt idx="394">
                  <c:v>51.9712568586528</c:v>
                </c:pt>
                <c:pt idx="395">
                  <c:v>52.1938784034042</c:v>
                </c:pt>
                <c:pt idx="396">
                  <c:v>52.4144411069453</c:v>
                </c:pt>
                <c:pt idx="397">
                  <c:v>52.6327318252274</c:v>
                </c:pt>
                <c:pt idx="398">
                  <c:v>52.8485485958556</c:v>
                </c:pt>
                <c:pt idx="399">
                  <c:v>53.0617011627861</c:v>
                </c:pt>
                <c:pt idx="400">
                  <c:v>53.2720114533935</c:v>
                </c:pt>
                <c:pt idx="401">
                  <c:v>53.47931400662</c:v>
                </c:pt>
                <c:pt idx="402">
                  <c:v>53.6834563510927</c:v>
                </c:pt>
                <c:pt idx="403">
                  <c:v>53.8842993322698</c:v>
                </c:pt>
                <c:pt idx="404">
                  <c:v>54.0817173878513</c:v>
                </c:pt>
                <c:pt idx="405">
                  <c:v>54.2755987708601</c:v>
                </c:pt>
                <c:pt idx="406">
                  <c:v>54.4658457199707</c:v>
                </c:pt>
                <c:pt idx="407">
                  <c:v>54.6523745768316</c:v>
                </c:pt>
                <c:pt idx="408">
                  <c:v>54.8351158502933</c:v>
                </c:pt>
                <c:pt idx="409">
                  <c:v>55.0140142276193</c:v>
                </c:pt>
                <c:pt idx="410">
                  <c:v>55.1890285329188</c:v>
                </c:pt>
                <c:pt idx="411">
                  <c:v>55.3601316331997</c:v>
                </c:pt>
                <c:pt idx="412">
                  <c:v>55.5273102925986</c:v>
                </c:pt>
                <c:pt idx="413">
                  <c:v>55.690564975499</c:v>
                </c:pt>
                <c:pt idx="414">
                  <c:v>55.8499095994013</c:v>
                </c:pt>
                <c:pt idx="415">
                  <c:v>56.0053712385567</c:v>
                </c:pt>
                <c:pt idx="416">
                  <c:v>56.1569897795277</c:v>
                </c:pt>
                <c:pt idx="417">
                  <c:v>56.3048175299767</c:v>
                </c:pt>
                <c:pt idx="418">
                  <c:v>56.4489187821305</c:v>
                </c:pt>
                <c:pt idx="419">
                  <c:v>56.5893693325038</c:v>
                </c:pt>
                <c:pt idx="420">
                  <c:v>56.7262559595996</c:v>
                </c:pt>
                <c:pt idx="421">
                  <c:v>56.8596758614381</c:v>
                </c:pt>
                <c:pt idx="422">
                  <c:v>56.9897360548913</c:v>
                </c:pt>
                <c:pt idx="423">
                  <c:v>57.1165527389248</c:v>
                </c:pt>
                <c:pt idx="424">
                  <c:v>57.2402506239689</c:v>
                </c:pt>
                <c:pt idx="425">
                  <c:v>57.3609622297553</c:v>
                </c:pt>
                <c:pt idx="426">
                  <c:v>57.4788271540656</c:v>
                </c:pt>
                <c:pt idx="427">
                  <c:v>57.5939913149437</c:v>
                </c:pt>
                <c:pt idx="428">
                  <c:v>57.7066061690209</c:v>
                </c:pt>
                <c:pt idx="429">
                  <c:v>57.8168279086981</c:v>
                </c:pt>
                <c:pt idx="430">
                  <c:v>57.9248166410121</c:v>
                </c:pt>
                <c:pt idx="431">
                  <c:v>58.0307355510946</c:v>
                </c:pt>
                <c:pt idx="432">
                  <c:v>58.1347500532006</c:v>
                </c:pt>
                <c:pt idx="433">
                  <c:v>58.237026932347</c:v>
                </c:pt>
                <c:pt idx="434">
                  <c:v>58.3377334796543</c:v>
                </c:pt>
                <c:pt idx="435">
                  <c:v>58.43703662453</c:v>
                </c:pt>
                <c:pt idx="436">
                  <c:v>58.5351020668633</c:v>
                </c:pt>
                <c:pt idx="437">
                  <c:v>58.6320934124271</c:v>
                </c:pt>
                <c:pt idx="438">
                  <c:v>58.7281713146944</c:v>
                </c:pt>
                <c:pt idx="439">
                  <c:v>58.8234926262752</c:v>
                </c:pt>
                <c:pt idx="440">
                  <c:v>58.9182095631734</c:v>
                </c:pt>
                <c:pt idx="441">
                  <c:v>59.0124688850352</c:v>
                </c:pt>
                <c:pt idx="442">
                  <c:v>59.1064110945274</c:v>
                </c:pt>
                <c:pt idx="443">
                  <c:v>59.2001696589355</c:v>
                </c:pt>
                <c:pt idx="444">
                  <c:v>59.2938702570092</c:v>
                </c:pt>
                <c:pt idx="445">
                  <c:v>59.3876300540076</c:v>
                </c:pt>
                <c:pt idx="446">
                  <c:v>59.4815570078121</c:v>
                </c:pt>
                <c:pt idx="447">
                  <c:v>59.5757492088711</c:v>
                </c:pt>
                <c:pt idx="448">
                  <c:v>59.67029425663</c:v>
                </c:pt>
                <c:pt idx="449">
                  <c:v>59.7652686749748</c:v>
                </c:pt>
                <c:pt idx="450">
                  <c:v>59.8607373690784</c:v>
                </c:pt>
                <c:pt idx="451">
                  <c:v>59.9567531258929</c:v>
                </c:pt>
                <c:pt idx="452">
                  <c:v>60.0533561603698</c:v>
                </c:pt>
                <c:pt idx="453">
                  <c:v>60.1505737093213</c:v>
                </c:pt>
                <c:pt idx="454">
                  <c:v>60.2484196746565</c:v>
                </c:pt>
                <c:pt idx="455">
                  <c:v>60.3468943175399</c:v>
                </c:pt>
                <c:pt idx="456">
                  <c:v>60.4459840048245</c:v>
                </c:pt>
                <c:pt idx="457">
                  <c:v>60.5456610089094</c:v>
                </c:pt>
                <c:pt idx="458">
                  <c:v>60.6458833619672</c:v>
                </c:pt>
                <c:pt idx="459">
                  <c:v>60.7465947652742</c:v>
                </c:pt>
                <c:pt idx="460">
                  <c:v>60.8477245541626</c:v>
                </c:pt>
                <c:pt idx="461">
                  <c:v>60.9491877188995</c:v>
                </c:pt>
                <c:pt idx="462">
                  <c:v>61.0508849815796</c:v>
                </c:pt>
                <c:pt idx="463">
                  <c:v>61.1527029289028</c:v>
                </c:pt>
                <c:pt idx="464">
                  <c:v>61.2545142004966</c:v>
                </c:pt>
                <c:pt idx="465">
                  <c:v>61.3561777322282</c:v>
                </c:pt>
                <c:pt idx="466">
                  <c:v>61.4575390537495</c:v>
                </c:pt>
                <c:pt idx="467">
                  <c:v>61.558430639312</c:v>
                </c:pt>
                <c:pt idx="468">
                  <c:v>61.6586723106976</c:v>
                </c:pt>
                <c:pt idx="469">
                  <c:v>61.7580716909232</c:v>
                </c:pt>
                <c:pt idx="470">
                  <c:v>61.8564247071945</c:v>
                </c:pt>
                <c:pt idx="471">
                  <c:v>61.9535161414204</c:v>
                </c:pt>
                <c:pt idx="472">
                  <c:v>62.0491202264335</c:v>
                </c:pt>
                <c:pt idx="473">
                  <c:v>62.1430012859159</c:v>
                </c:pt>
                <c:pt idx="474">
                  <c:v>62.2349144164039</c:v>
                </c:pt>
                <c:pt idx="475">
                  <c:v>62.324606211992</c:v>
                </c:pt>
                <c:pt idx="476">
                  <c:v>62.411815529686</c:v>
                </c:pt>
                <c:pt idx="477">
                  <c:v>62.4962742927447</c:v>
                </c:pt>
                <c:pt idx="478">
                  <c:v>62.5777083292242</c:v>
                </c:pt>
                <c:pt idx="479">
                  <c:v>62.6558382428189</c:v>
                </c:pt>
                <c:pt idx="480">
                  <c:v>62.7303803130021</c:v>
                </c:pt>
                <c:pt idx="481">
                  <c:v>62.8010474213787</c:v>
                </c:pt>
                <c:pt idx="482">
                  <c:v>62.8675500010998</c:v>
                </c:pt>
                <c:pt idx="483">
                  <c:v>62.9295970061286</c:v>
                </c:pt>
                <c:pt idx="484">
                  <c:v>62.9868968971132</c:v>
                </c:pt>
                <c:pt idx="485">
                  <c:v>63.0391586405919</c:v>
                </c:pt>
                <c:pt idx="486">
                  <c:v>63.0860927182462</c:v>
                </c:pt>
                <c:pt idx="487">
                  <c:v>63.1274121429156</c:v>
                </c:pt>
                <c:pt idx="488">
                  <c:v>63.1628334781016</c:v>
                </c:pt>
                <c:pt idx="489">
                  <c:v>63.1920778577108</c:v>
                </c:pt>
                <c:pt idx="490">
                  <c:v>63.2148720028207</c:v>
                </c:pt>
                <c:pt idx="491">
                  <c:v>63.2309492322959</c:v>
                </c:pt>
                <c:pt idx="492">
                  <c:v>63.2400504641328</c:v>
                </c:pt>
                <c:pt idx="493">
                  <c:v>63.2419252044722</c:v>
                </c:pt>
                <c:pt idx="494">
                  <c:v>63.2363325212825</c:v>
                </c:pt>
                <c:pt idx="495">
                  <c:v>63.2230424091747</c:v>
                </c:pt>
                <c:pt idx="496">
                  <c:v>63.2018378064518</c:v>
                </c:pt>
                <c:pt idx="497">
                  <c:v>63.1725156793872</c:v>
                </c:pt>
                <c:pt idx="498">
                  <c:v>63.134888022946</c:v>
                </c:pt>
                <c:pt idx="499">
                  <c:v>63.0887828193727</c:v>
                </c:pt>
                <c:pt idx="500">
                  <c:v>63.034044950209</c:v>
                </c:pt>
                <c:pt idx="501">
                  <c:v>62.9705370574747</c:v>
                </c:pt>
                <c:pt idx="502">
                  <c:v>62.8981403499377</c:v>
                </c:pt>
                <c:pt idx="503">
                  <c:v>62.8167553506207</c:v>
                </c:pt>
                <c:pt idx="504">
                  <c:v>62.7263025819362</c:v>
                </c:pt>
                <c:pt idx="505">
                  <c:v>62.6267231851098</c:v>
                </c:pt>
                <c:pt idx="506">
                  <c:v>62.5179794708429</c:v>
                </c:pt>
                <c:pt idx="507">
                  <c:v>62.4000553984753</c:v>
                </c:pt>
                <c:pt idx="508">
                  <c:v>62.2729569812361</c:v>
                </c:pt>
                <c:pt idx="509">
                  <c:v>62.1367126155165</c:v>
                </c:pt>
                <c:pt idx="510">
                  <c:v>61.9913733324537</c:v>
                </c:pt>
                <c:pt idx="511">
                  <c:v>61.8370129704842</c:v>
                </c:pt>
                <c:pt idx="512">
                  <c:v>61.6737282679002</c:v>
                </c:pt>
                <c:pt idx="513">
                  <c:v>61.5016388748238</c:v>
                </c:pt>
                <c:pt idx="514">
                  <c:v>61.320887284398</c:v>
                </c:pt>
                <c:pt idx="515">
                  <c:v>61.1316386833746</c:v>
                </c:pt>
                <c:pt idx="516">
                  <c:v>60.9340807226625</c:v>
                </c:pt>
                <c:pt idx="517">
                  <c:v>60.7284232087676</c:v>
                </c:pt>
                <c:pt idx="518">
                  <c:v>60.5148977174257</c:v>
                </c:pt>
                <c:pt idx="519">
                  <c:v>60.2937571310782</c:v>
                </c:pt>
                <c:pt idx="520">
                  <c:v>60.0652751021829</c:v>
                </c:pt>
                <c:pt idx="521">
                  <c:v>59.8297454446691</c:v>
                </c:pt>
                <c:pt idx="522">
                  <c:v>59.5874814561579</c:v>
                </c:pt>
                <c:pt idx="523">
                  <c:v>59.3388151738427</c:v>
                </c:pt>
                <c:pt idx="524">
                  <c:v>59.0840965671944</c:v>
                </c:pt>
                <c:pt idx="525">
                  <c:v>58.8236926708884</c:v>
                </c:pt>
                <c:pt idx="526">
                  <c:v>58.5579866615657</c:v>
                </c:pt>
                <c:pt idx="527">
                  <c:v>58.2873768822283</c:v>
                </c:pt>
                <c:pt idx="528">
                  <c:v>58.0122758182287</c:v>
                </c:pt>
                <c:pt idx="529">
                  <c:v>57.7331090289536</c:v>
                </c:pt>
                <c:pt idx="530">
                  <c:v>57.4503140394035</c:v>
                </c:pt>
                <c:pt idx="531">
                  <c:v>57.1643391959603</c:v>
                </c:pt>
                <c:pt idx="532">
                  <c:v>56.8756424906869</c:v>
                </c:pt>
                <c:pt idx="533">
                  <c:v>56.5846903585365</c:v>
                </c:pt>
                <c:pt idx="534">
                  <c:v>56.291956451859</c:v>
                </c:pt>
                <c:pt idx="535">
                  <c:v>55.9979203965742</c:v>
                </c:pt>
                <c:pt idx="536">
                  <c:v>55.703066534346</c:v>
                </c:pt>
                <c:pt idx="537">
                  <c:v>55.4078826550364</c:v>
                </c:pt>
                <c:pt idx="538">
                  <c:v>55.1128587236394</c:v>
                </c:pt>
                <c:pt idx="539">
                  <c:v>54.8184856058042</c:v>
                </c:pt>
                <c:pt idx="540">
                  <c:v>54.5252537959483</c:v>
                </c:pt>
                <c:pt idx="541">
                  <c:v>54.2336521518379</c:v>
                </c:pt>
                <c:pt idx="542">
                  <c:v>53.9441666393816</c:v>
                </c:pt>
                <c:pt idx="543">
                  <c:v>53.6572790912354</c:v>
                </c:pt>
                <c:pt idx="544">
                  <c:v>53.3734659826691</c:v>
                </c:pt>
                <c:pt idx="545">
                  <c:v>53.0931972279802</c:v>
                </c:pt>
                <c:pt idx="546">
                  <c:v>52.816935000581</c:v>
                </c:pt>
                <c:pt idx="547">
                  <c:v>52.545132579714</c:v>
                </c:pt>
                <c:pt idx="548">
                  <c:v>52.2782332265817</c:v>
                </c:pt>
                <c:pt idx="549">
                  <c:v>52.0166690925072</c:v>
                </c:pt>
                <c:pt idx="550">
                  <c:v>51.7608601615711</c:v>
                </c:pt>
                <c:pt idx="551">
                  <c:v>51.5112132300008</c:v>
                </c:pt>
                <c:pt idx="552">
                  <c:v>51.2681209244281</c:v>
                </c:pt>
                <c:pt idx="553">
                  <c:v>51.0319607609612</c:v>
                </c:pt>
                <c:pt idx="554">
                  <c:v>50.8030942468695</c:v>
                </c:pt>
                <c:pt idx="555">
                  <c:v>50.5818660265205</c:v>
                </c:pt>
                <c:pt idx="556">
                  <c:v>50.3686030730656</c:v>
                </c:pt>
                <c:pt idx="557">
                  <c:v>50.1636139272322</c:v>
                </c:pt>
                <c:pt idx="558">
                  <c:v>49.9671879844428</c:v>
                </c:pt>
                <c:pt idx="559">
                  <c:v>49.7795948313598</c:v>
                </c:pt>
                <c:pt idx="560">
                  <c:v>49.6010836328295</c:v>
                </c:pt>
                <c:pt idx="561">
                  <c:v>49.4318825700901</c:v>
                </c:pt>
                <c:pt idx="562">
                  <c:v>49.2721983309982</c:v>
                </c:pt>
                <c:pt idx="563">
                  <c:v>49.1222156529288</c:v>
                </c:pt>
                <c:pt idx="564">
                  <c:v>48.9820969189109</c:v>
                </c:pt>
                <c:pt idx="565">
                  <c:v>48.851981807469</c:v>
                </c:pt>
                <c:pt idx="566">
                  <c:v>48.7319869965596</c:v>
                </c:pt>
                <c:pt idx="567">
                  <c:v>48.6222059219112</c:v>
                </c:pt>
                <c:pt idx="568">
                  <c:v>48.522708590003</c:v>
                </c:pt>
                <c:pt idx="569">
                  <c:v>48.4335414458449</c:v>
                </c:pt>
                <c:pt idx="570">
                  <c:v>48.3547272956528</c:v>
                </c:pt>
                <c:pt idx="571">
                  <c:v>48.2862652844507</c:v>
                </c:pt>
                <c:pt idx="572">
                  <c:v>48.2281309285609</c:v>
                </c:pt>
                <c:pt idx="573">
                  <c:v>48.1802762028857</c:v>
                </c:pt>
                <c:pt idx="574">
                  <c:v>48.1426296828173</c:v>
                </c:pt>
                <c:pt idx="575">
                  <c:v>48.1150967405512</c:v>
                </c:pt>
                <c:pt idx="576">
                  <c:v>48.0975597955114</c:v>
                </c:pt>
                <c:pt idx="577">
                  <c:v>48.0898786185318</c:v>
                </c:pt>
                <c:pt idx="578">
                  <c:v>48.0918906893675</c:v>
                </c:pt>
                <c:pt idx="579">
                  <c:v>48.1034115540503</c:v>
                </c:pt>
                <c:pt idx="580">
                  <c:v>48.1242337093392</c:v>
                </c:pt>
                <c:pt idx="581">
                  <c:v>48.154126498609</c:v>
                </c:pt>
                <c:pt idx="582">
                  <c:v>48.1928368546263</c:v>
                </c:pt>
                <c:pt idx="583">
                  <c:v>48.2400901137689</c:v>
                </c:pt>
                <c:pt idx="584">
                  <c:v>48.2955908980915</c:v>
                </c:pt>
                <c:pt idx="585">
                  <c:v>48.3590240613678</c:v>
                </c:pt>
                <c:pt idx="586">
                  <c:v>48.4300556949912</c:v>
                </c:pt>
                <c:pt idx="587">
                  <c:v>48.5083341893983</c:v>
                </c:pt>
                <c:pt idx="588">
                  <c:v>48.5934913464941</c:v>
                </c:pt>
                <c:pt idx="589">
                  <c:v>48.6851435383989</c:v>
                </c:pt>
                <c:pt idx="590">
                  <c:v>48.7828929077106</c:v>
                </c:pt>
                <c:pt idx="591">
                  <c:v>48.8863286043844</c:v>
                </c:pt>
                <c:pt idx="592">
                  <c:v>48.9950280542617</c:v>
                </c:pt>
                <c:pt idx="593">
                  <c:v>49.1085582542499</c:v>
                </c:pt>
                <c:pt idx="594">
                  <c:v>49.2264770891452</c:v>
                </c:pt>
                <c:pt idx="595">
                  <c:v>49.3483346651139</c:v>
                </c:pt>
                <c:pt idx="596">
                  <c:v>49.4736746548938</c:v>
                </c:pt>
                <c:pt idx="597">
                  <c:v>49.6020356498501</c:v>
                </c:pt>
                <c:pt idx="598">
                  <c:v>49.732952514115</c:v>
                </c:pt>
                <c:pt idx="599">
                  <c:v>49.8659577361566</c:v>
                </c:pt>
                <c:pt idx="600">
                  <c:v>50.0005827732559</c:v>
                </c:pt>
                <c:pt idx="601">
                  <c:v>50.1363593845256</c:v>
                </c:pt>
                <c:pt idx="602">
                  <c:v>50.2728209482669</c:v>
                </c:pt>
                <c:pt idx="603">
                  <c:v>50.4095037596436</c:v>
                </c:pt>
                <c:pt idx="604">
                  <c:v>50.5459483048411</c:v>
                </c:pt>
                <c:pt idx="605">
                  <c:v>50.6817005080748</c:v>
                </c:pt>
                <c:pt idx="606">
                  <c:v>50.8163129480222</c:v>
                </c:pt>
                <c:pt idx="607">
                  <c:v>50.9493460404566</c:v>
                </c:pt>
                <c:pt idx="608">
                  <c:v>51.0803691840796</c:v>
                </c:pt>
                <c:pt idx="609">
                  <c:v>51.2089618667582</c:v>
                </c:pt>
                <c:pt idx="610">
                  <c:v>51.3347147295891</c:v>
                </c:pt>
                <c:pt idx="611">
                  <c:v>51.4572305864247</c:v>
                </c:pt>
                <c:pt idx="612">
                  <c:v>51.5761253967027</c:v>
                </c:pt>
                <c:pt idx="613">
                  <c:v>51.6910291896286</c:v>
                </c:pt>
                <c:pt idx="614">
                  <c:v>51.8015869379569</c:v>
                </c:pt>
                <c:pt idx="615">
                  <c:v>51.9074593798161</c:v>
                </c:pt>
                <c:pt idx="616">
                  <c:v>52.0083237872041</c:v>
                </c:pt>
                <c:pt idx="617">
                  <c:v>52.1038746799667</c:v>
                </c:pt>
                <c:pt idx="618">
                  <c:v>52.1938244842413</c:v>
                </c:pt>
                <c:pt idx="619">
                  <c:v>52.2779041345158</c:v>
                </c:pt>
                <c:pt idx="620">
                  <c:v>52.3558636186087</c:v>
                </c:pt>
                <c:pt idx="621">
                  <c:v>52.4274724650288</c:v>
                </c:pt>
                <c:pt idx="622">
                  <c:v>52.4925201723139</c:v>
                </c:pt>
                <c:pt idx="623">
                  <c:v>52.5508165800825</c:v>
                </c:pt>
                <c:pt idx="624">
                  <c:v>52.6021921816632</c:v>
                </c:pt>
                <c:pt idx="625">
                  <c:v>52.6464983782855</c:v>
                </c:pt>
                <c:pt idx="626">
                  <c:v>52.683607674931</c:v>
                </c:pt>
                <c:pt idx="627">
                  <c:v>52.713413818056</c:v>
                </c:pt>
                <c:pt idx="628">
                  <c:v>52.7358318754975</c:v>
                </c:pt>
                <c:pt idx="629">
                  <c:v>52.7507982589755</c:v>
                </c:pt>
                <c:pt idx="630">
                  <c:v>52.7582706897023</c:v>
                </c:pt>
                <c:pt idx="631">
                  <c:v>52.7582281076968</c:v>
                </c:pt>
                <c:pt idx="632">
                  <c:v>52.7506705255208</c:v>
                </c:pt>
                <c:pt idx="633">
                  <c:v>52.7356195746689</c:v>
                </c:pt>
                <c:pt idx="634">
                  <c:v>52.7131189710353</c:v>
                </c:pt>
                <c:pt idx="635">
                  <c:v>52.6832341760748</c:v>
                </c:pt>
                <c:pt idx="636">
                  <c:v>52.6460519860429</c:v>
                </c:pt>
                <c:pt idx="637">
                  <c:v>52.6016800512745</c:v>
                </c:pt>
                <c:pt idx="638">
                  <c:v>52.5502463277612</c:v>
                </c:pt>
                <c:pt idx="639">
                  <c:v>52.4918984635818</c:v>
                </c:pt>
                <c:pt idx="640">
                  <c:v>52.4268031230126</c:v>
                </c:pt>
                <c:pt idx="641">
                  <c:v>52.3551452514001</c:v>
                </c:pt>
                <c:pt idx="642">
                  <c:v>52.2771272841109</c:v>
                </c:pt>
                <c:pt idx="643">
                  <c:v>52.1929683030892</c:v>
                </c:pt>
                <c:pt idx="644">
                  <c:v>52.1029031447383</c:v>
                </c:pt>
                <c:pt idx="645">
                  <c:v>52.0071814630119</c:v>
                </c:pt>
                <c:pt idx="646">
                  <c:v>51.9060667517391</c:v>
                </c:pt>
                <c:pt idx="647">
                  <c:v>51.7998353303275</c:v>
                </c:pt>
                <c:pt idx="648">
                  <c:v>51.6887752970764</c:v>
                </c:pt>
                <c:pt idx="649">
                  <c:v>51.5731854544054</c:v>
                </c:pt>
                <c:pt idx="650">
                  <c:v>51.4533742103407</c:v>
                </c:pt>
                <c:pt idx="651">
                  <c:v>51.3296584606257</c:v>
                </c:pt>
                <c:pt idx="652">
                  <c:v>51.2023624558166</c:v>
                </c:pt>
                <c:pt idx="653">
                  <c:v>51.0718166576996</c:v>
                </c:pt>
                <c:pt idx="654">
                  <c:v>50.9383565893184</c:v>
                </c:pt>
                <c:pt idx="655">
                  <c:v>50.802321682836</c:v>
                </c:pt>
                <c:pt idx="656">
                  <c:v>50.6640541293714</c:v>
                </c:pt>
                <c:pt idx="657">
                  <c:v>50.5238977348474</c:v>
                </c:pt>
                <c:pt idx="658">
                  <c:v>50.3821967857724</c:v>
                </c:pt>
                <c:pt idx="659">
                  <c:v>50.2392949287474</c:v>
                </c:pt>
                <c:pt idx="660">
                  <c:v>50.0955340673533</c:v>
                </c:pt>
                <c:pt idx="661">
                  <c:v>49.9512532801386</c:v>
                </c:pt>
                <c:pt idx="662">
                  <c:v>49.8067877631884</c:v>
                </c:pt>
                <c:pt idx="663">
                  <c:v>49.6624678004939</c:v>
                </c:pt>
                <c:pt idx="664">
                  <c:v>49.5186177651671</c:v>
                </c:pt>
                <c:pt idx="665">
                  <c:v>49.3755551543543</c:v>
                </c:pt>
                <c:pt idx="666">
                  <c:v>49.2335896605183</c:v>
                </c:pt>
                <c:pt idx="667">
                  <c:v>49.0930222815623</c:v>
                </c:pt>
                <c:pt idx="668">
                  <c:v>48.9541444720769</c:v>
                </c:pt>
                <c:pt idx="669">
                  <c:v>48.8172373377948</c:v>
                </c:pt>
                <c:pt idx="670">
                  <c:v>48.6825708751433</c:v>
                </c:pt>
                <c:pt idx="671">
                  <c:v>48.5504032575898</c:v>
                </c:pt>
                <c:pt idx="672">
                  <c:v>48.4209801702845</c:v>
                </c:pt>
                <c:pt idx="673">
                  <c:v>48.2945341943144</c:v>
                </c:pt>
                <c:pt idx="674">
                  <c:v>48.1712842416975</c:v>
                </c:pt>
                <c:pt idx="675">
                  <c:v>48.051435042062</c:v>
                </c:pt>
                <c:pt idx="676">
                  <c:v>47.9351766817797</c:v>
                </c:pt>
                <c:pt idx="677">
                  <c:v>47.8226841961478</c:v>
                </c:pt>
                <c:pt idx="678">
                  <c:v>47.7141172150461</c:v>
                </c:pt>
                <c:pt idx="679">
                  <c:v>47.6096196623307</c:v>
                </c:pt>
                <c:pt idx="680">
                  <c:v>47.5093195090728</c:v>
                </c:pt>
                <c:pt idx="681">
                  <c:v>47.4133285805904</c:v>
                </c:pt>
                <c:pt idx="682">
                  <c:v>47.3217424170803</c:v>
                </c:pt>
                <c:pt idx="683">
                  <c:v>47.2346401875122</c:v>
                </c:pt>
                <c:pt idx="684">
                  <c:v>47.1520846563076</c:v>
                </c:pt>
                <c:pt idx="685">
                  <c:v>47.0741222021983</c:v>
                </c:pt>
                <c:pt idx="686">
                  <c:v>47.000782888528</c:v>
                </c:pt>
                <c:pt idx="687">
                  <c:v>46.9320805841387</c:v>
                </c:pt>
                <c:pt idx="688">
                  <c:v>46.8680131338659</c:v>
                </c:pt>
                <c:pt idx="689">
                  <c:v>46.8085625775507</c:v>
                </c:pt>
                <c:pt idx="690">
                  <c:v>46.7536954163684</c:v>
                </c:pt>
                <c:pt idx="691">
                  <c:v>46.7033629251641</c:v>
                </c:pt>
                <c:pt idx="692">
                  <c:v>46.6575015093864</c:v>
                </c:pt>
                <c:pt idx="693">
                  <c:v>46.6160331051081</c:v>
                </c:pt>
                <c:pt idx="694">
                  <c:v>46.5788656205277</c:v>
                </c:pt>
                <c:pt idx="695">
                  <c:v>46.5458934172535</c:v>
                </c:pt>
                <c:pt idx="696">
                  <c:v>46.5169978295814</c:v>
                </c:pt>
                <c:pt idx="697">
                  <c:v>46.4920477198922</c:v>
                </c:pt>
                <c:pt idx="698">
                  <c:v>46.4709000682093</c:v>
                </c:pt>
                <c:pt idx="699">
                  <c:v>46.4534005938812</c:v>
                </c:pt>
                <c:pt idx="700">
                  <c:v>46.43938440727</c:v>
                </c:pt>
                <c:pt idx="701">
                  <c:v>46.4286766892619</c:v>
                </c:pt>
                <c:pt idx="702">
                  <c:v>46.4210933963389</c:v>
                </c:pt>
                <c:pt idx="703">
                  <c:v>46.4164419888883</c:v>
                </c:pt>
                <c:pt idx="704">
                  <c:v>46.4145221803646</c:v>
                </c:pt>
                <c:pt idx="705">
                  <c:v>46.4151267048599</c:v>
                </c:pt>
                <c:pt idx="706">
                  <c:v>46.4180420958017</c:v>
                </c:pt>
                <c:pt idx="707">
                  <c:v>46.4230493859175</c:v>
                </c:pt>
                <c:pt idx="708">
                  <c:v>46.4299249063324</c:v>
                </c:pt>
                <c:pt idx="709">
                  <c:v>46.4384411396758</c:v>
                </c:pt>
                <c:pt idx="710">
                  <c:v>46.448367575715</c:v>
                </c:pt>
                <c:pt idx="711">
                  <c:v>46.4594715663266</c:v>
                </c:pt>
                <c:pt idx="712">
                  <c:v>46.4715191766748</c:v>
                </c:pt>
                <c:pt idx="713">
                  <c:v>46.4842760295445</c:v>
                </c:pt>
                <c:pt idx="714">
                  <c:v>46.497508139861</c:v>
                </c:pt>
                <c:pt idx="715">
                  <c:v>46.5109827365252</c:v>
                </c:pt>
                <c:pt idx="716">
                  <c:v>46.5244690687958</c:v>
                </c:pt>
                <c:pt idx="717">
                  <c:v>46.5377391945668</c:v>
                </c:pt>
                <c:pt idx="718">
                  <c:v>46.550568748006</c:v>
                </c:pt>
                <c:pt idx="719">
                  <c:v>46.5627376841475</c:v>
                </c:pt>
                <c:pt idx="720">
                  <c:v>46.5740309981631</c:v>
                </c:pt>
                <c:pt idx="721">
                  <c:v>46.5842394171741</c:v>
                </c:pt>
                <c:pt idx="722">
                  <c:v>46.5931600626033</c:v>
                </c:pt>
                <c:pt idx="723">
                  <c:v>46.6005970812113</c:v>
                </c:pt>
                <c:pt idx="724">
                  <c:v>46.6063622431034</c:v>
                </c:pt>
                <c:pt idx="725">
                  <c:v>46.6102755051424</c:v>
                </c:pt>
                <c:pt idx="726">
                  <c:v>46.6121655383443</c:v>
                </c:pt>
                <c:pt idx="727">
                  <c:v>46.6118702179861</c:v>
                </c:pt>
                <c:pt idx="728">
                  <c:v>46.6092370764377</c:v>
                </c:pt>
                <c:pt idx="729">
                  <c:v>46.6041238027736</c:v>
                </c:pt>
                <c:pt idx="730">
                  <c:v>46.596398688002</c:v>
                </c:pt>
                <c:pt idx="731">
                  <c:v>46.5859409811771</c:v>
                </c:pt>
                <c:pt idx="732">
                  <c:v>46.5726412020396</c:v>
                </c:pt>
                <c:pt idx="733">
                  <c:v>46.5564014092544</c:v>
                </c:pt>
                <c:pt idx="734">
                  <c:v>46.5371354234871</c:v>
                </c:pt>
                <c:pt idx="735">
                  <c:v>46.5147690047453</c:v>
                </c:pt>
                <c:pt idx="736">
                  <c:v>46.4892399835974</c:v>
                </c:pt>
                <c:pt idx="737">
                  <c:v>46.4604983460674</c:v>
                </c:pt>
                <c:pt idx="738">
                  <c:v>46.4285062721973</c:v>
                </c:pt>
                <c:pt idx="739">
                  <c:v>46.3932381284551</c:v>
                </c:pt>
                <c:pt idx="740">
                  <c:v>46.3546804143614</c:v>
                </c:pt>
                <c:pt idx="741">
                  <c:v>46.3128316638906</c:v>
                </c:pt>
                <c:pt idx="742">
                  <c:v>46.2677023023923</c:v>
                </c:pt>
                <c:pt idx="743">
                  <c:v>46.2193144599578</c:v>
                </c:pt>
                <c:pt idx="744">
                  <c:v>46.1677017423358</c:v>
                </c:pt>
                <c:pt idx="745">
                  <c:v>46.1129089606703</c:v>
                </c:pt>
                <c:pt idx="746">
                  <c:v>46.0549918215</c:v>
                </c:pt>
                <c:pt idx="747">
                  <c:v>45.9940165786164</c:v>
                </c:pt>
                <c:pt idx="748">
                  <c:v>45.9300596485223</c:v>
                </c:pt>
                <c:pt idx="749">
                  <c:v>45.8632071913776</c:v>
                </c:pt>
                <c:pt idx="750">
                  <c:v>45.7935546594434</c:v>
                </c:pt>
                <c:pt idx="751">
                  <c:v>45.7212063151588</c:v>
                </c:pt>
                <c:pt idx="752">
                  <c:v>45.6462747210885</c:v>
                </c:pt>
                <c:pt idx="753">
                  <c:v>45.5688802040799</c:v>
                </c:pt>
                <c:pt idx="754">
                  <c:v>45.4891502960508</c:v>
                </c:pt>
                <c:pt idx="755">
                  <c:v>45.4072191539009</c:v>
                </c:pt>
                <c:pt idx="756">
                  <c:v>45.3232269611024</c:v>
                </c:pt>
                <c:pt idx="757">
                  <c:v>45.2373193135716</c:v>
                </c:pt>
                <c:pt idx="758">
                  <c:v>45.1496465924593</c:v>
                </c:pt>
                <c:pt idx="759">
                  <c:v>45.0603633265213</c:v>
                </c:pt>
                <c:pt idx="760">
                  <c:v>44.9696275467411</c:v>
                </c:pt>
                <c:pt idx="761">
                  <c:v>44.8776001358759</c:v>
                </c:pt>
                <c:pt idx="762">
                  <c:v>44.7844441755849</c:v>
                </c:pt>
                <c:pt idx="763">
                  <c:v>44.690324293776</c:v>
                </c:pt>
                <c:pt idx="764">
                  <c:v>44.5954060147694</c:v>
                </c:pt>
                <c:pt idx="765">
                  <c:v>44.4998551148364</c:v>
                </c:pt>
                <c:pt idx="766">
                  <c:v>44.403836985612</c:v>
                </c:pt>
                <c:pt idx="767">
                  <c:v>44.3075160078182</c:v>
                </c:pt>
                <c:pt idx="768">
                  <c:v>44.2110549376625</c:v>
                </c:pt>
                <c:pt idx="769">
                  <c:v>44.1146143081925</c:v>
                </c:pt>
                <c:pt idx="770">
                  <c:v>44.0183518478003</c:v>
                </c:pt>
                <c:pt idx="771">
                  <c:v>43.9224219179737</c:v>
                </c:pt>
                <c:pt idx="772">
                  <c:v>43.8269749722908</c:v>
                </c:pt>
                <c:pt idx="773">
                  <c:v>43.7321570385424</c:v>
                </c:pt>
                <c:pt idx="774">
                  <c:v>43.6381092257593</c:v>
                </c:pt>
                <c:pt idx="775">
                  <c:v>43.5449672577983</c:v>
                </c:pt>
                <c:pt idx="776">
                  <c:v>43.4528610350232</c:v>
                </c:pt>
                <c:pt idx="777">
                  <c:v>43.3619142254887</c:v>
                </c:pt>
                <c:pt idx="778">
                  <c:v>43.272243886911</c:v>
                </c:pt>
                <c:pt idx="779">
                  <c:v>43.1839601205744</c:v>
                </c:pt>
                <c:pt idx="780">
                  <c:v>43.0971657581952</c:v>
                </c:pt>
                <c:pt idx="781">
                  <c:v>43.0119560826275</c:v>
                </c:pt>
                <c:pt idx="782">
                  <c:v>42.9284185831641</c:v>
                </c:pt>
                <c:pt idx="783">
                  <c:v>42.8466327460485</c:v>
                </c:pt>
                <c:pt idx="784">
                  <c:v>42.7666698806818</c:v>
                </c:pt>
                <c:pt idx="785">
                  <c:v>42.6885929818716</c:v>
                </c:pt>
                <c:pt idx="786">
                  <c:v>42.6124566283379</c:v>
                </c:pt>
                <c:pt idx="787">
                  <c:v>42.5383069175583</c:v>
                </c:pt>
                <c:pt idx="788">
                  <c:v>42.4661814369019</c:v>
                </c:pt>
                <c:pt idx="789">
                  <c:v>42.3961092708746</c:v>
                </c:pt>
                <c:pt idx="790">
                  <c:v>42.3281110441673</c:v>
                </c:pt>
                <c:pt idx="791">
                  <c:v>42.2621990000769</c:v>
                </c:pt>
                <c:pt idx="792">
                  <c:v>42.1983771137431</c:v>
                </c:pt>
                <c:pt idx="793">
                  <c:v>42.1366412395272</c:v>
                </c:pt>
                <c:pt idx="794">
                  <c:v>42.0769792917391</c:v>
                </c:pt>
                <c:pt idx="795">
                  <c:v>42.0193714578066</c:v>
                </c:pt>
                <c:pt idx="796">
                  <c:v>41.9637904428691</c:v>
                </c:pt>
                <c:pt idx="797">
                  <c:v>41.9102017446715</c:v>
                </c:pt>
                <c:pt idx="798">
                  <c:v>41.858563957531</c:v>
                </c:pt>
                <c:pt idx="799">
                  <c:v>41.8088291040497</c:v>
                </c:pt>
                <c:pt idx="800">
                  <c:v>41.7609429931527</c:v>
                </c:pt>
                <c:pt idx="801">
                  <c:v>41.7148456029399</c:v>
                </c:pt>
                <c:pt idx="802">
                  <c:v>41.6704714867569</c:v>
                </c:pt>
                <c:pt idx="803">
                  <c:v>41.6277502008058</c:v>
                </c:pt>
                <c:pt idx="804">
                  <c:v>41.5866067515482</c:v>
                </c:pt>
                <c:pt idx="805">
                  <c:v>41.5469620610782</c:v>
                </c:pt>
                <c:pt idx="806">
                  <c:v>41.508733448582</c:v>
                </c:pt>
                <c:pt idx="807">
                  <c:v>41.4718351259449</c:v>
                </c:pt>
                <c:pt idx="808">
                  <c:v>41.4361787055121</c:v>
                </c:pt>
                <c:pt idx="809">
                  <c:v>41.4016737179681</c:v>
                </c:pt>
                <c:pt idx="810">
                  <c:v>41.3682281382615</c:v>
                </c:pt>
                <c:pt idx="811">
                  <c:v>41.3357489174699</c:v>
                </c:pt>
                <c:pt idx="812">
                  <c:v>41.304142518477</c:v>
                </c:pt>
                <c:pt idx="813">
                  <c:v>41.2733154533181</c:v>
                </c:pt>
                <c:pt idx="814">
                  <c:v>41.2431748200398</c:v>
                </c:pt>
                <c:pt idx="815">
                  <c:v>41.2136288369223</c:v>
                </c:pt>
                <c:pt idx="816">
                  <c:v>41.1845873719157</c:v>
                </c:pt>
                <c:pt idx="817">
                  <c:v>41.1559624651613</c:v>
                </c:pt>
                <c:pt idx="818">
                  <c:v>41.1276688424875</c:v>
                </c:pt>
                <c:pt idx="819">
                  <c:v>41.0996244178066</c:v>
                </c:pt>
                <c:pt idx="820">
                  <c:v>41.071750782374</c:v>
                </c:pt>
                <c:pt idx="821">
                  <c:v>41.0439736789213</c:v>
                </c:pt>
                <c:pt idx="822">
                  <c:v>41.0162234587302</c:v>
                </c:pt>
                <c:pt idx="823">
                  <c:v>40.9884355197782</c:v>
                </c:pt>
                <c:pt idx="824">
                  <c:v>40.9605507241567</c:v>
                </c:pt>
                <c:pt idx="825">
                  <c:v>40.9325157930441</c:v>
                </c:pt>
                <c:pt idx="826">
                  <c:v>40.9042836776004</c:v>
                </c:pt>
                <c:pt idx="827">
                  <c:v>40.8758139042428</c:v>
                </c:pt>
                <c:pt idx="828">
                  <c:v>40.8470728928651</c:v>
                </c:pt>
                <c:pt idx="829">
                  <c:v>40.8180342466644</c:v>
                </c:pt>
                <c:pt idx="830">
                  <c:v>40.7886790123561</c:v>
                </c:pt>
                <c:pt idx="831">
                  <c:v>40.7589959096702</c:v>
                </c:pt>
                <c:pt idx="832">
                  <c:v>40.7289815291485</c:v>
                </c:pt>
                <c:pt idx="833">
                  <c:v>40.6986404973854</c:v>
                </c:pt>
                <c:pt idx="834">
                  <c:v>40.6679856089858</c:v>
                </c:pt>
                <c:pt idx="835">
                  <c:v>40.637037924647</c:v>
                </c:pt>
                <c:pt idx="836">
                  <c:v>40.6058268349068</c:v>
                </c:pt>
                <c:pt idx="837">
                  <c:v>40.5743900892361</c:v>
                </c:pt>
                <c:pt idx="838">
                  <c:v>40.542773790294</c:v>
                </c:pt>
                <c:pt idx="839">
                  <c:v>40.5110323533005</c:v>
                </c:pt>
                <c:pt idx="840">
                  <c:v>40.4792284306222</c:v>
                </c:pt>
                <c:pt idx="841">
                  <c:v>40.4474328018018</c:v>
                </c:pt>
                <c:pt idx="842">
                  <c:v>40.4157242293999</c:v>
                </c:pt>
                <c:pt idx="843">
                  <c:v>40.3841892811036</c:v>
                </c:pt>
                <c:pt idx="844">
                  <c:v>40.3529221178056</c:v>
                </c:pt>
                <c:pt idx="845">
                  <c:v>40.3220242480521</c:v>
                </c:pt>
                <c:pt idx="846">
                  <c:v>40.2916042497601</c:v>
                </c:pt>
                <c:pt idx="847">
                  <c:v>40.261777460242</c:v>
                </c:pt>
                <c:pt idx="848">
                  <c:v>40.2326656357002</c:v>
                </c:pt>
                <c:pt idx="849">
                  <c:v>40.2043965814813</c:v>
                </c:pt>
                <c:pt idx="850">
                  <c:v>40.1771037544907</c:v>
                </c:pt>
                <c:pt idx="851">
                  <c:v>40.150925839281</c:v>
                </c:pt>
                <c:pt idx="852">
                  <c:v>40.1260062994268</c:v>
                </c:pt>
                <c:pt idx="853">
                  <c:v>40.1024929058893</c:v>
                </c:pt>
                <c:pt idx="854">
                  <c:v>40.0805372441634</c:v>
                </c:pt>
                <c:pt idx="855">
                  <c:v>40.0602942020691</c:v>
                </c:pt>
                <c:pt idx="856">
                  <c:v>40.0419214401228</c:v>
                </c:pt>
                <c:pt idx="857">
                  <c:v>40.0255788464755</c:v>
                </c:pt>
                <c:pt idx="858">
                  <c:v>40.0114279784589</c:v>
                </c:pt>
                <c:pt idx="859">
                  <c:v>39.9996314928156</c:v>
                </c:pt>
                <c:pt idx="860">
                  <c:v>39.9903525667247</c:v>
                </c:pt>
                <c:pt idx="861">
                  <c:v>39.9837543117528</c:v>
                </c:pt>
                <c:pt idx="862">
                  <c:v>39.9799991828741</c:v>
                </c:pt>
                <c:pt idx="863">
                  <c:v>39.97924838471</c:v>
                </c:pt>
                <c:pt idx="864">
                  <c:v>39.9816612771324</c:v>
                </c:pt>
                <c:pt idx="865">
                  <c:v>39.987394706163</c:v>
                </c:pt>
                <c:pt idx="866">
                  <c:v>39.9966022132244</c:v>
                </c:pt>
                <c:pt idx="867">
                  <c:v>40.0094334048834</c:v>
                </c:pt>
                <c:pt idx="868">
                  <c:v>40.0260333379856</c:v>
                </c:pt>
                <c:pt idx="869">
                  <c:v>40.0465419153313</c:v>
                </c:pt>
                <c:pt idx="870">
                  <c:v>40.0710932944008</c:v>
                </c:pt>
                <c:pt idx="871">
                  <c:v>40.0998153115996</c:v>
                </c:pt>
                <c:pt idx="872">
                  <c:v>40.1328289244496</c:v>
                </c:pt>
                <c:pt idx="873">
                  <c:v>40.1702476740933</c:v>
                </c:pt>
                <c:pt idx="874">
                  <c:v>40.2121771704085</c:v>
                </c:pt>
                <c:pt idx="875">
                  <c:v>40.2587146019493</c:v>
                </c:pt>
                <c:pt idx="876">
                  <c:v>40.3099482728366</c:v>
                </c:pt>
                <c:pt idx="877">
                  <c:v>40.365957168618</c:v>
                </c:pt>
                <c:pt idx="878">
                  <c:v>40.4268105530024</c:v>
                </c:pt>
                <c:pt idx="879">
                  <c:v>40.4925675972517</c:v>
                </c:pt>
                <c:pt idx="880">
                  <c:v>40.563277043875</c:v>
                </c:pt>
                <c:pt idx="881">
                  <c:v>40.638976906134</c:v>
                </c:pt>
                <c:pt idx="882">
                  <c:v>40.7196942047107</c:v>
                </c:pt>
                <c:pt idx="883">
                  <c:v>40.8054447427366</c:v>
                </c:pt>
                <c:pt idx="884">
                  <c:v>40.8962329202152</c:v>
                </c:pt>
                <c:pt idx="885">
                  <c:v>40.9920515886992</c:v>
                </c:pt>
                <c:pt idx="886">
                  <c:v>41.0928819469118</c:v>
                </c:pt>
                <c:pt idx="887">
                  <c:v>41.1986934778209</c:v>
                </c:pt>
                <c:pt idx="888">
                  <c:v>41.3094439274957</c:v>
                </c:pt>
                <c:pt idx="889">
                  <c:v>41.425079325892</c:v>
                </c:pt>
                <c:pt idx="890">
                  <c:v>41.545534049531</c:v>
                </c:pt>
                <c:pt idx="891">
                  <c:v>41.6707309258537</c:v>
                </c:pt>
                <c:pt idx="892">
                  <c:v>41.8005813788521</c:v>
                </c:pt>
                <c:pt idx="893">
                  <c:v>41.9349856154016</c:v>
                </c:pt>
                <c:pt idx="894">
                  <c:v>42.0738328515447</c:v>
                </c:pt>
                <c:pt idx="895">
                  <c:v>42.2170015778076</c:v>
                </c:pt>
                <c:pt idx="896">
                  <c:v>42.3643598624657</c:v>
                </c:pt>
                <c:pt idx="897">
                  <c:v>42.5157656915203</c:v>
                </c:pt>
                <c:pt idx="898">
                  <c:v>42.6710673439956</c:v>
                </c:pt>
                <c:pt idx="899">
                  <c:v>42.8301038010267</c:v>
                </c:pt>
                <c:pt idx="900">
                  <c:v>42.992705187075</c:v>
                </c:pt>
                <c:pt idx="901">
                  <c:v>43.1586932414834</c:v>
                </c:pt>
                <c:pt idx="902">
                  <c:v>43.3278818184729</c:v>
                </c:pt>
              </c:numCache>
            </c:numRef>
          </c:yVal>
          <c:smooth val="0"/>
        </c:ser>
        <c:axId val="30798184"/>
        <c:axId val="64660141"/>
      </c:scatterChart>
      <c:valAx>
        <c:axId val="3079818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 [ s 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4660141"/>
        <c:crosses val="autoZero"/>
        <c:crossBetween val="between"/>
      </c:valAx>
      <c:valAx>
        <c:axId val="64660141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p [bar]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0798184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Marker"/>
        <c:varyColors val="0"/>
        <c:ser>
          <c:idx val="0"/>
          <c:order val="0"/>
          <c:tx>
            <c:strRef>
              <c:f>Arkusz1!$CD$36:$CD$37</c:f>
              <c:strCache>
                <c:ptCount val="1"/>
                <c:pt idx="0">
                  <c:v>Dp [bar]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square"/>
            <c:size val="8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Arkusz1!$CC$38:$CC$48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xVal>
          <c:yVal>
            <c:numRef>
              <c:f>Arkusz1!$CD$38:$CD$48</c:f>
              <c:numCache>
                <c:formatCode>General</c:formatCode>
                <c:ptCount val="11"/>
                <c:pt idx="0">
                  <c:v>0</c:v>
                </c:pt>
                <c:pt idx="1">
                  <c:v>6.7565428611969</c:v>
                </c:pt>
                <c:pt idx="2">
                  <c:v>6.4154383653334</c:v>
                </c:pt>
                <c:pt idx="3">
                  <c:v>7.4300698694147</c:v>
                </c:pt>
                <c:pt idx="4">
                  <c:v>10.5762474007805</c:v>
                </c:pt>
                <c:pt idx="5">
                  <c:v>10.9095373291334</c:v>
                </c:pt>
                <c:pt idx="6">
                  <c:v>9.7841573123285</c:v>
                </c:pt>
                <c:pt idx="7">
                  <c:v>8.6054790967187</c:v>
                </c:pt>
                <c:pt idx="8">
                  <c:v>7.9022052619633</c:v>
                </c:pt>
                <c:pt idx="9">
                  <c:v>7.78898433326348</c:v>
                </c:pt>
                <c:pt idx="10">
                  <c:v>7.7889843332635</c:v>
                </c:pt>
              </c:numCache>
            </c:numRef>
          </c:yVal>
          <c:smooth val="1"/>
        </c:ser>
        <c:axId val="58211291"/>
        <c:axId val="69391435"/>
      </c:scatterChart>
      <c:valAx>
        <c:axId val="5821129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I [ % 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9391435"/>
        <c:crosses val="autoZero"/>
        <c:crossBetween val="between"/>
      </c:valAx>
      <c:valAx>
        <c:axId val="69391435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Dp [bar]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8211291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Arkusz1!$BQ$36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Arkusz1!$BQ$36:$BQ$938</c:f>
              <c:numCache>
                <c:formatCode>General</c:formatCode>
                <c:ptCount val="903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-0.709831258288521</c:v>
                </c:pt>
                <c:pt idx="13">
                  <c:v>-1.4186469108409</c:v>
                </c:pt>
                <c:pt idx="14">
                  <c:v>-2.12544322947487</c:v>
                </c:pt>
                <c:pt idx="15">
                  <c:v>-2.82923063210632</c:v>
                </c:pt>
                <c:pt idx="16">
                  <c:v>-3.52903585538425</c:v>
                </c:pt>
                <c:pt idx="17">
                  <c:v>-4.22390402809613</c:v>
                </c:pt>
                <c:pt idx="18">
                  <c:v>-4.91290064269888</c:v>
                </c:pt>
                <c:pt idx="19">
                  <c:v>-5.59511342296639</c:v>
                </c:pt>
                <c:pt idx="20">
                  <c:v>-6.26965408633964</c:v>
                </c:pt>
                <c:pt idx="21">
                  <c:v>-6.9356600001156</c:v>
                </c:pt>
                <c:pt idx="22">
                  <c:v>-7.39256087120872</c:v>
                </c:pt>
                <c:pt idx="23">
                  <c:v>-7.39256087120872</c:v>
                </c:pt>
                <c:pt idx="24">
                  <c:v>-7.39256087120872</c:v>
                </c:pt>
                <c:pt idx="25">
                  <c:v>-7.39256087120872</c:v>
                </c:pt>
                <c:pt idx="26">
                  <c:v>-7.39256087120872</c:v>
                </c:pt>
                <c:pt idx="27">
                  <c:v>-7.39256087120872</c:v>
                </c:pt>
                <c:pt idx="28">
                  <c:v>-7.39256087120872</c:v>
                </c:pt>
                <c:pt idx="29">
                  <c:v>-7.39256087120872</c:v>
                </c:pt>
                <c:pt idx="30">
                  <c:v>-7.39256087120872</c:v>
                </c:pt>
                <c:pt idx="31">
                  <c:v>-7.39256087120872</c:v>
                </c:pt>
                <c:pt idx="32">
                  <c:v>-7.39256087120872</c:v>
                </c:pt>
                <c:pt idx="33">
                  <c:v>-7.39256087120872</c:v>
                </c:pt>
                <c:pt idx="34">
                  <c:v>-7.39256087120872</c:v>
                </c:pt>
                <c:pt idx="35">
                  <c:v>-7.39256087120872</c:v>
                </c:pt>
                <c:pt idx="36">
                  <c:v>-7.39256087120872</c:v>
                </c:pt>
                <c:pt idx="37">
                  <c:v>-7.39256087120872</c:v>
                </c:pt>
                <c:pt idx="38">
                  <c:v>-7.39256087120872</c:v>
                </c:pt>
                <c:pt idx="39">
                  <c:v>-7.39256087120872</c:v>
                </c:pt>
                <c:pt idx="40">
                  <c:v>-7.39256087120872</c:v>
                </c:pt>
                <c:pt idx="41">
                  <c:v>-7.39256087120872</c:v>
                </c:pt>
                <c:pt idx="42">
                  <c:v>-7.39256087120872</c:v>
                </c:pt>
                <c:pt idx="43">
                  <c:v>-7.39256087120872</c:v>
                </c:pt>
                <c:pt idx="44">
                  <c:v>-7.39256087120872</c:v>
                </c:pt>
                <c:pt idx="45">
                  <c:v>-7.39256087120872</c:v>
                </c:pt>
                <c:pt idx="46">
                  <c:v>-7.39256087120872</c:v>
                </c:pt>
                <c:pt idx="47">
                  <c:v>-7.39256087120872</c:v>
                </c:pt>
                <c:pt idx="48">
                  <c:v>-7.39256087120872</c:v>
                </c:pt>
                <c:pt idx="49">
                  <c:v>-7.39256087120872</c:v>
                </c:pt>
                <c:pt idx="50">
                  <c:v>-7.39256087120872</c:v>
                </c:pt>
                <c:pt idx="51">
                  <c:v>-7.39256087120872</c:v>
                </c:pt>
                <c:pt idx="52">
                  <c:v>-7.39256087120872</c:v>
                </c:pt>
                <c:pt idx="53">
                  <c:v>-7.39256087120872</c:v>
                </c:pt>
                <c:pt idx="54">
                  <c:v>-7.39256087120872</c:v>
                </c:pt>
                <c:pt idx="55">
                  <c:v>-7.39256087120872</c:v>
                </c:pt>
                <c:pt idx="56">
                  <c:v>-7.39256087120872</c:v>
                </c:pt>
                <c:pt idx="57">
                  <c:v>-7.39256087120872</c:v>
                </c:pt>
                <c:pt idx="58">
                  <c:v>-7.39256087120872</c:v>
                </c:pt>
                <c:pt idx="59">
                  <c:v>-7.39256087120872</c:v>
                </c:pt>
                <c:pt idx="60">
                  <c:v>-7.39256087120872</c:v>
                </c:pt>
                <c:pt idx="61">
                  <c:v>-7.39256087120872</c:v>
                </c:pt>
                <c:pt idx="62">
                  <c:v>-7.39256087120872</c:v>
                </c:pt>
                <c:pt idx="63">
                  <c:v>-7.39256087120872</c:v>
                </c:pt>
                <c:pt idx="64">
                  <c:v>-7.39256087120872</c:v>
                </c:pt>
                <c:pt idx="65">
                  <c:v>-7.39256087120872</c:v>
                </c:pt>
                <c:pt idx="66">
                  <c:v>-7.39256087120872</c:v>
                </c:pt>
                <c:pt idx="67">
                  <c:v>-7.39256087120872</c:v>
                </c:pt>
                <c:pt idx="68">
                  <c:v>-7.39256087120872</c:v>
                </c:pt>
                <c:pt idx="69">
                  <c:v>-7.39256087120872</c:v>
                </c:pt>
                <c:pt idx="70">
                  <c:v>-7.39256087120872</c:v>
                </c:pt>
                <c:pt idx="71">
                  <c:v>-7.39256087120872</c:v>
                </c:pt>
                <c:pt idx="72">
                  <c:v>-7.39256087120872</c:v>
                </c:pt>
                <c:pt idx="73">
                  <c:v>-7.39256087120872</c:v>
                </c:pt>
                <c:pt idx="74">
                  <c:v>-7.39256087120872</c:v>
                </c:pt>
                <c:pt idx="75">
                  <c:v>-7.39256087120872</c:v>
                </c:pt>
                <c:pt idx="76">
                  <c:v>-7.39256087120872</c:v>
                </c:pt>
                <c:pt idx="77">
                  <c:v>-7.39256087120872</c:v>
                </c:pt>
                <c:pt idx="78">
                  <c:v>-7.39256087120872</c:v>
                </c:pt>
                <c:pt idx="79">
                  <c:v>-7.39256087120872</c:v>
                </c:pt>
                <c:pt idx="80">
                  <c:v>-7.39256087120872</c:v>
                </c:pt>
                <c:pt idx="81">
                  <c:v>-7.39256087120872</c:v>
                </c:pt>
                <c:pt idx="82">
                  <c:v>-7.39256087120872</c:v>
                </c:pt>
                <c:pt idx="83">
                  <c:v>-7.39256087120872</c:v>
                </c:pt>
                <c:pt idx="84">
                  <c:v>-7.39256087120872</c:v>
                </c:pt>
                <c:pt idx="85">
                  <c:v>-7.39256087120872</c:v>
                </c:pt>
                <c:pt idx="86">
                  <c:v>-7.39256087120872</c:v>
                </c:pt>
                <c:pt idx="87">
                  <c:v>-7.39256087120872</c:v>
                </c:pt>
                <c:pt idx="88">
                  <c:v>-7.39256087120872</c:v>
                </c:pt>
                <c:pt idx="89">
                  <c:v>-7.39256087120872</c:v>
                </c:pt>
                <c:pt idx="90">
                  <c:v>-7.39256087120872</c:v>
                </c:pt>
                <c:pt idx="91">
                  <c:v>-7.39256087120872</c:v>
                </c:pt>
                <c:pt idx="92">
                  <c:v>-7.39256087120872</c:v>
                </c:pt>
                <c:pt idx="93">
                  <c:v>-7.39256087120872</c:v>
                </c:pt>
                <c:pt idx="94">
                  <c:v>-7.39256087120872</c:v>
                </c:pt>
                <c:pt idx="95">
                  <c:v>-7.39256087120872</c:v>
                </c:pt>
                <c:pt idx="96">
                  <c:v>-7.39256087120872</c:v>
                </c:pt>
                <c:pt idx="97">
                  <c:v>-7.39256087120872</c:v>
                </c:pt>
                <c:pt idx="98">
                  <c:v>-7.39256087120872</c:v>
                </c:pt>
                <c:pt idx="99">
                  <c:v>-7.39256087120872</c:v>
                </c:pt>
                <c:pt idx="100">
                  <c:v>-7.39256087120872</c:v>
                </c:pt>
                <c:pt idx="101">
                  <c:v>-7.39256087120872</c:v>
                </c:pt>
                <c:pt idx="102">
                  <c:v>-7.39256087120872</c:v>
                </c:pt>
                <c:pt idx="103">
                  <c:v>-7.39256087120872</c:v>
                </c:pt>
                <c:pt idx="104">
                  <c:v>-7.39256087120872</c:v>
                </c:pt>
                <c:pt idx="105">
                  <c:v>-7.39256087120872</c:v>
                </c:pt>
                <c:pt idx="106">
                  <c:v>-7.39256087120872</c:v>
                </c:pt>
                <c:pt idx="107">
                  <c:v>-7.39256087120872</c:v>
                </c:pt>
                <c:pt idx="108">
                  <c:v>-7.39256087120872</c:v>
                </c:pt>
                <c:pt idx="109">
                  <c:v>-7.39256087120872</c:v>
                </c:pt>
                <c:pt idx="110">
                  <c:v>-7.39256087120872</c:v>
                </c:pt>
                <c:pt idx="111">
                  <c:v>-7.39256087120872</c:v>
                </c:pt>
                <c:pt idx="112">
                  <c:v>-7.39256087120872</c:v>
                </c:pt>
                <c:pt idx="113">
                  <c:v>-7.39256087120872</c:v>
                </c:pt>
                <c:pt idx="114">
                  <c:v>-7.39256087120872</c:v>
                </c:pt>
                <c:pt idx="115">
                  <c:v>-7.39256087120872</c:v>
                </c:pt>
                <c:pt idx="116">
                  <c:v>-7.39256087120872</c:v>
                </c:pt>
                <c:pt idx="117">
                  <c:v>-7.39256087120872</c:v>
                </c:pt>
                <c:pt idx="118">
                  <c:v>-7.39256087120872</c:v>
                </c:pt>
                <c:pt idx="119">
                  <c:v>-7.39256087120872</c:v>
                </c:pt>
                <c:pt idx="120">
                  <c:v>-7.39256087120872</c:v>
                </c:pt>
                <c:pt idx="121">
                  <c:v>-7.39256087120872</c:v>
                </c:pt>
                <c:pt idx="122">
                  <c:v>-7.39256087120872</c:v>
                </c:pt>
                <c:pt idx="123">
                  <c:v>-7.39256087120872</c:v>
                </c:pt>
                <c:pt idx="124">
                  <c:v>-7.39256087120872</c:v>
                </c:pt>
                <c:pt idx="125">
                  <c:v>-7.39256087120872</c:v>
                </c:pt>
                <c:pt idx="126">
                  <c:v>-7.39256087120872</c:v>
                </c:pt>
                <c:pt idx="127">
                  <c:v>-7.39256087120872</c:v>
                </c:pt>
                <c:pt idx="128">
                  <c:v>-7.39256087120872</c:v>
                </c:pt>
                <c:pt idx="129">
                  <c:v>-7.39256087120872</c:v>
                </c:pt>
                <c:pt idx="130">
                  <c:v>-7.39256087120872</c:v>
                </c:pt>
                <c:pt idx="131">
                  <c:v>-7.39256087120872</c:v>
                </c:pt>
                <c:pt idx="132">
                  <c:v>-7.39256087120872</c:v>
                </c:pt>
                <c:pt idx="133">
                  <c:v>-7.39256087120872</c:v>
                </c:pt>
                <c:pt idx="134">
                  <c:v>-7.39256087120872</c:v>
                </c:pt>
                <c:pt idx="135">
                  <c:v>-7.39256087120872</c:v>
                </c:pt>
                <c:pt idx="136">
                  <c:v>-7.39256087120872</c:v>
                </c:pt>
                <c:pt idx="137">
                  <c:v>-7.39256087120872</c:v>
                </c:pt>
                <c:pt idx="138">
                  <c:v>-7.39256087120872</c:v>
                </c:pt>
                <c:pt idx="139">
                  <c:v>-7.39256087120872</c:v>
                </c:pt>
                <c:pt idx="140">
                  <c:v>-7.39256087120872</c:v>
                </c:pt>
                <c:pt idx="141">
                  <c:v>-7.39256087120872</c:v>
                </c:pt>
                <c:pt idx="142">
                  <c:v>-7.39256087120872</c:v>
                </c:pt>
                <c:pt idx="143">
                  <c:v>-7.39256087120872</c:v>
                </c:pt>
                <c:pt idx="144">
                  <c:v>-7.39256087120872</c:v>
                </c:pt>
                <c:pt idx="145">
                  <c:v>-7.39256087120872</c:v>
                </c:pt>
                <c:pt idx="146">
                  <c:v>-7.39256087120872</c:v>
                </c:pt>
                <c:pt idx="147">
                  <c:v>-7.39256087120872</c:v>
                </c:pt>
                <c:pt idx="148">
                  <c:v>-7.39256087120872</c:v>
                </c:pt>
                <c:pt idx="149">
                  <c:v>-7.39256087120872</c:v>
                </c:pt>
                <c:pt idx="150">
                  <c:v>-7.39256087120872</c:v>
                </c:pt>
                <c:pt idx="151">
                  <c:v>-7.39256087120872</c:v>
                </c:pt>
                <c:pt idx="152">
                  <c:v>-7.39256087120872</c:v>
                </c:pt>
                <c:pt idx="153">
                  <c:v>-7.39256087120872</c:v>
                </c:pt>
                <c:pt idx="154">
                  <c:v>-7.39256087120872</c:v>
                </c:pt>
                <c:pt idx="155">
                  <c:v>-7.39256087120872</c:v>
                </c:pt>
                <c:pt idx="156">
                  <c:v>-7.39256087120872</c:v>
                </c:pt>
                <c:pt idx="157">
                  <c:v>-7.39256087120872</c:v>
                </c:pt>
                <c:pt idx="158">
                  <c:v>-7.39256087120872</c:v>
                </c:pt>
                <c:pt idx="159">
                  <c:v>-7.39256087120872</c:v>
                </c:pt>
                <c:pt idx="160">
                  <c:v>-7.39256087120872</c:v>
                </c:pt>
                <c:pt idx="161">
                  <c:v>-7.39256087120872</c:v>
                </c:pt>
                <c:pt idx="162">
                  <c:v>-7.39256087120872</c:v>
                </c:pt>
                <c:pt idx="163">
                  <c:v>-7.39256087120872</c:v>
                </c:pt>
                <c:pt idx="164">
                  <c:v>-7.39256087120872</c:v>
                </c:pt>
                <c:pt idx="165">
                  <c:v>-7.39256087120872</c:v>
                </c:pt>
                <c:pt idx="166">
                  <c:v>-7.39256087120872</c:v>
                </c:pt>
                <c:pt idx="167">
                  <c:v>-7.39256087120872</c:v>
                </c:pt>
                <c:pt idx="168">
                  <c:v>-7.39256087120872</c:v>
                </c:pt>
                <c:pt idx="169">
                  <c:v>-7.39256087120872</c:v>
                </c:pt>
                <c:pt idx="170">
                  <c:v>-7.39256087120872</c:v>
                </c:pt>
                <c:pt idx="171">
                  <c:v>-7.39256087120872</c:v>
                </c:pt>
                <c:pt idx="172">
                  <c:v>-7.39256087120872</c:v>
                </c:pt>
                <c:pt idx="173">
                  <c:v>-7.39256087120872</c:v>
                </c:pt>
                <c:pt idx="174">
                  <c:v>-7.39256087120872</c:v>
                </c:pt>
                <c:pt idx="175">
                  <c:v>-7.39256087120872</c:v>
                </c:pt>
                <c:pt idx="176">
                  <c:v>-7.39256087120872</c:v>
                </c:pt>
                <c:pt idx="177">
                  <c:v>-7.39256087120872</c:v>
                </c:pt>
                <c:pt idx="178">
                  <c:v>-7.39256087120872</c:v>
                </c:pt>
                <c:pt idx="179">
                  <c:v>-7.39256087120872</c:v>
                </c:pt>
                <c:pt idx="180">
                  <c:v>-7.39256087120872</c:v>
                </c:pt>
                <c:pt idx="181">
                  <c:v>-7.39256087120872</c:v>
                </c:pt>
                <c:pt idx="182">
                  <c:v>-7.39256087120872</c:v>
                </c:pt>
                <c:pt idx="183">
                  <c:v>-7.39256087120872</c:v>
                </c:pt>
                <c:pt idx="184">
                  <c:v>-7.39256087120872</c:v>
                </c:pt>
                <c:pt idx="185">
                  <c:v>-7.39256087120872</c:v>
                </c:pt>
                <c:pt idx="186">
                  <c:v>-7.39256087120872</c:v>
                </c:pt>
                <c:pt idx="187">
                  <c:v>-7.39256087120872</c:v>
                </c:pt>
                <c:pt idx="188">
                  <c:v>-7.39256087120872</c:v>
                </c:pt>
                <c:pt idx="189">
                  <c:v>-7.39256087120872</c:v>
                </c:pt>
                <c:pt idx="190">
                  <c:v>-7.39256087120872</c:v>
                </c:pt>
                <c:pt idx="191">
                  <c:v>-7.39256087120872</c:v>
                </c:pt>
                <c:pt idx="192">
                  <c:v>-7.39256087120872</c:v>
                </c:pt>
                <c:pt idx="193">
                  <c:v>-7.39256087120872</c:v>
                </c:pt>
                <c:pt idx="194">
                  <c:v>-7.39256087120872</c:v>
                </c:pt>
                <c:pt idx="195">
                  <c:v>-7.39256087120872</c:v>
                </c:pt>
                <c:pt idx="196">
                  <c:v>-7.39256087120872</c:v>
                </c:pt>
                <c:pt idx="197">
                  <c:v>-7.39256087120872</c:v>
                </c:pt>
                <c:pt idx="198">
                  <c:v>-7.39256087120872</c:v>
                </c:pt>
                <c:pt idx="199">
                  <c:v>-7.39256087120872</c:v>
                </c:pt>
                <c:pt idx="200">
                  <c:v>-7.39256087120872</c:v>
                </c:pt>
                <c:pt idx="201">
                  <c:v>-7.39256087120872</c:v>
                </c:pt>
                <c:pt idx="202">
                  <c:v>-7.39256087120872</c:v>
                </c:pt>
                <c:pt idx="203">
                  <c:v>-7.39256087120872</c:v>
                </c:pt>
                <c:pt idx="204">
                  <c:v>-7.39256087120872</c:v>
                </c:pt>
                <c:pt idx="205">
                  <c:v>-7.39256087120872</c:v>
                </c:pt>
                <c:pt idx="206">
                  <c:v>-7.39256087120872</c:v>
                </c:pt>
                <c:pt idx="207">
                  <c:v>-7.39256087120872</c:v>
                </c:pt>
                <c:pt idx="208">
                  <c:v>-7.39256087120872</c:v>
                </c:pt>
                <c:pt idx="209">
                  <c:v>-7.39256087120872</c:v>
                </c:pt>
                <c:pt idx="210">
                  <c:v>-7.39256087120872</c:v>
                </c:pt>
                <c:pt idx="211">
                  <c:v>-7.39256087120872</c:v>
                </c:pt>
                <c:pt idx="212">
                  <c:v>-7.39256087120872</c:v>
                </c:pt>
                <c:pt idx="213">
                  <c:v>-7.39256087120872</c:v>
                </c:pt>
                <c:pt idx="214">
                  <c:v>-7.39256087120872</c:v>
                </c:pt>
                <c:pt idx="215">
                  <c:v>-7.39256087120872</c:v>
                </c:pt>
                <c:pt idx="216">
                  <c:v>-7.39256087120872</c:v>
                </c:pt>
                <c:pt idx="217">
                  <c:v>-7.39256087120872</c:v>
                </c:pt>
                <c:pt idx="218">
                  <c:v>-7.39256087120872</c:v>
                </c:pt>
                <c:pt idx="219">
                  <c:v>-7.39256087120872</c:v>
                </c:pt>
                <c:pt idx="220">
                  <c:v>-7.39256087120872</c:v>
                </c:pt>
                <c:pt idx="221">
                  <c:v>-7.39256087120872</c:v>
                </c:pt>
                <c:pt idx="222">
                  <c:v>-7.39256087120872</c:v>
                </c:pt>
                <c:pt idx="223">
                  <c:v>-7.39256087120872</c:v>
                </c:pt>
                <c:pt idx="224">
                  <c:v>-7.39256087120872</c:v>
                </c:pt>
                <c:pt idx="225">
                  <c:v>-7.39256087120872</c:v>
                </c:pt>
                <c:pt idx="226">
                  <c:v>-7.39256087120872</c:v>
                </c:pt>
                <c:pt idx="227">
                  <c:v>-7.39256087120872</c:v>
                </c:pt>
                <c:pt idx="228">
                  <c:v>-7.39256087120872</c:v>
                </c:pt>
                <c:pt idx="229">
                  <c:v>-7.39256087120872</c:v>
                </c:pt>
                <c:pt idx="230">
                  <c:v>-7.39256087120872</c:v>
                </c:pt>
                <c:pt idx="231">
                  <c:v>-7.39256087120872</c:v>
                </c:pt>
                <c:pt idx="232">
                  <c:v>-7.39256087120872</c:v>
                </c:pt>
                <c:pt idx="233">
                  <c:v>-7.39256087120872</c:v>
                </c:pt>
                <c:pt idx="234">
                  <c:v>-7.39256087120872</c:v>
                </c:pt>
                <c:pt idx="235">
                  <c:v>-7.39256087120872</c:v>
                </c:pt>
                <c:pt idx="236">
                  <c:v>-7.39256087120872</c:v>
                </c:pt>
                <c:pt idx="237">
                  <c:v>-7.39256087120872</c:v>
                </c:pt>
                <c:pt idx="238">
                  <c:v>-7.39256087120872</c:v>
                </c:pt>
                <c:pt idx="239">
                  <c:v>-7.39256087120872</c:v>
                </c:pt>
                <c:pt idx="240">
                  <c:v>-7.39256087120872</c:v>
                </c:pt>
                <c:pt idx="241">
                  <c:v>-7.39256087120872</c:v>
                </c:pt>
                <c:pt idx="242">
                  <c:v>-7.39256087120872</c:v>
                </c:pt>
                <c:pt idx="243">
                  <c:v>-7.39256087120872</c:v>
                </c:pt>
                <c:pt idx="244">
                  <c:v>-7.39256087120872</c:v>
                </c:pt>
                <c:pt idx="245">
                  <c:v>-7.39256087120872</c:v>
                </c:pt>
                <c:pt idx="246">
                  <c:v>-7.39256087120872</c:v>
                </c:pt>
                <c:pt idx="247">
                  <c:v>-7.39256087120872</c:v>
                </c:pt>
                <c:pt idx="248">
                  <c:v>-7.39256087120872</c:v>
                </c:pt>
                <c:pt idx="249">
                  <c:v>-7.39256087120872</c:v>
                </c:pt>
                <c:pt idx="250">
                  <c:v>-7.39256087120872</c:v>
                </c:pt>
                <c:pt idx="251">
                  <c:v>-7.39256087120872</c:v>
                </c:pt>
                <c:pt idx="252">
                  <c:v>-7.39256087120872</c:v>
                </c:pt>
                <c:pt idx="253">
                  <c:v>-7.39256087120872</c:v>
                </c:pt>
                <c:pt idx="254">
                  <c:v>-7.39256087120872</c:v>
                </c:pt>
                <c:pt idx="255">
                  <c:v>-7.39256087120872</c:v>
                </c:pt>
                <c:pt idx="256">
                  <c:v>-7.39256087120872</c:v>
                </c:pt>
                <c:pt idx="257">
                  <c:v>-7.39256087120872</c:v>
                </c:pt>
                <c:pt idx="258">
                  <c:v>-7.39256087120872</c:v>
                </c:pt>
                <c:pt idx="259">
                  <c:v>-7.39256087120872</c:v>
                </c:pt>
                <c:pt idx="260">
                  <c:v>-7.39256087120872</c:v>
                </c:pt>
                <c:pt idx="261">
                  <c:v>-7.39256087120872</c:v>
                </c:pt>
                <c:pt idx="262">
                  <c:v>-7.39256087120872</c:v>
                </c:pt>
                <c:pt idx="263">
                  <c:v>-7.39256087120872</c:v>
                </c:pt>
                <c:pt idx="264">
                  <c:v>-7.39256087120872</c:v>
                </c:pt>
                <c:pt idx="265">
                  <c:v>-7.39256087120872</c:v>
                </c:pt>
                <c:pt idx="266">
                  <c:v>-7.39256087120872</c:v>
                </c:pt>
                <c:pt idx="267">
                  <c:v>-7.39256087120872</c:v>
                </c:pt>
                <c:pt idx="268">
                  <c:v>-7.39256087120872</c:v>
                </c:pt>
                <c:pt idx="269">
                  <c:v>-7.39256087120872</c:v>
                </c:pt>
                <c:pt idx="270">
                  <c:v>-7.39256087120872</c:v>
                </c:pt>
                <c:pt idx="271">
                  <c:v>-7.39256087120872</c:v>
                </c:pt>
                <c:pt idx="272">
                  <c:v>-7.39256087120872</c:v>
                </c:pt>
                <c:pt idx="273">
                  <c:v>-7.39256087120872</c:v>
                </c:pt>
                <c:pt idx="274">
                  <c:v>-7.39256087120872</c:v>
                </c:pt>
                <c:pt idx="275">
                  <c:v>-7.39256087120872</c:v>
                </c:pt>
                <c:pt idx="276">
                  <c:v>-7.39256087120872</c:v>
                </c:pt>
                <c:pt idx="277">
                  <c:v>-7.39256087120872</c:v>
                </c:pt>
                <c:pt idx="278">
                  <c:v>-7.39256087120872</c:v>
                </c:pt>
                <c:pt idx="279">
                  <c:v>-7.39256087120872</c:v>
                </c:pt>
                <c:pt idx="280">
                  <c:v>-7.39256087120872</c:v>
                </c:pt>
                <c:pt idx="281">
                  <c:v>-7.39256087120872</c:v>
                </c:pt>
                <c:pt idx="282">
                  <c:v>-7.39256087120872</c:v>
                </c:pt>
                <c:pt idx="283">
                  <c:v>-7.39256087120872</c:v>
                </c:pt>
                <c:pt idx="284">
                  <c:v>-7.39256087120872</c:v>
                </c:pt>
                <c:pt idx="285">
                  <c:v>-7.39256087120872</c:v>
                </c:pt>
                <c:pt idx="286">
                  <c:v>-7.39256087120872</c:v>
                </c:pt>
                <c:pt idx="287">
                  <c:v>-7.39256087120872</c:v>
                </c:pt>
                <c:pt idx="288">
                  <c:v>-7.39256087120872</c:v>
                </c:pt>
                <c:pt idx="289">
                  <c:v>-7.39256087120872</c:v>
                </c:pt>
                <c:pt idx="290">
                  <c:v>-7.39256087120872</c:v>
                </c:pt>
                <c:pt idx="291">
                  <c:v>-7.39256087120872</c:v>
                </c:pt>
                <c:pt idx="292">
                  <c:v>-7.39256087120872</c:v>
                </c:pt>
                <c:pt idx="293">
                  <c:v>-7.39256087120872</c:v>
                </c:pt>
                <c:pt idx="294">
                  <c:v>-7.39256087120872</c:v>
                </c:pt>
                <c:pt idx="295">
                  <c:v>-7.39256087120872</c:v>
                </c:pt>
                <c:pt idx="296">
                  <c:v>-7.39256087120872</c:v>
                </c:pt>
                <c:pt idx="297">
                  <c:v>-7.39256087120872</c:v>
                </c:pt>
                <c:pt idx="298">
                  <c:v>-7.39256087120872</c:v>
                </c:pt>
                <c:pt idx="299">
                  <c:v>-7.39256087120872</c:v>
                </c:pt>
                <c:pt idx="300">
                  <c:v>-7.39256087120872</c:v>
                </c:pt>
                <c:pt idx="301">
                  <c:v>-7.39256087120872</c:v>
                </c:pt>
                <c:pt idx="302">
                  <c:v>-7.39256087120872</c:v>
                </c:pt>
                <c:pt idx="303">
                  <c:v>-7.39256087120872</c:v>
                </c:pt>
                <c:pt idx="304">
                  <c:v>-7.39256087120872</c:v>
                </c:pt>
                <c:pt idx="305">
                  <c:v>-7.39256087120872</c:v>
                </c:pt>
                <c:pt idx="306">
                  <c:v>-7.39256087120872</c:v>
                </c:pt>
                <c:pt idx="307">
                  <c:v>-7.39256087120872</c:v>
                </c:pt>
                <c:pt idx="308">
                  <c:v>-7.39256087120872</c:v>
                </c:pt>
                <c:pt idx="309">
                  <c:v>-7.39256087120872</c:v>
                </c:pt>
                <c:pt idx="310">
                  <c:v>-7.39256087120872</c:v>
                </c:pt>
                <c:pt idx="311">
                  <c:v>-7.39256087120872</c:v>
                </c:pt>
                <c:pt idx="312">
                  <c:v>-7.39256087120872</c:v>
                </c:pt>
                <c:pt idx="313">
                  <c:v>-7.39256087120872</c:v>
                </c:pt>
                <c:pt idx="314">
                  <c:v>-7.39256087120872</c:v>
                </c:pt>
                <c:pt idx="315">
                  <c:v>-7.39256087120872</c:v>
                </c:pt>
                <c:pt idx="316">
                  <c:v>-7.39256087120872</c:v>
                </c:pt>
                <c:pt idx="317">
                  <c:v>-7.39256087120872</c:v>
                </c:pt>
                <c:pt idx="318">
                  <c:v>-7.39256087120872</c:v>
                </c:pt>
                <c:pt idx="319">
                  <c:v>-7.39256087120872</c:v>
                </c:pt>
                <c:pt idx="320">
                  <c:v>-7.39256087120872</c:v>
                </c:pt>
                <c:pt idx="321">
                  <c:v>-7.39256087120872</c:v>
                </c:pt>
                <c:pt idx="322">
                  <c:v>-7.39256087120872</c:v>
                </c:pt>
                <c:pt idx="323">
                  <c:v>-7.39256087120872</c:v>
                </c:pt>
                <c:pt idx="324">
                  <c:v>-7.39256087120872</c:v>
                </c:pt>
                <c:pt idx="325">
                  <c:v>-7.39256087120872</c:v>
                </c:pt>
                <c:pt idx="326">
                  <c:v>-7.39256087120872</c:v>
                </c:pt>
                <c:pt idx="327">
                  <c:v>-7.39256087120872</c:v>
                </c:pt>
                <c:pt idx="328">
                  <c:v>-7.39256087120872</c:v>
                </c:pt>
                <c:pt idx="329">
                  <c:v>-7.39256087120872</c:v>
                </c:pt>
                <c:pt idx="330">
                  <c:v>-7.39256087120872</c:v>
                </c:pt>
                <c:pt idx="331">
                  <c:v>-7.39256087120872</c:v>
                </c:pt>
                <c:pt idx="332">
                  <c:v>-7.39256087120872</c:v>
                </c:pt>
                <c:pt idx="333">
                  <c:v>-7.39256087120872</c:v>
                </c:pt>
                <c:pt idx="334">
                  <c:v>-7.39256087120872</c:v>
                </c:pt>
                <c:pt idx="335">
                  <c:v>-7.39256087120872</c:v>
                </c:pt>
                <c:pt idx="336">
                  <c:v>-7.39256087120872</c:v>
                </c:pt>
                <c:pt idx="337">
                  <c:v>-7.39256087120872</c:v>
                </c:pt>
                <c:pt idx="338">
                  <c:v>-7.39256087120872</c:v>
                </c:pt>
                <c:pt idx="339">
                  <c:v>-7.39256087120872</c:v>
                </c:pt>
                <c:pt idx="340">
                  <c:v>-7.39256087120872</c:v>
                </c:pt>
                <c:pt idx="341">
                  <c:v>-7.39256087120872</c:v>
                </c:pt>
                <c:pt idx="342">
                  <c:v>-7.39256087120872</c:v>
                </c:pt>
                <c:pt idx="343">
                  <c:v>-7.39256087120872</c:v>
                </c:pt>
                <c:pt idx="344">
                  <c:v>-7.39256087120872</c:v>
                </c:pt>
                <c:pt idx="345">
                  <c:v>-7.39256087120872</c:v>
                </c:pt>
                <c:pt idx="346">
                  <c:v>-7.39256087120872</c:v>
                </c:pt>
                <c:pt idx="347">
                  <c:v>-7.39256087120872</c:v>
                </c:pt>
                <c:pt idx="348">
                  <c:v>-7.39256087120872</c:v>
                </c:pt>
                <c:pt idx="349">
                  <c:v>-7.39256087120872</c:v>
                </c:pt>
                <c:pt idx="350">
                  <c:v>-7.39256087120872</c:v>
                </c:pt>
                <c:pt idx="351">
                  <c:v>-7.39256087120872</c:v>
                </c:pt>
                <c:pt idx="352">
                  <c:v>-7.39256087120872</c:v>
                </c:pt>
                <c:pt idx="353">
                  <c:v>-7.39256087120872</c:v>
                </c:pt>
                <c:pt idx="354">
                  <c:v>-7.39256087120872</c:v>
                </c:pt>
                <c:pt idx="355">
                  <c:v>-7.39256087120872</c:v>
                </c:pt>
                <c:pt idx="356">
                  <c:v>-7.39256087120872</c:v>
                </c:pt>
                <c:pt idx="357">
                  <c:v>-7.39256087120872</c:v>
                </c:pt>
                <c:pt idx="358">
                  <c:v>-7.39256087120872</c:v>
                </c:pt>
                <c:pt idx="359">
                  <c:v>-7.39256087120872</c:v>
                </c:pt>
                <c:pt idx="360">
                  <c:v>-7.39256087120872</c:v>
                </c:pt>
                <c:pt idx="361">
                  <c:v>-7.39256087120872</c:v>
                </c:pt>
                <c:pt idx="362">
                  <c:v>-7.39256087120872</c:v>
                </c:pt>
                <c:pt idx="363">
                  <c:v>-7.39256087120872</c:v>
                </c:pt>
                <c:pt idx="364">
                  <c:v>-7.39256087120872</c:v>
                </c:pt>
                <c:pt idx="365">
                  <c:v>-7.39256087120872</c:v>
                </c:pt>
                <c:pt idx="366">
                  <c:v>-7.39256087120872</c:v>
                </c:pt>
                <c:pt idx="367">
                  <c:v>-7.39256087120872</c:v>
                </c:pt>
                <c:pt idx="368">
                  <c:v>-7.39256087120872</c:v>
                </c:pt>
                <c:pt idx="369">
                  <c:v>-7.39256087120872</c:v>
                </c:pt>
                <c:pt idx="370">
                  <c:v>-7.39256087120872</c:v>
                </c:pt>
                <c:pt idx="371">
                  <c:v>-7.39256087120872</c:v>
                </c:pt>
                <c:pt idx="372">
                  <c:v>-7.39256087120872</c:v>
                </c:pt>
                <c:pt idx="373">
                  <c:v>-7.39256087120872</c:v>
                </c:pt>
                <c:pt idx="374">
                  <c:v>-7.39256087120872</c:v>
                </c:pt>
                <c:pt idx="375">
                  <c:v>-7.39256087120872</c:v>
                </c:pt>
                <c:pt idx="376">
                  <c:v>-7.39256087120872</c:v>
                </c:pt>
                <c:pt idx="377">
                  <c:v>-7.39256087120872</c:v>
                </c:pt>
                <c:pt idx="378">
                  <c:v>-7.39256087120872</c:v>
                </c:pt>
                <c:pt idx="379">
                  <c:v>-7.39256087120872</c:v>
                </c:pt>
                <c:pt idx="380">
                  <c:v>-7.39256087120872</c:v>
                </c:pt>
                <c:pt idx="381">
                  <c:v>-7.39256087120872</c:v>
                </c:pt>
                <c:pt idx="382">
                  <c:v>-7.39256087120872</c:v>
                </c:pt>
                <c:pt idx="383">
                  <c:v>-7.39256087120872</c:v>
                </c:pt>
                <c:pt idx="384">
                  <c:v>-7.39256087120872</c:v>
                </c:pt>
                <c:pt idx="385">
                  <c:v>-7.39256087120872</c:v>
                </c:pt>
                <c:pt idx="386">
                  <c:v>-7.39256087120872</c:v>
                </c:pt>
                <c:pt idx="387">
                  <c:v>-7.39256087120872</c:v>
                </c:pt>
                <c:pt idx="388">
                  <c:v>-7.39256087120872</c:v>
                </c:pt>
                <c:pt idx="389">
                  <c:v>-7.39256087120872</c:v>
                </c:pt>
                <c:pt idx="390">
                  <c:v>-7.39256087120872</c:v>
                </c:pt>
                <c:pt idx="391">
                  <c:v>-7.39256087120872</c:v>
                </c:pt>
                <c:pt idx="392">
                  <c:v>-7.39256087120872</c:v>
                </c:pt>
                <c:pt idx="393">
                  <c:v>-7.39256087120872</c:v>
                </c:pt>
                <c:pt idx="394">
                  <c:v>-7.39256087120872</c:v>
                </c:pt>
                <c:pt idx="395">
                  <c:v>-7.39256087120872</c:v>
                </c:pt>
                <c:pt idx="396">
                  <c:v>-7.39256087120872</c:v>
                </c:pt>
                <c:pt idx="397">
                  <c:v>-7.39256087120872</c:v>
                </c:pt>
                <c:pt idx="398">
                  <c:v>-7.39256087120872</c:v>
                </c:pt>
                <c:pt idx="399">
                  <c:v>-7.39256087120872</c:v>
                </c:pt>
                <c:pt idx="400">
                  <c:v>-7.39256087120872</c:v>
                </c:pt>
                <c:pt idx="401">
                  <c:v>-7.39256087120872</c:v>
                </c:pt>
                <c:pt idx="402">
                  <c:v>-7.39256087120872</c:v>
                </c:pt>
                <c:pt idx="403">
                  <c:v>-7.39256087120872</c:v>
                </c:pt>
                <c:pt idx="404">
                  <c:v>-7.39256087120872</c:v>
                </c:pt>
                <c:pt idx="405">
                  <c:v>-7.39256087120872</c:v>
                </c:pt>
                <c:pt idx="406">
                  <c:v>-7.39256087120872</c:v>
                </c:pt>
                <c:pt idx="407">
                  <c:v>-7.39256087120872</c:v>
                </c:pt>
                <c:pt idx="408">
                  <c:v>-7.39256087120872</c:v>
                </c:pt>
                <c:pt idx="409">
                  <c:v>-7.39256087120872</c:v>
                </c:pt>
                <c:pt idx="410">
                  <c:v>-7.39256087120872</c:v>
                </c:pt>
                <c:pt idx="411">
                  <c:v>-7.39256087120872</c:v>
                </c:pt>
                <c:pt idx="412">
                  <c:v>-7.39256087120872</c:v>
                </c:pt>
                <c:pt idx="413">
                  <c:v>-7.39256087120872</c:v>
                </c:pt>
                <c:pt idx="414">
                  <c:v>-7.39256087120872</c:v>
                </c:pt>
                <c:pt idx="415">
                  <c:v>-7.39256087120872</c:v>
                </c:pt>
                <c:pt idx="416">
                  <c:v>-7.39256087120872</c:v>
                </c:pt>
                <c:pt idx="417">
                  <c:v>-7.39256087120872</c:v>
                </c:pt>
                <c:pt idx="418">
                  <c:v>-7.39256087120872</c:v>
                </c:pt>
                <c:pt idx="419">
                  <c:v>-7.39256087120872</c:v>
                </c:pt>
                <c:pt idx="420">
                  <c:v>-7.39256087120872</c:v>
                </c:pt>
                <c:pt idx="421">
                  <c:v>-7.39256087120872</c:v>
                </c:pt>
                <c:pt idx="422">
                  <c:v>-7.39256087120872</c:v>
                </c:pt>
                <c:pt idx="423">
                  <c:v>-7.39256087120872</c:v>
                </c:pt>
                <c:pt idx="424">
                  <c:v>-7.39256087120872</c:v>
                </c:pt>
                <c:pt idx="425">
                  <c:v>-7.39256087120872</c:v>
                </c:pt>
                <c:pt idx="426">
                  <c:v>-7.39256087120872</c:v>
                </c:pt>
                <c:pt idx="427">
                  <c:v>-7.39256087120872</c:v>
                </c:pt>
                <c:pt idx="428">
                  <c:v>-7.39256087120872</c:v>
                </c:pt>
                <c:pt idx="429">
                  <c:v>-7.39256087120872</c:v>
                </c:pt>
                <c:pt idx="430">
                  <c:v>-7.39256087120872</c:v>
                </c:pt>
                <c:pt idx="431">
                  <c:v>-7.39256087120872</c:v>
                </c:pt>
                <c:pt idx="432">
                  <c:v>-7.39256087120872</c:v>
                </c:pt>
                <c:pt idx="433">
                  <c:v>-7.39256087120872</c:v>
                </c:pt>
                <c:pt idx="434">
                  <c:v>-7.39256087120872</c:v>
                </c:pt>
                <c:pt idx="435">
                  <c:v>-7.39256087120872</c:v>
                </c:pt>
                <c:pt idx="436">
                  <c:v>-7.39256087120872</c:v>
                </c:pt>
                <c:pt idx="437">
                  <c:v>-7.39256087120872</c:v>
                </c:pt>
                <c:pt idx="438">
                  <c:v>-7.39256087120872</c:v>
                </c:pt>
                <c:pt idx="439">
                  <c:v>-7.39256087120872</c:v>
                </c:pt>
                <c:pt idx="440">
                  <c:v>-7.39256087120872</c:v>
                </c:pt>
                <c:pt idx="441">
                  <c:v>-7.39256087120872</c:v>
                </c:pt>
                <c:pt idx="442">
                  <c:v>-7.39256087120872</c:v>
                </c:pt>
                <c:pt idx="443">
                  <c:v>-7.39256087120872</c:v>
                </c:pt>
                <c:pt idx="444">
                  <c:v>-7.39256087120872</c:v>
                </c:pt>
                <c:pt idx="445">
                  <c:v>-7.39256087120872</c:v>
                </c:pt>
                <c:pt idx="446">
                  <c:v>-7.39256087120872</c:v>
                </c:pt>
                <c:pt idx="447">
                  <c:v>-7.39256087120872</c:v>
                </c:pt>
                <c:pt idx="448">
                  <c:v>-7.39256087120872</c:v>
                </c:pt>
                <c:pt idx="449">
                  <c:v>-7.39256087120872</c:v>
                </c:pt>
                <c:pt idx="450">
                  <c:v>-7.39256087120872</c:v>
                </c:pt>
                <c:pt idx="451">
                  <c:v>-7.39256087120872</c:v>
                </c:pt>
                <c:pt idx="452">
                  <c:v>-7.39256087120872</c:v>
                </c:pt>
                <c:pt idx="453">
                  <c:v>-7.39256087120872</c:v>
                </c:pt>
                <c:pt idx="454">
                  <c:v>-7.39256087120872</c:v>
                </c:pt>
                <c:pt idx="455">
                  <c:v>-7.39256087120872</c:v>
                </c:pt>
                <c:pt idx="456">
                  <c:v>-7.39256087120872</c:v>
                </c:pt>
                <c:pt idx="457">
                  <c:v>-7.39256087120872</c:v>
                </c:pt>
                <c:pt idx="458">
                  <c:v>-7.39256087120872</c:v>
                </c:pt>
                <c:pt idx="459">
                  <c:v>-7.39256087120872</c:v>
                </c:pt>
                <c:pt idx="460">
                  <c:v>-7.39256087120872</c:v>
                </c:pt>
                <c:pt idx="461">
                  <c:v>-7.39256087120872</c:v>
                </c:pt>
                <c:pt idx="462">
                  <c:v>-7.39256087120872</c:v>
                </c:pt>
                <c:pt idx="463">
                  <c:v>-7.39256087120872</c:v>
                </c:pt>
                <c:pt idx="464">
                  <c:v>-7.39256087120872</c:v>
                </c:pt>
                <c:pt idx="465">
                  <c:v>-7.39256087120872</c:v>
                </c:pt>
                <c:pt idx="466">
                  <c:v>-7.39256087120872</c:v>
                </c:pt>
                <c:pt idx="467">
                  <c:v>-7.39256087120872</c:v>
                </c:pt>
                <c:pt idx="468">
                  <c:v>-7.39256087120872</c:v>
                </c:pt>
                <c:pt idx="469">
                  <c:v>-7.39256087120872</c:v>
                </c:pt>
                <c:pt idx="470">
                  <c:v>-7.39256087120872</c:v>
                </c:pt>
                <c:pt idx="471">
                  <c:v>-7.39256087120872</c:v>
                </c:pt>
                <c:pt idx="472">
                  <c:v>-7.39256087120872</c:v>
                </c:pt>
                <c:pt idx="473">
                  <c:v>-7.39256087120872</c:v>
                </c:pt>
                <c:pt idx="474">
                  <c:v>-7.39256087120872</c:v>
                </c:pt>
                <c:pt idx="475">
                  <c:v>-7.39256087120872</c:v>
                </c:pt>
                <c:pt idx="476">
                  <c:v>-7.39256087120872</c:v>
                </c:pt>
                <c:pt idx="477">
                  <c:v>-7.39256087120872</c:v>
                </c:pt>
                <c:pt idx="478">
                  <c:v>-7.39256087120872</c:v>
                </c:pt>
                <c:pt idx="479">
                  <c:v>-7.39256087120872</c:v>
                </c:pt>
                <c:pt idx="480">
                  <c:v>-7.39256087120872</c:v>
                </c:pt>
                <c:pt idx="481">
                  <c:v>-7.39256087120872</c:v>
                </c:pt>
                <c:pt idx="482">
                  <c:v>-7.39256087120872</c:v>
                </c:pt>
                <c:pt idx="483">
                  <c:v>-7.39256087120872</c:v>
                </c:pt>
                <c:pt idx="484">
                  <c:v>-7.39256087120872</c:v>
                </c:pt>
                <c:pt idx="485">
                  <c:v>-7.39256087120872</c:v>
                </c:pt>
                <c:pt idx="486">
                  <c:v>-7.39256087120872</c:v>
                </c:pt>
                <c:pt idx="487">
                  <c:v>-7.39256087120872</c:v>
                </c:pt>
                <c:pt idx="488">
                  <c:v>-7.39256087120872</c:v>
                </c:pt>
                <c:pt idx="489">
                  <c:v>-7.39256087120872</c:v>
                </c:pt>
                <c:pt idx="490">
                  <c:v>-7.39256087120872</c:v>
                </c:pt>
                <c:pt idx="491">
                  <c:v>-7.39256087120872</c:v>
                </c:pt>
                <c:pt idx="492">
                  <c:v>-7.39256087120872</c:v>
                </c:pt>
                <c:pt idx="493">
                  <c:v>-7.39256087120872</c:v>
                </c:pt>
                <c:pt idx="494">
                  <c:v>-7.39256087120872</c:v>
                </c:pt>
                <c:pt idx="495">
                  <c:v>-7.39256087120872</c:v>
                </c:pt>
                <c:pt idx="496">
                  <c:v>-7.39256087120872</c:v>
                </c:pt>
                <c:pt idx="497">
                  <c:v>-7.39256087120872</c:v>
                </c:pt>
                <c:pt idx="498">
                  <c:v>-7.39256087120872</c:v>
                </c:pt>
                <c:pt idx="499">
                  <c:v>-7.39256087120872</c:v>
                </c:pt>
                <c:pt idx="500">
                  <c:v>-7.39256087120872</c:v>
                </c:pt>
                <c:pt idx="501">
                  <c:v>-7.39256087120872</c:v>
                </c:pt>
                <c:pt idx="502">
                  <c:v>-7.39256087120872</c:v>
                </c:pt>
                <c:pt idx="503">
                  <c:v>-7.39256087120872</c:v>
                </c:pt>
                <c:pt idx="504">
                  <c:v>-7.39256087120872</c:v>
                </c:pt>
                <c:pt idx="505">
                  <c:v>-7.39256087120872</c:v>
                </c:pt>
                <c:pt idx="506">
                  <c:v>-7.39256087120872</c:v>
                </c:pt>
                <c:pt idx="507">
                  <c:v>-7.39256087120872</c:v>
                </c:pt>
                <c:pt idx="508">
                  <c:v>-7.39256087120872</c:v>
                </c:pt>
                <c:pt idx="509">
                  <c:v>-7.39256087120872</c:v>
                </c:pt>
                <c:pt idx="510">
                  <c:v>-7.39256087120872</c:v>
                </c:pt>
                <c:pt idx="511">
                  <c:v>-7.39256087120872</c:v>
                </c:pt>
                <c:pt idx="512">
                  <c:v>-7.39256087120872</c:v>
                </c:pt>
                <c:pt idx="513">
                  <c:v>-7.39256087120872</c:v>
                </c:pt>
                <c:pt idx="514">
                  <c:v>-7.39256087120872</c:v>
                </c:pt>
                <c:pt idx="515">
                  <c:v>-7.39256087120872</c:v>
                </c:pt>
                <c:pt idx="516">
                  <c:v>-7.39256087120872</c:v>
                </c:pt>
                <c:pt idx="517">
                  <c:v>-7.39256087120872</c:v>
                </c:pt>
                <c:pt idx="518">
                  <c:v>-7.39256087120872</c:v>
                </c:pt>
                <c:pt idx="519">
                  <c:v>-7.39256087120872</c:v>
                </c:pt>
                <c:pt idx="520">
                  <c:v>-7.39256087120872</c:v>
                </c:pt>
                <c:pt idx="521">
                  <c:v>-7.39256087120872</c:v>
                </c:pt>
                <c:pt idx="522">
                  <c:v>-7.39256087120872</c:v>
                </c:pt>
                <c:pt idx="523">
                  <c:v>-7.39256087120872</c:v>
                </c:pt>
                <c:pt idx="524">
                  <c:v>-7.39256087120872</c:v>
                </c:pt>
                <c:pt idx="525">
                  <c:v>-7.39256087120872</c:v>
                </c:pt>
                <c:pt idx="526">
                  <c:v>-7.39256087120872</c:v>
                </c:pt>
                <c:pt idx="527">
                  <c:v>-7.39256087120872</c:v>
                </c:pt>
                <c:pt idx="528">
                  <c:v>-7.39256087120872</c:v>
                </c:pt>
                <c:pt idx="529">
                  <c:v>-7.39256087120872</c:v>
                </c:pt>
                <c:pt idx="530">
                  <c:v>-7.39256087120872</c:v>
                </c:pt>
                <c:pt idx="531">
                  <c:v>-7.39256087120872</c:v>
                </c:pt>
                <c:pt idx="532">
                  <c:v>-7.39256087120872</c:v>
                </c:pt>
                <c:pt idx="533">
                  <c:v>-7.39256087120872</c:v>
                </c:pt>
                <c:pt idx="534">
                  <c:v>-7.39256087120872</c:v>
                </c:pt>
                <c:pt idx="535">
                  <c:v>-7.39256087120872</c:v>
                </c:pt>
                <c:pt idx="536">
                  <c:v>-7.39256087120872</c:v>
                </c:pt>
                <c:pt idx="537">
                  <c:v>-7.39256087120872</c:v>
                </c:pt>
                <c:pt idx="538">
                  <c:v>-7.39256087120872</c:v>
                </c:pt>
                <c:pt idx="539">
                  <c:v>-7.39256087120872</c:v>
                </c:pt>
                <c:pt idx="540">
                  <c:v>-7.39256087120872</c:v>
                </c:pt>
                <c:pt idx="541">
                  <c:v>-7.39256087120872</c:v>
                </c:pt>
                <c:pt idx="542">
                  <c:v>-7.39256087120872</c:v>
                </c:pt>
                <c:pt idx="543">
                  <c:v>-7.39256087120872</c:v>
                </c:pt>
                <c:pt idx="544">
                  <c:v>-7.39256087120872</c:v>
                </c:pt>
                <c:pt idx="545">
                  <c:v>-7.39256087120872</c:v>
                </c:pt>
                <c:pt idx="546">
                  <c:v>-7.39256087120872</c:v>
                </c:pt>
                <c:pt idx="547">
                  <c:v>-7.39256087120872</c:v>
                </c:pt>
                <c:pt idx="548">
                  <c:v>-7.39256087120872</c:v>
                </c:pt>
                <c:pt idx="549">
                  <c:v>-7.39256087120872</c:v>
                </c:pt>
                <c:pt idx="550">
                  <c:v>-7.39256087120872</c:v>
                </c:pt>
                <c:pt idx="551">
                  <c:v>-7.39256087120872</c:v>
                </c:pt>
                <c:pt idx="552">
                  <c:v>-7.39256087120872</c:v>
                </c:pt>
                <c:pt idx="553">
                  <c:v>-7.39256087120872</c:v>
                </c:pt>
                <c:pt idx="554">
                  <c:v>-7.39256087120872</c:v>
                </c:pt>
                <c:pt idx="555">
                  <c:v>-7.39256087120872</c:v>
                </c:pt>
                <c:pt idx="556">
                  <c:v>-7.39256087120872</c:v>
                </c:pt>
                <c:pt idx="557">
                  <c:v>-7.39256087120872</c:v>
                </c:pt>
                <c:pt idx="558">
                  <c:v>-7.39256087120872</c:v>
                </c:pt>
                <c:pt idx="559">
                  <c:v>-7.39256087120872</c:v>
                </c:pt>
                <c:pt idx="560">
                  <c:v>-7.39256087120872</c:v>
                </c:pt>
                <c:pt idx="561">
                  <c:v>-7.39256087120872</c:v>
                </c:pt>
                <c:pt idx="562">
                  <c:v>-7.39256087120872</c:v>
                </c:pt>
                <c:pt idx="563">
                  <c:v>-7.39256087120872</c:v>
                </c:pt>
                <c:pt idx="564">
                  <c:v>-7.39256087120872</c:v>
                </c:pt>
                <c:pt idx="565">
                  <c:v>-7.39256087120872</c:v>
                </c:pt>
                <c:pt idx="566">
                  <c:v>-7.39256087120872</c:v>
                </c:pt>
                <c:pt idx="567">
                  <c:v>-7.39256087120872</c:v>
                </c:pt>
                <c:pt idx="568">
                  <c:v>-7.39256087120872</c:v>
                </c:pt>
                <c:pt idx="569">
                  <c:v>-7.39256087120872</c:v>
                </c:pt>
                <c:pt idx="570">
                  <c:v>-7.39256087120872</c:v>
                </c:pt>
                <c:pt idx="571">
                  <c:v>-7.39256087120872</c:v>
                </c:pt>
                <c:pt idx="572">
                  <c:v>-7.39256087120872</c:v>
                </c:pt>
                <c:pt idx="573">
                  <c:v>-7.39256087120872</c:v>
                </c:pt>
                <c:pt idx="574">
                  <c:v>-7.39256087120872</c:v>
                </c:pt>
                <c:pt idx="575">
                  <c:v>-7.39256087120872</c:v>
                </c:pt>
                <c:pt idx="576">
                  <c:v>-7.39256087120872</c:v>
                </c:pt>
                <c:pt idx="577">
                  <c:v>-7.39256087120872</c:v>
                </c:pt>
                <c:pt idx="578">
                  <c:v>-7.39256087120872</c:v>
                </c:pt>
                <c:pt idx="579">
                  <c:v>-7.39256087120872</c:v>
                </c:pt>
                <c:pt idx="580">
                  <c:v>-7.39256087120872</c:v>
                </c:pt>
                <c:pt idx="581">
                  <c:v>-7.39256087120872</c:v>
                </c:pt>
                <c:pt idx="582">
                  <c:v>-7.39256087120872</c:v>
                </c:pt>
                <c:pt idx="583">
                  <c:v>-7.39256087120872</c:v>
                </c:pt>
                <c:pt idx="584">
                  <c:v>-7.39256087120872</c:v>
                </c:pt>
                <c:pt idx="585">
                  <c:v>-7.39256087120872</c:v>
                </c:pt>
                <c:pt idx="586">
                  <c:v>-7.39256087120872</c:v>
                </c:pt>
                <c:pt idx="587">
                  <c:v>-7.39256087120872</c:v>
                </c:pt>
                <c:pt idx="588">
                  <c:v>-7.39256087120872</c:v>
                </c:pt>
                <c:pt idx="589">
                  <c:v>-7.39256087120872</c:v>
                </c:pt>
                <c:pt idx="590">
                  <c:v>-7.39256087120872</c:v>
                </c:pt>
                <c:pt idx="591">
                  <c:v>-7.39256087120872</c:v>
                </c:pt>
                <c:pt idx="592">
                  <c:v>-7.39256087120872</c:v>
                </c:pt>
                <c:pt idx="593">
                  <c:v>-7.39256087120872</c:v>
                </c:pt>
                <c:pt idx="594">
                  <c:v>-7.39256087120872</c:v>
                </c:pt>
                <c:pt idx="595">
                  <c:v>-7.39256087120872</c:v>
                </c:pt>
                <c:pt idx="596">
                  <c:v>-7.39256087120872</c:v>
                </c:pt>
                <c:pt idx="597">
                  <c:v>-7.39256087120872</c:v>
                </c:pt>
                <c:pt idx="598">
                  <c:v>-7.39256087120872</c:v>
                </c:pt>
                <c:pt idx="599">
                  <c:v>-7.39256087120872</c:v>
                </c:pt>
                <c:pt idx="600">
                  <c:v>-7.39256087120872</c:v>
                </c:pt>
                <c:pt idx="601">
                  <c:v>-7.39256087120872</c:v>
                </c:pt>
                <c:pt idx="602">
                  <c:v>-7.39256087120872</c:v>
                </c:pt>
                <c:pt idx="603">
                  <c:v>-7.39256087120872</c:v>
                </c:pt>
                <c:pt idx="604">
                  <c:v>-7.39256087120872</c:v>
                </c:pt>
                <c:pt idx="605">
                  <c:v>-7.39256087120872</c:v>
                </c:pt>
                <c:pt idx="606">
                  <c:v>-7.39256087120872</c:v>
                </c:pt>
                <c:pt idx="607">
                  <c:v>-7.39256087120872</c:v>
                </c:pt>
                <c:pt idx="608">
                  <c:v>-7.39256087120872</c:v>
                </c:pt>
                <c:pt idx="609">
                  <c:v>-7.39256087120872</c:v>
                </c:pt>
                <c:pt idx="610">
                  <c:v>-7.39256087120872</c:v>
                </c:pt>
                <c:pt idx="611">
                  <c:v>-7.39256087120872</c:v>
                </c:pt>
                <c:pt idx="612">
                  <c:v>-7.39256087120872</c:v>
                </c:pt>
                <c:pt idx="613">
                  <c:v>-7.39256087120872</c:v>
                </c:pt>
                <c:pt idx="614">
                  <c:v>-7.39256087120872</c:v>
                </c:pt>
                <c:pt idx="615">
                  <c:v>-7.39256087120872</c:v>
                </c:pt>
                <c:pt idx="616">
                  <c:v>-7.39256087120872</c:v>
                </c:pt>
                <c:pt idx="617">
                  <c:v>-7.39256087120872</c:v>
                </c:pt>
                <c:pt idx="618">
                  <c:v>-7.39256087120872</c:v>
                </c:pt>
                <c:pt idx="619">
                  <c:v>-7.39256087120872</c:v>
                </c:pt>
                <c:pt idx="620">
                  <c:v>-7.39256087120872</c:v>
                </c:pt>
                <c:pt idx="621">
                  <c:v>-7.39256087120872</c:v>
                </c:pt>
                <c:pt idx="622">
                  <c:v>-7.39256087120872</c:v>
                </c:pt>
                <c:pt idx="623">
                  <c:v>-7.39256087120872</c:v>
                </c:pt>
                <c:pt idx="624">
                  <c:v>-7.39256087120872</c:v>
                </c:pt>
                <c:pt idx="625">
                  <c:v>-7.39256087120872</c:v>
                </c:pt>
                <c:pt idx="626">
                  <c:v>-7.39256087120872</c:v>
                </c:pt>
                <c:pt idx="627">
                  <c:v>-7.39256087120872</c:v>
                </c:pt>
                <c:pt idx="628">
                  <c:v>-7.39256087120872</c:v>
                </c:pt>
                <c:pt idx="629">
                  <c:v>-7.39256087120872</c:v>
                </c:pt>
                <c:pt idx="630">
                  <c:v>-7.39256087120872</c:v>
                </c:pt>
                <c:pt idx="631">
                  <c:v>-7.39256087120872</c:v>
                </c:pt>
                <c:pt idx="632">
                  <c:v>-7.39256087120872</c:v>
                </c:pt>
                <c:pt idx="633">
                  <c:v>-7.39256087120872</c:v>
                </c:pt>
                <c:pt idx="634">
                  <c:v>-7.39256087120872</c:v>
                </c:pt>
                <c:pt idx="635">
                  <c:v>-7.39256087120872</c:v>
                </c:pt>
                <c:pt idx="636">
                  <c:v>-7.39256087120872</c:v>
                </c:pt>
                <c:pt idx="637">
                  <c:v>-7.39256087120872</c:v>
                </c:pt>
                <c:pt idx="638">
                  <c:v>-7.39256087120872</c:v>
                </c:pt>
                <c:pt idx="639">
                  <c:v>-7.39256087120872</c:v>
                </c:pt>
                <c:pt idx="640">
                  <c:v>-7.39256087120872</c:v>
                </c:pt>
                <c:pt idx="641">
                  <c:v>-7.39256087120872</c:v>
                </c:pt>
                <c:pt idx="642">
                  <c:v>-7.39256087120872</c:v>
                </c:pt>
                <c:pt idx="643">
                  <c:v>-7.39256087120872</c:v>
                </c:pt>
                <c:pt idx="644">
                  <c:v>-7.39256087120872</c:v>
                </c:pt>
                <c:pt idx="645">
                  <c:v>-7.39256087120872</c:v>
                </c:pt>
                <c:pt idx="646">
                  <c:v>-7.39256087120872</c:v>
                </c:pt>
                <c:pt idx="647">
                  <c:v>-7.39256087120872</c:v>
                </c:pt>
                <c:pt idx="648">
                  <c:v>-7.39256087120872</c:v>
                </c:pt>
                <c:pt idx="649">
                  <c:v>-7.39256087120872</c:v>
                </c:pt>
                <c:pt idx="650">
                  <c:v>-7.39256087120872</c:v>
                </c:pt>
                <c:pt idx="651">
                  <c:v>-7.39256087120872</c:v>
                </c:pt>
                <c:pt idx="652">
                  <c:v>-7.39256087120872</c:v>
                </c:pt>
                <c:pt idx="653">
                  <c:v>-7.39256087120872</c:v>
                </c:pt>
                <c:pt idx="654">
                  <c:v>-7.39256087120872</c:v>
                </c:pt>
                <c:pt idx="655">
                  <c:v>-7.39256087120872</c:v>
                </c:pt>
                <c:pt idx="656">
                  <c:v>-7.39256087120872</c:v>
                </c:pt>
                <c:pt idx="657">
                  <c:v>-7.39256087120872</c:v>
                </c:pt>
                <c:pt idx="658">
                  <c:v>-7.39256087120872</c:v>
                </c:pt>
                <c:pt idx="659">
                  <c:v>-7.39256087120872</c:v>
                </c:pt>
                <c:pt idx="660">
                  <c:v>-7.39256087120872</c:v>
                </c:pt>
                <c:pt idx="661">
                  <c:v>-7.39256087120872</c:v>
                </c:pt>
                <c:pt idx="662">
                  <c:v>-7.39256087120872</c:v>
                </c:pt>
                <c:pt idx="663">
                  <c:v>-7.39256087120872</c:v>
                </c:pt>
                <c:pt idx="664">
                  <c:v>-7.39256087120872</c:v>
                </c:pt>
                <c:pt idx="665">
                  <c:v>-7.39256087120872</c:v>
                </c:pt>
                <c:pt idx="666">
                  <c:v>-7.39256087120872</c:v>
                </c:pt>
                <c:pt idx="667">
                  <c:v>-7.39256087120872</c:v>
                </c:pt>
                <c:pt idx="668">
                  <c:v>-7.39256087120872</c:v>
                </c:pt>
                <c:pt idx="669">
                  <c:v>-7.39256087120872</c:v>
                </c:pt>
                <c:pt idx="670">
                  <c:v>-7.39256087120872</c:v>
                </c:pt>
                <c:pt idx="671">
                  <c:v>-7.39256087120872</c:v>
                </c:pt>
                <c:pt idx="672">
                  <c:v>-7.39256087120872</c:v>
                </c:pt>
                <c:pt idx="673">
                  <c:v>-7.39256087120872</c:v>
                </c:pt>
                <c:pt idx="674">
                  <c:v>-7.39256087120872</c:v>
                </c:pt>
                <c:pt idx="675">
                  <c:v>-7.39256087120872</c:v>
                </c:pt>
                <c:pt idx="676">
                  <c:v>-7.39256087120872</c:v>
                </c:pt>
                <c:pt idx="677">
                  <c:v>-7.39256087120872</c:v>
                </c:pt>
                <c:pt idx="678">
                  <c:v>-7.39256087120872</c:v>
                </c:pt>
                <c:pt idx="679">
                  <c:v>-7.39256087120872</c:v>
                </c:pt>
                <c:pt idx="680">
                  <c:v>-7.39256087120872</c:v>
                </c:pt>
                <c:pt idx="681">
                  <c:v>-7.39256087120872</c:v>
                </c:pt>
                <c:pt idx="682">
                  <c:v>-7.39256087120872</c:v>
                </c:pt>
                <c:pt idx="683">
                  <c:v>-7.39256087120872</c:v>
                </c:pt>
                <c:pt idx="684">
                  <c:v>-7.39256087120872</c:v>
                </c:pt>
                <c:pt idx="685">
                  <c:v>-7.39256087120872</c:v>
                </c:pt>
                <c:pt idx="686">
                  <c:v>-7.39256087120872</c:v>
                </c:pt>
                <c:pt idx="687">
                  <c:v>-7.39256087120872</c:v>
                </c:pt>
                <c:pt idx="688">
                  <c:v>-7.39256087120872</c:v>
                </c:pt>
                <c:pt idx="689">
                  <c:v>-7.39256087120872</c:v>
                </c:pt>
                <c:pt idx="690">
                  <c:v>-7.39256087120872</c:v>
                </c:pt>
                <c:pt idx="691">
                  <c:v>-7.39256087120872</c:v>
                </c:pt>
                <c:pt idx="692">
                  <c:v>-7.39256087120872</c:v>
                </c:pt>
                <c:pt idx="693">
                  <c:v>-7.39256087120872</c:v>
                </c:pt>
                <c:pt idx="694">
                  <c:v>-7.39256087120872</c:v>
                </c:pt>
                <c:pt idx="695">
                  <c:v>-7.39256087120872</c:v>
                </c:pt>
                <c:pt idx="696">
                  <c:v>-7.39256087120872</c:v>
                </c:pt>
                <c:pt idx="697">
                  <c:v>-7.39256087120872</c:v>
                </c:pt>
                <c:pt idx="698">
                  <c:v>-7.39256087120872</c:v>
                </c:pt>
                <c:pt idx="699">
                  <c:v>-7.39256087120872</c:v>
                </c:pt>
                <c:pt idx="700">
                  <c:v>-7.39256087120872</c:v>
                </c:pt>
                <c:pt idx="701">
                  <c:v>-7.39256087120872</c:v>
                </c:pt>
                <c:pt idx="702">
                  <c:v>-7.39256087120872</c:v>
                </c:pt>
                <c:pt idx="703">
                  <c:v>-7.39256087120872</c:v>
                </c:pt>
                <c:pt idx="704">
                  <c:v>-7.39256087120872</c:v>
                </c:pt>
                <c:pt idx="705">
                  <c:v>-7.39256087120872</c:v>
                </c:pt>
                <c:pt idx="706">
                  <c:v>-7.39256087120872</c:v>
                </c:pt>
                <c:pt idx="707">
                  <c:v>-7.39256087120872</c:v>
                </c:pt>
                <c:pt idx="708">
                  <c:v>-7.39256087120872</c:v>
                </c:pt>
                <c:pt idx="709">
                  <c:v>-7.39256087120872</c:v>
                </c:pt>
                <c:pt idx="710">
                  <c:v>-7.39256087120872</c:v>
                </c:pt>
                <c:pt idx="711">
                  <c:v>-7.39256087120872</c:v>
                </c:pt>
                <c:pt idx="712">
                  <c:v>-7.39256087120872</c:v>
                </c:pt>
                <c:pt idx="713">
                  <c:v>-7.39256087120872</c:v>
                </c:pt>
                <c:pt idx="714">
                  <c:v>-7.39256087120872</c:v>
                </c:pt>
                <c:pt idx="715">
                  <c:v>-7.39256087120872</c:v>
                </c:pt>
                <c:pt idx="716">
                  <c:v>-7.39256087120872</c:v>
                </c:pt>
                <c:pt idx="717">
                  <c:v>-7.39256087120872</c:v>
                </c:pt>
                <c:pt idx="718">
                  <c:v>-7.39256087120872</c:v>
                </c:pt>
                <c:pt idx="719">
                  <c:v>-7.39256087120872</c:v>
                </c:pt>
                <c:pt idx="720">
                  <c:v>-7.39256087120872</c:v>
                </c:pt>
                <c:pt idx="721">
                  <c:v>-7.39256087120872</c:v>
                </c:pt>
                <c:pt idx="722">
                  <c:v>-7.39256087120872</c:v>
                </c:pt>
                <c:pt idx="723">
                  <c:v>-7.39256087120872</c:v>
                </c:pt>
                <c:pt idx="724">
                  <c:v>-7.39256087120872</c:v>
                </c:pt>
                <c:pt idx="725">
                  <c:v>-7.39256087120872</c:v>
                </c:pt>
                <c:pt idx="726">
                  <c:v>-7.39256087120872</c:v>
                </c:pt>
                <c:pt idx="727">
                  <c:v>-7.39256087120872</c:v>
                </c:pt>
                <c:pt idx="728">
                  <c:v>-7.39256087120872</c:v>
                </c:pt>
                <c:pt idx="729">
                  <c:v>-7.39256087120872</c:v>
                </c:pt>
                <c:pt idx="730">
                  <c:v>-7.39256087120872</c:v>
                </c:pt>
                <c:pt idx="731">
                  <c:v>-7.39256087120872</c:v>
                </c:pt>
                <c:pt idx="732">
                  <c:v>-7.39256087120872</c:v>
                </c:pt>
                <c:pt idx="733">
                  <c:v>-7.39256087120872</c:v>
                </c:pt>
                <c:pt idx="734">
                  <c:v>-7.39256087120872</c:v>
                </c:pt>
                <c:pt idx="735">
                  <c:v>-7.39256087120872</c:v>
                </c:pt>
                <c:pt idx="736">
                  <c:v>-7.39256087120872</c:v>
                </c:pt>
                <c:pt idx="737">
                  <c:v>-7.39256087120872</c:v>
                </c:pt>
                <c:pt idx="738">
                  <c:v>-7.39256087120872</c:v>
                </c:pt>
                <c:pt idx="739">
                  <c:v>-7.39256087120872</c:v>
                </c:pt>
                <c:pt idx="740">
                  <c:v>-7.39256087120872</c:v>
                </c:pt>
                <c:pt idx="741">
                  <c:v>-7.39256087120872</c:v>
                </c:pt>
                <c:pt idx="742">
                  <c:v>-7.39256087120872</c:v>
                </c:pt>
                <c:pt idx="743">
                  <c:v>-7.39256087120872</c:v>
                </c:pt>
                <c:pt idx="744">
                  <c:v>-7.39256087120872</c:v>
                </c:pt>
                <c:pt idx="745">
                  <c:v>-7.39256087120872</c:v>
                </c:pt>
                <c:pt idx="746">
                  <c:v>-7.39256087120872</c:v>
                </c:pt>
                <c:pt idx="747">
                  <c:v>-7.39256087120872</c:v>
                </c:pt>
                <c:pt idx="748">
                  <c:v>-7.39256087120872</c:v>
                </c:pt>
                <c:pt idx="749">
                  <c:v>-7.39256087120872</c:v>
                </c:pt>
                <c:pt idx="750">
                  <c:v>-7.39256087120872</c:v>
                </c:pt>
                <c:pt idx="751">
                  <c:v>-7.39256087120872</c:v>
                </c:pt>
                <c:pt idx="752">
                  <c:v>-7.39256087120872</c:v>
                </c:pt>
                <c:pt idx="753">
                  <c:v>-7.39256087120872</c:v>
                </c:pt>
                <c:pt idx="754">
                  <c:v>-7.39256087120872</c:v>
                </c:pt>
                <c:pt idx="755">
                  <c:v>-7.39256087120872</c:v>
                </c:pt>
                <c:pt idx="756">
                  <c:v>-7.39256087120872</c:v>
                </c:pt>
                <c:pt idx="757">
                  <c:v>-7.39256087120872</c:v>
                </c:pt>
                <c:pt idx="758">
                  <c:v>-7.39256087120872</c:v>
                </c:pt>
                <c:pt idx="759">
                  <c:v>-7.39256087120872</c:v>
                </c:pt>
                <c:pt idx="760">
                  <c:v>-7.39256087120872</c:v>
                </c:pt>
                <c:pt idx="761">
                  <c:v>-7.39256087120872</c:v>
                </c:pt>
                <c:pt idx="762">
                  <c:v>-7.39256087120872</c:v>
                </c:pt>
                <c:pt idx="763">
                  <c:v>-7.39256087120872</c:v>
                </c:pt>
                <c:pt idx="764">
                  <c:v>-7.39256087120872</c:v>
                </c:pt>
                <c:pt idx="765">
                  <c:v>-7.39256087120872</c:v>
                </c:pt>
                <c:pt idx="766">
                  <c:v>-7.39256087120872</c:v>
                </c:pt>
                <c:pt idx="767">
                  <c:v>-7.39256087120872</c:v>
                </c:pt>
                <c:pt idx="768">
                  <c:v>-7.39256087120872</c:v>
                </c:pt>
                <c:pt idx="769">
                  <c:v>-7.39256087120872</c:v>
                </c:pt>
                <c:pt idx="770">
                  <c:v>-7.39256087120872</c:v>
                </c:pt>
                <c:pt idx="771">
                  <c:v>-7.39256087120872</c:v>
                </c:pt>
                <c:pt idx="772">
                  <c:v>-7.39256087120872</c:v>
                </c:pt>
                <c:pt idx="773">
                  <c:v>-7.39256087120872</c:v>
                </c:pt>
                <c:pt idx="774">
                  <c:v>-7.39256087120872</c:v>
                </c:pt>
                <c:pt idx="775">
                  <c:v>-7.39256087120872</c:v>
                </c:pt>
                <c:pt idx="776">
                  <c:v>-7.39256087120872</c:v>
                </c:pt>
                <c:pt idx="777">
                  <c:v>-7.39256087120872</c:v>
                </c:pt>
                <c:pt idx="778">
                  <c:v>-7.39256087120872</c:v>
                </c:pt>
                <c:pt idx="779">
                  <c:v>-7.39256087120872</c:v>
                </c:pt>
                <c:pt idx="780">
                  <c:v>-7.39256087120872</c:v>
                </c:pt>
                <c:pt idx="781">
                  <c:v>-7.39256087120872</c:v>
                </c:pt>
                <c:pt idx="782">
                  <c:v>-7.39256087120872</c:v>
                </c:pt>
                <c:pt idx="783">
                  <c:v>-7.39256087120872</c:v>
                </c:pt>
                <c:pt idx="784">
                  <c:v>-7.39256087120872</c:v>
                </c:pt>
                <c:pt idx="785">
                  <c:v>-7.39256087120872</c:v>
                </c:pt>
                <c:pt idx="786">
                  <c:v>-7.39256087120872</c:v>
                </c:pt>
                <c:pt idx="787">
                  <c:v>-7.39256087120872</c:v>
                </c:pt>
                <c:pt idx="788">
                  <c:v>-7.39256087120872</c:v>
                </c:pt>
                <c:pt idx="789">
                  <c:v>-7.39256087120872</c:v>
                </c:pt>
                <c:pt idx="790">
                  <c:v>-7.39256087120872</c:v>
                </c:pt>
                <c:pt idx="791">
                  <c:v>-7.39256087120872</c:v>
                </c:pt>
                <c:pt idx="792">
                  <c:v>-7.39256087120872</c:v>
                </c:pt>
                <c:pt idx="793">
                  <c:v>-7.39256087120872</c:v>
                </c:pt>
                <c:pt idx="794">
                  <c:v>-7.39256087120872</c:v>
                </c:pt>
                <c:pt idx="795">
                  <c:v>-7.39256087120872</c:v>
                </c:pt>
                <c:pt idx="796">
                  <c:v>-7.39256087120872</c:v>
                </c:pt>
                <c:pt idx="797">
                  <c:v>-7.39256087120872</c:v>
                </c:pt>
                <c:pt idx="798">
                  <c:v>-7.39256087120872</c:v>
                </c:pt>
                <c:pt idx="799">
                  <c:v>-7.39256087120872</c:v>
                </c:pt>
                <c:pt idx="800">
                  <c:v>-7.39256087120872</c:v>
                </c:pt>
                <c:pt idx="801">
                  <c:v>-7.39256087120872</c:v>
                </c:pt>
                <c:pt idx="802">
                  <c:v>-7.39256087120872</c:v>
                </c:pt>
                <c:pt idx="803">
                  <c:v>-7.39256087120872</c:v>
                </c:pt>
                <c:pt idx="804">
                  <c:v>-7.39256087120872</c:v>
                </c:pt>
                <c:pt idx="805">
                  <c:v>-7.39256087120872</c:v>
                </c:pt>
                <c:pt idx="806">
                  <c:v>-7.39256087120872</c:v>
                </c:pt>
                <c:pt idx="807">
                  <c:v>-7.39256087120872</c:v>
                </c:pt>
                <c:pt idx="808">
                  <c:v>-7.39256087120872</c:v>
                </c:pt>
                <c:pt idx="809">
                  <c:v>-7.39256087120872</c:v>
                </c:pt>
                <c:pt idx="810">
                  <c:v>-7.39256087120872</c:v>
                </c:pt>
                <c:pt idx="811">
                  <c:v>-7.39256087120872</c:v>
                </c:pt>
                <c:pt idx="812">
                  <c:v>-7.39256087120872</c:v>
                </c:pt>
                <c:pt idx="813">
                  <c:v>-7.39256087120872</c:v>
                </c:pt>
                <c:pt idx="814">
                  <c:v>-7.39256087120872</c:v>
                </c:pt>
                <c:pt idx="815">
                  <c:v>-7.39256087120872</c:v>
                </c:pt>
                <c:pt idx="816">
                  <c:v>-7.39256087120872</c:v>
                </c:pt>
                <c:pt idx="817">
                  <c:v>-7.39256087120872</c:v>
                </c:pt>
                <c:pt idx="818">
                  <c:v>-7.39256087120872</c:v>
                </c:pt>
                <c:pt idx="819">
                  <c:v>-7.39256087120872</c:v>
                </c:pt>
                <c:pt idx="820">
                  <c:v>-7.39256087120872</c:v>
                </c:pt>
                <c:pt idx="821">
                  <c:v>-7.39256087120872</c:v>
                </c:pt>
                <c:pt idx="822">
                  <c:v>-7.39256087120872</c:v>
                </c:pt>
                <c:pt idx="823">
                  <c:v>-7.39256087120872</c:v>
                </c:pt>
                <c:pt idx="824">
                  <c:v>-7.39256087120872</c:v>
                </c:pt>
                <c:pt idx="825">
                  <c:v>-7.39256087120872</c:v>
                </c:pt>
                <c:pt idx="826">
                  <c:v>-7.39256087120872</c:v>
                </c:pt>
                <c:pt idx="827">
                  <c:v>-7.39256087120872</c:v>
                </c:pt>
                <c:pt idx="828">
                  <c:v>-7.39256087120872</c:v>
                </c:pt>
                <c:pt idx="829">
                  <c:v>-7.39256087120872</c:v>
                </c:pt>
                <c:pt idx="830">
                  <c:v>-7.39256087120872</c:v>
                </c:pt>
                <c:pt idx="831">
                  <c:v>-7.39256087120872</c:v>
                </c:pt>
                <c:pt idx="832">
                  <c:v>-7.39256087120872</c:v>
                </c:pt>
                <c:pt idx="833">
                  <c:v>-7.39256087120872</c:v>
                </c:pt>
                <c:pt idx="834">
                  <c:v>-7.39256087120872</c:v>
                </c:pt>
                <c:pt idx="835">
                  <c:v>-7.39256087120872</c:v>
                </c:pt>
                <c:pt idx="836">
                  <c:v>-7.39256087120872</c:v>
                </c:pt>
                <c:pt idx="837">
                  <c:v>-7.39256087120872</c:v>
                </c:pt>
                <c:pt idx="838">
                  <c:v>-7.39256087120872</c:v>
                </c:pt>
                <c:pt idx="839">
                  <c:v>-7.39256087120872</c:v>
                </c:pt>
                <c:pt idx="840">
                  <c:v>-7.39256087120872</c:v>
                </c:pt>
                <c:pt idx="841">
                  <c:v>-7.39256087120872</c:v>
                </c:pt>
                <c:pt idx="842">
                  <c:v>-7.39256087120872</c:v>
                </c:pt>
                <c:pt idx="843">
                  <c:v>-7.39256087120872</c:v>
                </c:pt>
                <c:pt idx="844">
                  <c:v>-7.39256087120872</c:v>
                </c:pt>
                <c:pt idx="845">
                  <c:v>-7.39256087120872</c:v>
                </c:pt>
                <c:pt idx="846">
                  <c:v>-7.39256087120872</c:v>
                </c:pt>
                <c:pt idx="847">
                  <c:v>-7.39256087120872</c:v>
                </c:pt>
                <c:pt idx="848">
                  <c:v>-7.39256087120872</c:v>
                </c:pt>
                <c:pt idx="849">
                  <c:v>-7.39256087120872</c:v>
                </c:pt>
                <c:pt idx="850">
                  <c:v>-7.39256087120872</c:v>
                </c:pt>
                <c:pt idx="851">
                  <c:v>-7.39256087120872</c:v>
                </c:pt>
                <c:pt idx="852">
                  <c:v>-7.39256087120872</c:v>
                </c:pt>
                <c:pt idx="853">
                  <c:v>-7.39256087120872</c:v>
                </c:pt>
                <c:pt idx="854">
                  <c:v>-7.39256087120872</c:v>
                </c:pt>
                <c:pt idx="855">
                  <c:v>-7.39256087120872</c:v>
                </c:pt>
                <c:pt idx="856">
                  <c:v>-7.39256087120872</c:v>
                </c:pt>
                <c:pt idx="857">
                  <c:v>-7.39256087120872</c:v>
                </c:pt>
                <c:pt idx="858">
                  <c:v>-7.39256087120872</c:v>
                </c:pt>
                <c:pt idx="859">
                  <c:v>-7.39256087120872</c:v>
                </c:pt>
                <c:pt idx="860">
                  <c:v>-7.39256087120872</c:v>
                </c:pt>
                <c:pt idx="861">
                  <c:v>-7.39256087120872</c:v>
                </c:pt>
                <c:pt idx="862">
                  <c:v>-7.39256087120872</c:v>
                </c:pt>
                <c:pt idx="863">
                  <c:v>-7.39256087120872</c:v>
                </c:pt>
                <c:pt idx="864">
                  <c:v>-7.39256087120872</c:v>
                </c:pt>
                <c:pt idx="865">
                  <c:v>-7.39256087120872</c:v>
                </c:pt>
                <c:pt idx="866">
                  <c:v>-7.39256087120872</c:v>
                </c:pt>
                <c:pt idx="867">
                  <c:v>-7.39256087120872</c:v>
                </c:pt>
                <c:pt idx="868">
                  <c:v>-7.39256087120872</c:v>
                </c:pt>
                <c:pt idx="869">
                  <c:v>-7.39256087120872</c:v>
                </c:pt>
                <c:pt idx="870">
                  <c:v>-7.39256087120872</c:v>
                </c:pt>
                <c:pt idx="871">
                  <c:v>-7.39256087120872</c:v>
                </c:pt>
                <c:pt idx="872">
                  <c:v>-7.39256087120872</c:v>
                </c:pt>
                <c:pt idx="873">
                  <c:v>-7.39256087120872</c:v>
                </c:pt>
                <c:pt idx="874">
                  <c:v>-7.39256087120872</c:v>
                </c:pt>
                <c:pt idx="875">
                  <c:v>-7.39256087120872</c:v>
                </c:pt>
                <c:pt idx="876">
                  <c:v>-7.39256087120872</c:v>
                </c:pt>
                <c:pt idx="877">
                  <c:v>-7.39256087120872</c:v>
                </c:pt>
                <c:pt idx="878">
                  <c:v>-7.39256087120872</c:v>
                </c:pt>
                <c:pt idx="879">
                  <c:v>-7.39256087120872</c:v>
                </c:pt>
                <c:pt idx="880">
                  <c:v>-7.39256087120872</c:v>
                </c:pt>
                <c:pt idx="881">
                  <c:v>-7.39256087120872</c:v>
                </c:pt>
                <c:pt idx="882">
                  <c:v>-7.39256087120872</c:v>
                </c:pt>
                <c:pt idx="883">
                  <c:v>-7.39256087120872</c:v>
                </c:pt>
                <c:pt idx="884">
                  <c:v>-7.39256087120872</c:v>
                </c:pt>
                <c:pt idx="885">
                  <c:v>-7.39256087120872</c:v>
                </c:pt>
                <c:pt idx="886">
                  <c:v>-7.39256087120872</c:v>
                </c:pt>
                <c:pt idx="887">
                  <c:v>-7.39256087120872</c:v>
                </c:pt>
                <c:pt idx="888">
                  <c:v>-7.39256087120872</c:v>
                </c:pt>
                <c:pt idx="889">
                  <c:v>-7.39256087120872</c:v>
                </c:pt>
                <c:pt idx="890">
                  <c:v>-7.39256087120872</c:v>
                </c:pt>
                <c:pt idx="891">
                  <c:v>-7.39256087120872</c:v>
                </c:pt>
                <c:pt idx="892">
                  <c:v>-7.39256087120872</c:v>
                </c:pt>
                <c:pt idx="893">
                  <c:v>-7.39256087120872</c:v>
                </c:pt>
                <c:pt idx="894">
                  <c:v>-7.39256087120872</c:v>
                </c:pt>
                <c:pt idx="895">
                  <c:v>-7.39256087120872</c:v>
                </c:pt>
                <c:pt idx="896">
                  <c:v>-7.39256087120872</c:v>
                </c:pt>
                <c:pt idx="897">
                  <c:v>-7.39256087120872</c:v>
                </c:pt>
                <c:pt idx="898">
                  <c:v>-7.39256087120872</c:v>
                </c:pt>
                <c:pt idx="899">
                  <c:v>-7.39256087120872</c:v>
                </c:pt>
                <c:pt idx="900">
                  <c:v>-7.39256087120872</c:v>
                </c:pt>
                <c:pt idx="901">
                  <c:v>-7.39256087120872</c:v>
                </c:pt>
                <c:pt idx="902">
                  <c:v>-7.39256087120872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Arkusz1!$BR$36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Arkusz1!$BR$36:$BR$938</c:f>
              <c:numCache>
                <c:formatCode>General</c:formatCode>
                <c:ptCount val="903"/>
                <c:pt idx="0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-0.709831258288499</c:v>
                </c:pt>
                <c:pt idx="13">
                  <c:v>-1.41864691084088</c:v>
                </c:pt>
                <c:pt idx="14">
                  <c:v>-2.12544322947484</c:v>
                </c:pt>
                <c:pt idx="15">
                  <c:v>-2.8292306321063</c:v>
                </c:pt>
                <c:pt idx="16">
                  <c:v>-3.52903585538422</c:v>
                </c:pt>
                <c:pt idx="17">
                  <c:v>-4.22390402809611</c:v>
                </c:pt>
                <c:pt idx="18">
                  <c:v>-4.91290064269885</c:v>
                </c:pt>
                <c:pt idx="19">
                  <c:v>-5.59511342296636</c:v>
                </c:pt>
                <c:pt idx="20">
                  <c:v>-6.26965408633962</c:v>
                </c:pt>
                <c:pt idx="21">
                  <c:v>-6.93566000011558</c:v>
                </c:pt>
                <c:pt idx="22">
                  <c:v>-7.59229573111714</c:v>
                </c:pt>
                <c:pt idx="23">
                  <c:v>-8.23875448894591</c:v>
                </c:pt>
                <c:pt idx="24">
                  <c:v>-8.87425946333404</c:v>
                </c:pt>
                <c:pt idx="25">
                  <c:v>-9.49806505647984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-11.2923207420616</c:v>
                </c:pt>
                <c:pt idx="29">
                  <c:v>-11.8625344437321</c:v>
                </c:pt>
                <c:pt idx="30">
                  <c:v>-12.2975608712087</c:v>
                </c:pt>
                <c:pt idx="31">
                  <c:v>-12.2975608712087</c:v>
                </c:pt>
                <c:pt idx="32">
                  <c:v>-12.2975608712087</c:v>
                </c:pt>
                <c:pt idx="33">
                  <c:v>-12.2975608712087</c:v>
                </c:pt>
                <c:pt idx="34">
                  <c:v>-12.2975608712087</c:v>
                </c:pt>
                <c:pt idx="35">
                  <c:v>-12.2975608712087</c:v>
                </c:pt>
                <c:pt idx="36">
                  <c:v>-12.2975608712087</c:v>
                </c:pt>
                <c:pt idx="37">
                  <c:v>-12.2975608712087</c:v>
                </c:pt>
                <c:pt idx="38">
                  <c:v>-12.2975608712087</c:v>
                </c:pt>
                <c:pt idx="39">
                  <c:v>-12.2975608712087</c:v>
                </c:pt>
                <c:pt idx="40">
                  <c:v>-12.2975608712087</c:v>
                </c:pt>
                <c:pt idx="41">
                  <c:v>-12.2975608712087</c:v>
                </c:pt>
                <c:pt idx="42">
                  <c:v>-12.2975608712087</c:v>
                </c:pt>
                <c:pt idx="43">
                  <c:v>-12.2975608712087</c:v>
                </c:pt>
                <c:pt idx="44">
                  <c:v>-12.2975608712087</c:v>
                </c:pt>
                <c:pt idx="45">
                  <c:v>-12.2975608712087</c:v>
                </c:pt>
                <c:pt idx="46">
                  <c:v>-12.2975608712087</c:v>
                </c:pt>
                <c:pt idx="47">
                  <c:v>-12.2975608712087</c:v>
                </c:pt>
                <c:pt idx="48">
                  <c:v>-12.2975608712087</c:v>
                </c:pt>
                <c:pt idx="49">
                  <c:v>-12.2975608712087</c:v>
                </c:pt>
                <c:pt idx="50">
                  <c:v>-12.2975608712087</c:v>
                </c:pt>
                <c:pt idx="51">
                  <c:v>-12.2975608712087</c:v>
                </c:pt>
                <c:pt idx="52">
                  <c:v>-12.2975608712087</c:v>
                </c:pt>
                <c:pt idx="53">
                  <c:v>-12.2975608712087</c:v>
                </c:pt>
                <c:pt idx="54">
                  <c:v>-12.2975608712087</c:v>
                </c:pt>
                <c:pt idx="55">
                  <c:v>-12.2975608712087</c:v>
                </c:pt>
                <c:pt idx="56">
                  <c:v>-12.2975608712087</c:v>
                </c:pt>
                <c:pt idx="57">
                  <c:v>-12.2975608712087</c:v>
                </c:pt>
                <c:pt idx="58">
                  <c:v>-12.2975608712087</c:v>
                </c:pt>
                <c:pt idx="59">
                  <c:v>-12.2975608712087</c:v>
                </c:pt>
                <c:pt idx="60">
                  <c:v>-12.2975608712087</c:v>
                </c:pt>
                <c:pt idx="61">
                  <c:v>-12.2975608712087</c:v>
                </c:pt>
                <c:pt idx="62">
                  <c:v>-12.2975608712087</c:v>
                </c:pt>
                <c:pt idx="63">
                  <c:v>-12.2975608712087</c:v>
                </c:pt>
                <c:pt idx="64">
                  <c:v>-12.2975608712087</c:v>
                </c:pt>
                <c:pt idx="65">
                  <c:v>-12.2975608712087</c:v>
                </c:pt>
                <c:pt idx="66">
                  <c:v>-12.2975608712087</c:v>
                </c:pt>
                <c:pt idx="67">
                  <c:v>-12.2975608712087</c:v>
                </c:pt>
                <c:pt idx="68">
                  <c:v>-12.2975608712087</c:v>
                </c:pt>
                <c:pt idx="69">
                  <c:v>-12.2975608712087</c:v>
                </c:pt>
                <c:pt idx="70">
                  <c:v>-12.2975608712087</c:v>
                </c:pt>
                <c:pt idx="71">
                  <c:v>-12.2975608712087</c:v>
                </c:pt>
                <c:pt idx="72">
                  <c:v>-12.2975608712087</c:v>
                </c:pt>
                <c:pt idx="73">
                  <c:v>-12.2975608712087</c:v>
                </c:pt>
                <c:pt idx="74">
                  <c:v>-12.2975608712087</c:v>
                </c:pt>
                <c:pt idx="75">
                  <c:v>-12.2975608712087</c:v>
                </c:pt>
                <c:pt idx="76">
                  <c:v>-12.2975608712087</c:v>
                </c:pt>
                <c:pt idx="77">
                  <c:v>-12.2975608712087</c:v>
                </c:pt>
                <c:pt idx="78">
                  <c:v>-12.2975608712087</c:v>
                </c:pt>
                <c:pt idx="79">
                  <c:v>-12.2975608712087</c:v>
                </c:pt>
                <c:pt idx="80">
                  <c:v>-12.2975608712087</c:v>
                </c:pt>
                <c:pt idx="81">
                  <c:v>-12.2975608712087</c:v>
                </c:pt>
                <c:pt idx="82">
                  <c:v>-12.2975608712087</c:v>
                </c:pt>
                <c:pt idx="83">
                  <c:v>-12.2975608712087</c:v>
                </c:pt>
                <c:pt idx="84">
                  <c:v>-12.2975608712087</c:v>
                </c:pt>
                <c:pt idx="85">
                  <c:v>-12.2975608712087</c:v>
                </c:pt>
                <c:pt idx="86">
                  <c:v>-12.2975608712087</c:v>
                </c:pt>
                <c:pt idx="87">
                  <c:v>-12.2975608712087</c:v>
                </c:pt>
                <c:pt idx="88">
                  <c:v>-12.2975608712087</c:v>
                </c:pt>
                <c:pt idx="89">
                  <c:v>-12.2975608712087</c:v>
                </c:pt>
                <c:pt idx="90">
                  <c:v>-12.2975608712087</c:v>
                </c:pt>
                <c:pt idx="91">
                  <c:v>-12.2975608712087</c:v>
                </c:pt>
                <c:pt idx="92">
                  <c:v>-12.2975608712087</c:v>
                </c:pt>
                <c:pt idx="93">
                  <c:v>-12.2975608712087</c:v>
                </c:pt>
                <c:pt idx="94">
                  <c:v>-12.2975608712087</c:v>
                </c:pt>
                <c:pt idx="95">
                  <c:v>-12.2975608712087</c:v>
                </c:pt>
                <c:pt idx="96">
                  <c:v>-12.2975608712087</c:v>
                </c:pt>
                <c:pt idx="97">
                  <c:v>-12.2975608712087</c:v>
                </c:pt>
                <c:pt idx="98">
                  <c:v>-12.2975608712087</c:v>
                </c:pt>
                <c:pt idx="99">
                  <c:v>-12.2975608712087</c:v>
                </c:pt>
                <c:pt idx="100">
                  <c:v>-12.2975608712087</c:v>
                </c:pt>
                <c:pt idx="101">
                  <c:v>-12.2975608712087</c:v>
                </c:pt>
                <c:pt idx="102">
                  <c:v>-12.2975608712087</c:v>
                </c:pt>
                <c:pt idx="103">
                  <c:v>-12.2975608712087</c:v>
                </c:pt>
                <c:pt idx="104">
                  <c:v>-12.2975608712087</c:v>
                </c:pt>
                <c:pt idx="105">
                  <c:v>-12.2975608712087</c:v>
                </c:pt>
                <c:pt idx="106">
                  <c:v>-12.2975608712087</c:v>
                </c:pt>
                <c:pt idx="107">
                  <c:v>-12.2975608712087</c:v>
                </c:pt>
                <c:pt idx="108">
                  <c:v>-12.2975608712087</c:v>
                </c:pt>
                <c:pt idx="109">
                  <c:v>-12.2975608712087</c:v>
                </c:pt>
                <c:pt idx="110">
                  <c:v>-12.2975608712087</c:v>
                </c:pt>
                <c:pt idx="111">
                  <c:v>-12.2975608712087</c:v>
                </c:pt>
                <c:pt idx="112">
                  <c:v>-12.2975608712087</c:v>
                </c:pt>
                <c:pt idx="113">
                  <c:v>-12.2975608712087</c:v>
                </c:pt>
                <c:pt idx="114">
                  <c:v>-12.2975608712087</c:v>
                </c:pt>
                <c:pt idx="115">
                  <c:v>-12.2975608712087</c:v>
                </c:pt>
                <c:pt idx="116">
                  <c:v>-12.2975608712087</c:v>
                </c:pt>
                <c:pt idx="117">
                  <c:v>-12.2975608712087</c:v>
                </c:pt>
                <c:pt idx="118">
                  <c:v>-12.2975608712087</c:v>
                </c:pt>
                <c:pt idx="119">
                  <c:v>-12.2975608712087</c:v>
                </c:pt>
                <c:pt idx="120">
                  <c:v>-12.2975608712087</c:v>
                </c:pt>
                <c:pt idx="121">
                  <c:v>-12.2975608712087</c:v>
                </c:pt>
                <c:pt idx="122">
                  <c:v>-12.2975608712087</c:v>
                </c:pt>
                <c:pt idx="123">
                  <c:v>-12.2975608712087</c:v>
                </c:pt>
                <c:pt idx="124">
                  <c:v>-12.2975608712087</c:v>
                </c:pt>
                <c:pt idx="125">
                  <c:v>-12.2975608712087</c:v>
                </c:pt>
                <c:pt idx="126">
                  <c:v>-12.2975608712087</c:v>
                </c:pt>
                <c:pt idx="127">
                  <c:v>-12.2975608712087</c:v>
                </c:pt>
                <c:pt idx="128">
                  <c:v>-12.2975608712087</c:v>
                </c:pt>
                <c:pt idx="129">
                  <c:v>-12.2975608712087</c:v>
                </c:pt>
                <c:pt idx="130">
                  <c:v>-12.2975608712087</c:v>
                </c:pt>
                <c:pt idx="131">
                  <c:v>-12.2975608712087</c:v>
                </c:pt>
                <c:pt idx="132">
                  <c:v>-12.2975608712087</c:v>
                </c:pt>
                <c:pt idx="133">
                  <c:v>-12.2975608712087</c:v>
                </c:pt>
                <c:pt idx="134">
                  <c:v>-12.2975608712087</c:v>
                </c:pt>
                <c:pt idx="135">
                  <c:v>-12.2975608712087</c:v>
                </c:pt>
                <c:pt idx="136">
                  <c:v>-12.2975608712087</c:v>
                </c:pt>
                <c:pt idx="137">
                  <c:v>-12.2975608712087</c:v>
                </c:pt>
                <c:pt idx="138">
                  <c:v>-12.2975608712087</c:v>
                </c:pt>
                <c:pt idx="139">
                  <c:v>-12.2975608712087</c:v>
                </c:pt>
                <c:pt idx="140">
                  <c:v>-12.2975608712087</c:v>
                </c:pt>
                <c:pt idx="141">
                  <c:v>-12.2975608712087</c:v>
                </c:pt>
                <c:pt idx="142">
                  <c:v>-12.2975608712087</c:v>
                </c:pt>
                <c:pt idx="143">
                  <c:v>-12.2975608712087</c:v>
                </c:pt>
                <c:pt idx="144">
                  <c:v>-12.2975608712087</c:v>
                </c:pt>
                <c:pt idx="145">
                  <c:v>-12.2975608712087</c:v>
                </c:pt>
                <c:pt idx="146">
                  <c:v>-12.2975608712087</c:v>
                </c:pt>
                <c:pt idx="147">
                  <c:v>-12.2975608712087</c:v>
                </c:pt>
                <c:pt idx="148">
                  <c:v>-12.2975608712087</c:v>
                </c:pt>
                <c:pt idx="149">
                  <c:v>-12.2975608712087</c:v>
                </c:pt>
                <c:pt idx="150">
                  <c:v>-12.2975608712087</c:v>
                </c:pt>
                <c:pt idx="151">
                  <c:v>-12.2975608712087</c:v>
                </c:pt>
                <c:pt idx="152">
                  <c:v>-12.2975608712087</c:v>
                </c:pt>
                <c:pt idx="153">
                  <c:v>-12.2975608712087</c:v>
                </c:pt>
                <c:pt idx="154">
                  <c:v>-12.2975608712087</c:v>
                </c:pt>
                <c:pt idx="155">
                  <c:v>-12.2975608712087</c:v>
                </c:pt>
                <c:pt idx="156">
                  <c:v>-12.2975608712087</c:v>
                </c:pt>
                <c:pt idx="157">
                  <c:v>-12.2975608712087</c:v>
                </c:pt>
                <c:pt idx="158">
                  <c:v>-12.2975608712087</c:v>
                </c:pt>
                <c:pt idx="159">
                  <c:v>-12.2975608712087</c:v>
                </c:pt>
                <c:pt idx="160">
                  <c:v>-12.2975608712087</c:v>
                </c:pt>
                <c:pt idx="161">
                  <c:v>-12.2975608712087</c:v>
                </c:pt>
                <c:pt idx="162">
                  <c:v>-12.2975608712087</c:v>
                </c:pt>
                <c:pt idx="163">
                  <c:v>-12.2975608712087</c:v>
                </c:pt>
                <c:pt idx="164">
                  <c:v>-12.2975608712087</c:v>
                </c:pt>
                <c:pt idx="165">
                  <c:v>-12.2975608712087</c:v>
                </c:pt>
                <c:pt idx="166">
                  <c:v>-12.2975608712087</c:v>
                </c:pt>
                <c:pt idx="167">
                  <c:v>-12.2975608712087</c:v>
                </c:pt>
                <c:pt idx="168">
                  <c:v>-12.2975608712087</c:v>
                </c:pt>
                <c:pt idx="169">
                  <c:v>-12.2975608712087</c:v>
                </c:pt>
                <c:pt idx="170">
                  <c:v>-12.2975608712087</c:v>
                </c:pt>
                <c:pt idx="171">
                  <c:v>-12.2975608712087</c:v>
                </c:pt>
                <c:pt idx="172">
                  <c:v>-12.2975608712087</c:v>
                </c:pt>
                <c:pt idx="173">
                  <c:v>-12.2975608712087</c:v>
                </c:pt>
                <c:pt idx="174">
                  <c:v>-12.2975608712087</c:v>
                </c:pt>
                <c:pt idx="175">
                  <c:v>-12.2975608712087</c:v>
                </c:pt>
                <c:pt idx="176">
                  <c:v>-12.2975608712087</c:v>
                </c:pt>
                <c:pt idx="177">
                  <c:v>-12.2975608712087</c:v>
                </c:pt>
                <c:pt idx="178">
                  <c:v>-12.2975608712087</c:v>
                </c:pt>
                <c:pt idx="179">
                  <c:v>-12.2975608712087</c:v>
                </c:pt>
                <c:pt idx="180">
                  <c:v>-12.2975608712087</c:v>
                </c:pt>
                <c:pt idx="181">
                  <c:v>-12.2975608712087</c:v>
                </c:pt>
                <c:pt idx="182">
                  <c:v>-12.2975608712087</c:v>
                </c:pt>
                <c:pt idx="183">
                  <c:v>-12.2975608712087</c:v>
                </c:pt>
                <c:pt idx="184">
                  <c:v>-12.2975608712087</c:v>
                </c:pt>
                <c:pt idx="185">
                  <c:v>-12.2975608712087</c:v>
                </c:pt>
                <c:pt idx="186">
                  <c:v>-12.2975608712087</c:v>
                </c:pt>
                <c:pt idx="187">
                  <c:v>-12.2975608712087</c:v>
                </c:pt>
                <c:pt idx="188">
                  <c:v>-12.2975608712087</c:v>
                </c:pt>
                <c:pt idx="189">
                  <c:v>-12.2975608712087</c:v>
                </c:pt>
                <c:pt idx="190">
                  <c:v>-12.2975608712087</c:v>
                </c:pt>
                <c:pt idx="191">
                  <c:v>-12.2975608712087</c:v>
                </c:pt>
                <c:pt idx="192">
                  <c:v>-12.2975608712087</c:v>
                </c:pt>
                <c:pt idx="193">
                  <c:v>-12.2975608712087</c:v>
                </c:pt>
                <c:pt idx="194">
                  <c:v>-12.2975608712087</c:v>
                </c:pt>
                <c:pt idx="195">
                  <c:v>-12.2975608712087</c:v>
                </c:pt>
                <c:pt idx="196">
                  <c:v>-12.2975608712087</c:v>
                </c:pt>
                <c:pt idx="197">
                  <c:v>-12.2975608712087</c:v>
                </c:pt>
                <c:pt idx="198">
                  <c:v>-12.2975608712087</c:v>
                </c:pt>
                <c:pt idx="199">
                  <c:v>-12.2975608712087</c:v>
                </c:pt>
                <c:pt idx="200">
                  <c:v>-12.2975608712087</c:v>
                </c:pt>
                <c:pt idx="201">
                  <c:v>-12.2975608712087</c:v>
                </c:pt>
                <c:pt idx="202">
                  <c:v>-12.2975608712087</c:v>
                </c:pt>
                <c:pt idx="203">
                  <c:v>-12.2975608712087</c:v>
                </c:pt>
                <c:pt idx="204">
                  <c:v>-12.2975608712087</c:v>
                </c:pt>
                <c:pt idx="205">
                  <c:v>-12.2975608712087</c:v>
                </c:pt>
                <c:pt idx="206">
                  <c:v>-12.2975608712087</c:v>
                </c:pt>
                <c:pt idx="207">
                  <c:v>-12.2975608712087</c:v>
                </c:pt>
                <c:pt idx="208">
                  <c:v>-12.2975608712087</c:v>
                </c:pt>
                <c:pt idx="209">
                  <c:v>-12.2975608712087</c:v>
                </c:pt>
                <c:pt idx="210">
                  <c:v>-12.2975608712087</c:v>
                </c:pt>
                <c:pt idx="211">
                  <c:v>-12.2975608712087</c:v>
                </c:pt>
                <c:pt idx="212">
                  <c:v>-12.2975608712087</c:v>
                </c:pt>
                <c:pt idx="213">
                  <c:v>-12.2975608712087</c:v>
                </c:pt>
                <c:pt idx="214">
                  <c:v>-12.2975608712087</c:v>
                </c:pt>
                <c:pt idx="215">
                  <c:v>-12.2975608712087</c:v>
                </c:pt>
                <c:pt idx="216">
                  <c:v>-12.2975608712087</c:v>
                </c:pt>
                <c:pt idx="217">
                  <c:v>-12.2975608712087</c:v>
                </c:pt>
                <c:pt idx="218">
                  <c:v>-12.2975608712087</c:v>
                </c:pt>
                <c:pt idx="219">
                  <c:v>-12.2975608712087</c:v>
                </c:pt>
                <c:pt idx="220">
                  <c:v>-12.2975608712087</c:v>
                </c:pt>
                <c:pt idx="221">
                  <c:v>-12.2975608712087</c:v>
                </c:pt>
                <c:pt idx="222">
                  <c:v>-12.2975608712087</c:v>
                </c:pt>
                <c:pt idx="223">
                  <c:v>-12.2975608712087</c:v>
                </c:pt>
                <c:pt idx="224">
                  <c:v>-12.2975608712087</c:v>
                </c:pt>
                <c:pt idx="225">
                  <c:v>-12.2975608712087</c:v>
                </c:pt>
                <c:pt idx="226">
                  <c:v>-12.2975608712087</c:v>
                </c:pt>
                <c:pt idx="227">
                  <c:v>-12.2975608712087</c:v>
                </c:pt>
                <c:pt idx="228">
                  <c:v>-12.2975608712087</c:v>
                </c:pt>
                <c:pt idx="229">
                  <c:v>-12.2975608712087</c:v>
                </c:pt>
                <c:pt idx="230">
                  <c:v>-12.2975608712087</c:v>
                </c:pt>
                <c:pt idx="231">
                  <c:v>-12.2975608712087</c:v>
                </c:pt>
                <c:pt idx="232">
                  <c:v>-12.2975608712087</c:v>
                </c:pt>
                <c:pt idx="233">
                  <c:v>-12.2975608712087</c:v>
                </c:pt>
                <c:pt idx="234">
                  <c:v>-12.2975608712087</c:v>
                </c:pt>
                <c:pt idx="235">
                  <c:v>-12.2975608712087</c:v>
                </c:pt>
                <c:pt idx="236">
                  <c:v>-12.2975608712087</c:v>
                </c:pt>
                <c:pt idx="237">
                  <c:v>-12.2975608712087</c:v>
                </c:pt>
                <c:pt idx="238">
                  <c:v>-12.2975608712087</c:v>
                </c:pt>
                <c:pt idx="239">
                  <c:v>-12.2975608712087</c:v>
                </c:pt>
                <c:pt idx="240">
                  <c:v>-12.2975608712087</c:v>
                </c:pt>
                <c:pt idx="241">
                  <c:v>-12.2975608712087</c:v>
                </c:pt>
                <c:pt idx="242">
                  <c:v>-12.2975608712087</c:v>
                </c:pt>
                <c:pt idx="243">
                  <c:v>-12.2975608712087</c:v>
                </c:pt>
                <c:pt idx="244">
                  <c:v>-12.2975608712087</c:v>
                </c:pt>
                <c:pt idx="245">
                  <c:v>-12.2975608712087</c:v>
                </c:pt>
                <c:pt idx="246">
                  <c:v>-12.2975608712087</c:v>
                </c:pt>
                <c:pt idx="247">
                  <c:v>-12.2975608712087</c:v>
                </c:pt>
                <c:pt idx="248">
                  <c:v>-12.2975608712087</c:v>
                </c:pt>
                <c:pt idx="249">
                  <c:v>-12.2975608712087</c:v>
                </c:pt>
                <c:pt idx="250">
                  <c:v>-12.2975608712087</c:v>
                </c:pt>
                <c:pt idx="251">
                  <c:v>-12.2975608712087</c:v>
                </c:pt>
                <c:pt idx="252">
                  <c:v>-12.2975608712087</c:v>
                </c:pt>
                <c:pt idx="253">
                  <c:v>-12.2975608712087</c:v>
                </c:pt>
                <c:pt idx="254">
                  <c:v>-12.2975608712087</c:v>
                </c:pt>
                <c:pt idx="255">
                  <c:v>-12.2975608712087</c:v>
                </c:pt>
                <c:pt idx="256">
                  <c:v>-12.2975608712087</c:v>
                </c:pt>
                <c:pt idx="257">
                  <c:v>-12.2975608712087</c:v>
                </c:pt>
                <c:pt idx="258">
                  <c:v>-12.2975608712087</c:v>
                </c:pt>
                <c:pt idx="259">
                  <c:v>-12.2975608712087</c:v>
                </c:pt>
                <c:pt idx="260">
                  <c:v>-12.2975608712087</c:v>
                </c:pt>
                <c:pt idx="261">
                  <c:v>-12.2975608712087</c:v>
                </c:pt>
                <c:pt idx="262">
                  <c:v>-12.2975608712087</c:v>
                </c:pt>
                <c:pt idx="263">
                  <c:v>-12.2975608712087</c:v>
                </c:pt>
                <c:pt idx="264">
                  <c:v>-12.2975608712087</c:v>
                </c:pt>
                <c:pt idx="265">
                  <c:v>-12.2975608712087</c:v>
                </c:pt>
                <c:pt idx="266">
                  <c:v>-12.2975608712087</c:v>
                </c:pt>
                <c:pt idx="267">
                  <c:v>-12.2975608712087</c:v>
                </c:pt>
                <c:pt idx="268">
                  <c:v>-12.2975608712087</c:v>
                </c:pt>
                <c:pt idx="269">
                  <c:v>-12.2975608712087</c:v>
                </c:pt>
                <c:pt idx="270">
                  <c:v>-12.2975608712087</c:v>
                </c:pt>
                <c:pt idx="271">
                  <c:v>-12.2975608712087</c:v>
                </c:pt>
                <c:pt idx="272">
                  <c:v>-12.2975608712087</c:v>
                </c:pt>
                <c:pt idx="273">
                  <c:v>-12.2975608712087</c:v>
                </c:pt>
                <c:pt idx="274">
                  <c:v>-12.2975608712087</c:v>
                </c:pt>
                <c:pt idx="275">
                  <c:v>-12.2975608712087</c:v>
                </c:pt>
                <c:pt idx="276">
                  <c:v>-12.2975608712087</c:v>
                </c:pt>
                <c:pt idx="277">
                  <c:v>-12.2975608712087</c:v>
                </c:pt>
                <c:pt idx="278">
                  <c:v>-12.2975608712087</c:v>
                </c:pt>
                <c:pt idx="279">
                  <c:v>-12.2975608712087</c:v>
                </c:pt>
                <c:pt idx="280">
                  <c:v>-12.2975608712087</c:v>
                </c:pt>
                <c:pt idx="281">
                  <c:v>-12.2975608712087</c:v>
                </c:pt>
                <c:pt idx="282">
                  <c:v>-12.2975608712087</c:v>
                </c:pt>
                <c:pt idx="283">
                  <c:v>-12.2975608712087</c:v>
                </c:pt>
                <c:pt idx="284">
                  <c:v>-12.2975608712087</c:v>
                </c:pt>
                <c:pt idx="285">
                  <c:v>-12.2975608712087</c:v>
                </c:pt>
                <c:pt idx="286">
                  <c:v>-12.2975608712087</c:v>
                </c:pt>
                <c:pt idx="287">
                  <c:v>-12.2975608712087</c:v>
                </c:pt>
                <c:pt idx="288">
                  <c:v>-12.2975608712087</c:v>
                </c:pt>
                <c:pt idx="289">
                  <c:v>-12.2975608712087</c:v>
                </c:pt>
                <c:pt idx="290">
                  <c:v>-12.2975608712087</c:v>
                </c:pt>
                <c:pt idx="291">
                  <c:v>-12.2975608712087</c:v>
                </c:pt>
                <c:pt idx="292">
                  <c:v>-12.2975608712087</c:v>
                </c:pt>
                <c:pt idx="293">
                  <c:v>-12.2975608712087</c:v>
                </c:pt>
                <c:pt idx="294">
                  <c:v>-12.2975608712087</c:v>
                </c:pt>
                <c:pt idx="295">
                  <c:v>-12.2975608712087</c:v>
                </c:pt>
                <c:pt idx="296">
                  <c:v>-12.2975608712087</c:v>
                </c:pt>
                <c:pt idx="297">
                  <c:v>-12.2975608712087</c:v>
                </c:pt>
                <c:pt idx="298">
                  <c:v>-12.2975608712087</c:v>
                </c:pt>
                <c:pt idx="299">
                  <c:v>-12.2975608712087</c:v>
                </c:pt>
                <c:pt idx="300">
                  <c:v>-12.2975608712087</c:v>
                </c:pt>
                <c:pt idx="301">
                  <c:v>-12.2975608712087</c:v>
                </c:pt>
                <c:pt idx="302">
                  <c:v>-12.2975608712087</c:v>
                </c:pt>
                <c:pt idx="303">
                  <c:v>-12.2975608712087</c:v>
                </c:pt>
                <c:pt idx="304">
                  <c:v>-12.2975608712087</c:v>
                </c:pt>
                <c:pt idx="305">
                  <c:v>-12.2975608712087</c:v>
                </c:pt>
                <c:pt idx="306">
                  <c:v>-12.2975608712087</c:v>
                </c:pt>
                <c:pt idx="307">
                  <c:v>-12.2975608712087</c:v>
                </c:pt>
                <c:pt idx="308">
                  <c:v>-12.2975608712087</c:v>
                </c:pt>
                <c:pt idx="309">
                  <c:v>-12.2975608712087</c:v>
                </c:pt>
                <c:pt idx="310">
                  <c:v>-12.2975608712087</c:v>
                </c:pt>
                <c:pt idx="311">
                  <c:v>-12.2975608712087</c:v>
                </c:pt>
                <c:pt idx="312">
                  <c:v>-12.2975608712087</c:v>
                </c:pt>
                <c:pt idx="313">
                  <c:v>-12.2975608712087</c:v>
                </c:pt>
                <c:pt idx="314">
                  <c:v>-12.2975608712087</c:v>
                </c:pt>
                <c:pt idx="315">
                  <c:v>-12.2975608712087</c:v>
                </c:pt>
                <c:pt idx="316">
                  <c:v>-12.2975608712087</c:v>
                </c:pt>
                <c:pt idx="317">
                  <c:v>-12.2975608712087</c:v>
                </c:pt>
                <c:pt idx="318">
                  <c:v>-12.2975608712087</c:v>
                </c:pt>
                <c:pt idx="319">
                  <c:v>-12.2975608712087</c:v>
                </c:pt>
                <c:pt idx="320">
                  <c:v>-12.2975608712087</c:v>
                </c:pt>
                <c:pt idx="321">
                  <c:v>-12.2975608712087</c:v>
                </c:pt>
                <c:pt idx="322">
                  <c:v>-12.2975608712087</c:v>
                </c:pt>
                <c:pt idx="323">
                  <c:v>-12.2975608712087</c:v>
                </c:pt>
                <c:pt idx="324">
                  <c:v>-12.2975608712087</c:v>
                </c:pt>
                <c:pt idx="325">
                  <c:v>-12.2975608712087</c:v>
                </c:pt>
                <c:pt idx="326">
                  <c:v>-12.2975608712087</c:v>
                </c:pt>
                <c:pt idx="327">
                  <c:v>-12.2975608712087</c:v>
                </c:pt>
                <c:pt idx="328">
                  <c:v>-12.2975608712087</c:v>
                </c:pt>
                <c:pt idx="329">
                  <c:v>-12.2975608712087</c:v>
                </c:pt>
                <c:pt idx="330">
                  <c:v>-12.2975608712087</c:v>
                </c:pt>
                <c:pt idx="331">
                  <c:v>-12.2975608712087</c:v>
                </c:pt>
                <c:pt idx="332">
                  <c:v>-12.2975608712087</c:v>
                </c:pt>
                <c:pt idx="333">
                  <c:v>-12.2975608712087</c:v>
                </c:pt>
                <c:pt idx="334">
                  <c:v>-12.2975608712087</c:v>
                </c:pt>
                <c:pt idx="335">
                  <c:v>-12.2975608712087</c:v>
                </c:pt>
                <c:pt idx="336">
                  <c:v>-12.2975608712087</c:v>
                </c:pt>
                <c:pt idx="337">
                  <c:v>-12.2975608712087</c:v>
                </c:pt>
                <c:pt idx="338">
                  <c:v>-12.2975608712087</c:v>
                </c:pt>
                <c:pt idx="339">
                  <c:v>-12.2975608712087</c:v>
                </c:pt>
                <c:pt idx="340">
                  <c:v>-12.2975608712087</c:v>
                </c:pt>
                <c:pt idx="341">
                  <c:v>-12.2975608712087</c:v>
                </c:pt>
                <c:pt idx="342">
                  <c:v>-12.2975608712087</c:v>
                </c:pt>
                <c:pt idx="343">
                  <c:v>-12.2975608712087</c:v>
                </c:pt>
                <c:pt idx="344">
                  <c:v>-12.2975608712087</c:v>
                </c:pt>
                <c:pt idx="345">
                  <c:v>-12.2975608712087</c:v>
                </c:pt>
                <c:pt idx="346">
                  <c:v>-12.2975608712087</c:v>
                </c:pt>
                <c:pt idx="347">
                  <c:v>-12.2975608712087</c:v>
                </c:pt>
                <c:pt idx="348">
                  <c:v>-12.2975608712087</c:v>
                </c:pt>
                <c:pt idx="349">
                  <c:v>-12.2975608712087</c:v>
                </c:pt>
                <c:pt idx="350">
                  <c:v>-12.2975608712087</c:v>
                </c:pt>
                <c:pt idx="351">
                  <c:v>-12.2975608712087</c:v>
                </c:pt>
                <c:pt idx="352">
                  <c:v>-12.2975608712087</c:v>
                </c:pt>
                <c:pt idx="353">
                  <c:v>-12.2975608712087</c:v>
                </c:pt>
                <c:pt idx="354">
                  <c:v>-12.2975608712087</c:v>
                </c:pt>
                <c:pt idx="355">
                  <c:v>-12.2975608712087</c:v>
                </c:pt>
                <c:pt idx="356">
                  <c:v>-12.2975608712087</c:v>
                </c:pt>
                <c:pt idx="357">
                  <c:v>-12.2975608712087</c:v>
                </c:pt>
                <c:pt idx="358">
                  <c:v>-12.2975608712087</c:v>
                </c:pt>
                <c:pt idx="359">
                  <c:v>-12.2975608712087</c:v>
                </c:pt>
                <c:pt idx="360">
                  <c:v>-12.2975608712087</c:v>
                </c:pt>
                <c:pt idx="361">
                  <c:v>-12.2975608712087</c:v>
                </c:pt>
                <c:pt idx="362">
                  <c:v>-12.2975608712087</c:v>
                </c:pt>
                <c:pt idx="363">
                  <c:v>-12.2975608712087</c:v>
                </c:pt>
                <c:pt idx="364">
                  <c:v>-12.2975608712087</c:v>
                </c:pt>
                <c:pt idx="365">
                  <c:v>-12.2975608712087</c:v>
                </c:pt>
                <c:pt idx="366">
                  <c:v>-12.2975608712087</c:v>
                </c:pt>
                <c:pt idx="367">
                  <c:v>-12.2975608712087</c:v>
                </c:pt>
                <c:pt idx="368">
                  <c:v>-12.2975608712087</c:v>
                </c:pt>
                <c:pt idx="369">
                  <c:v>-12.2975608712087</c:v>
                </c:pt>
                <c:pt idx="370">
                  <c:v>-12.2975608712087</c:v>
                </c:pt>
                <c:pt idx="371">
                  <c:v>-12.2975608712087</c:v>
                </c:pt>
                <c:pt idx="372">
                  <c:v>-12.2975608712087</c:v>
                </c:pt>
                <c:pt idx="373">
                  <c:v>-12.2975608712087</c:v>
                </c:pt>
                <c:pt idx="374">
                  <c:v>-12.2975608712087</c:v>
                </c:pt>
                <c:pt idx="375">
                  <c:v>-12.2975608712087</c:v>
                </c:pt>
                <c:pt idx="376">
                  <c:v>-12.2975608712087</c:v>
                </c:pt>
                <c:pt idx="377">
                  <c:v>-12.2975608712087</c:v>
                </c:pt>
                <c:pt idx="378">
                  <c:v>-12.2975608712087</c:v>
                </c:pt>
                <c:pt idx="379">
                  <c:v>-12.2975608712087</c:v>
                </c:pt>
                <c:pt idx="380">
                  <c:v>-12.2975608712087</c:v>
                </c:pt>
                <c:pt idx="381">
                  <c:v>-12.2975608712087</c:v>
                </c:pt>
                <c:pt idx="382">
                  <c:v>-12.2975608712087</c:v>
                </c:pt>
                <c:pt idx="383">
                  <c:v>-12.2975608712087</c:v>
                </c:pt>
                <c:pt idx="384">
                  <c:v>-12.2975608712087</c:v>
                </c:pt>
                <c:pt idx="385">
                  <c:v>-12.2975608712087</c:v>
                </c:pt>
                <c:pt idx="386">
                  <c:v>-12.2975608712087</c:v>
                </c:pt>
                <c:pt idx="387">
                  <c:v>-12.2975608712087</c:v>
                </c:pt>
                <c:pt idx="388">
                  <c:v>-12.2975608712087</c:v>
                </c:pt>
                <c:pt idx="389">
                  <c:v>-12.2975608712087</c:v>
                </c:pt>
                <c:pt idx="390">
                  <c:v>-12.2975608712087</c:v>
                </c:pt>
                <c:pt idx="391">
                  <c:v>-12.2975608712087</c:v>
                </c:pt>
                <c:pt idx="392">
                  <c:v>-12.2975608712087</c:v>
                </c:pt>
                <c:pt idx="393">
                  <c:v>-12.2975608712087</c:v>
                </c:pt>
                <c:pt idx="394">
                  <c:v>-12.2975608712087</c:v>
                </c:pt>
                <c:pt idx="395">
                  <c:v>-12.2975608712087</c:v>
                </c:pt>
                <c:pt idx="396">
                  <c:v>-12.2975608712087</c:v>
                </c:pt>
                <c:pt idx="397">
                  <c:v>-12.2975608712087</c:v>
                </c:pt>
                <c:pt idx="398">
                  <c:v>-12.2975608712087</c:v>
                </c:pt>
                <c:pt idx="399">
                  <c:v>-12.2975608712087</c:v>
                </c:pt>
                <c:pt idx="400">
                  <c:v>-12.2975608712087</c:v>
                </c:pt>
                <c:pt idx="401">
                  <c:v>-12.1077558409893</c:v>
                </c:pt>
                <c:pt idx="402">
                  <c:v>-11.8582578984431</c:v>
                </c:pt>
                <c:pt idx="403">
                  <c:v>-11.6083922850775</c:v>
                </c:pt>
                <c:pt idx="404">
                  <c:v>-11.3585177028105</c:v>
                </c:pt>
                <c:pt idx="405">
                  <c:v>-11.1089916941947</c:v>
                </c:pt>
                <c:pt idx="406">
                  <c:v>-10.8601701345153</c:v>
                </c:pt>
                <c:pt idx="407">
                  <c:v>-10.6124067329378</c:v>
                </c:pt>
                <c:pt idx="408">
                  <c:v>-10.3660525432995</c:v>
                </c:pt>
                <c:pt idx="409">
                  <c:v>-10.1214554850897</c:v>
                </c:pt>
                <c:pt idx="410">
                  <c:v>-9.87895987511629</c:v>
                </c:pt>
                <c:pt idx="411">
                  <c:v>-9.63890597030587</c:v>
                </c:pt>
                <c:pt idx="412">
                  <c:v>-9.40162952204136</c:v>
                </c:pt>
                <c:pt idx="413">
                  <c:v>-9.1674613423927</c:v>
                </c:pt>
                <c:pt idx="414">
                  <c:v>-8.93672688255541</c:v>
                </c:pt>
                <c:pt idx="415">
                  <c:v>-8.70974582376881</c:v>
                </c:pt>
                <c:pt idx="416">
                  <c:v>-8.48683168094616</c:v>
                </c:pt>
                <c:pt idx="417">
                  <c:v>-8.26829141921166</c:v>
                </c:pt>
                <c:pt idx="418">
                  <c:v>-8.05442508350311</c:v>
                </c:pt>
                <c:pt idx="419">
                  <c:v>-7.84552544136579</c:v>
                </c:pt>
                <c:pt idx="420">
                  <c:v>-7.6418776390319</c:v>
                </c:pt>
                <c:pt idx="421">
                  <c:v>-7.44375887085075</c:v>
                </c:pt>
                <c:pt idx="422">
                  <c:v>-7.25143806210815</c:v>
                </c:pt>
                <c:pt idx="423">
                  <c:v>-7.06517556524918</c:v>
                </c:pt>
                <c:pt idx="424">
                  <c:v>-6.88522286949598</c:v>
                </c:pt>
                <c:pt idx="425">
                  <c:v>-6.71182232383259</c:v>
                </c:pt>
                <c:pt idx="426">
                  <c:v>-6.54520687331098</c:v>
                </c:pt>
                <c:pt idx="427">
                  <c:v>-6.38559980861685</c:v>
                </c:pt>
                <c:pt idx="428">
                  <c:v>-6.23321452882042</c:v>
                </c:pt>
                <c:pt idx="429">
                  <c:v>-6.08825431722609</c:v>
                </c:pt>
                <c:pt idx="430">
                  <c:v>-5.95091213022549</c:v>
                </c:pt>
                <c:pt idx="431">
                  <c:v>-5.82137039905091</c:v>
                </c:pt>
                <c:pt idx="432">
                  <c:v>-5.69980084432086</c:v>
                </c:pt>
                <c:pt idx="433">
                  <c:v>-5.58636430326523</c:v>
                </c:pt>
                <c:pt idx="434">
                  <c:v>-5.48121056951583</c:v>
                </c:pt>
                <c:pt idx="435">
                  <c:v>-5.3844782453473</c:v>
                </c:pt>
                <c:pt idx="436">
                  <c:v>-5.29629460625442</c:v>
                </c:pt>
                <c:pt idx="437">
                  <c:v>-5.21677547775402</c:v>
                </c:pt>
                <c:pt idx="438">
                  <c:v>-5.14602512430359</c:v>
                </c:pt>
                <c:pt idx="439">
                  <c:v>-5.08413615023324</c:v>
                </c:pt>
                <c:pt idx="440">
                  <c:v>-5.0311894125935</c:v>
                </c:pt>
                <c:pt idx="441">
                  <c:v>-4.98725394582858</c:v>
                </c:pt>
                <c:pt idx="442">
                  <c:v>-4.95238689819214</c:v>
                </c:pt>
                <c:pt idx="443">
                  <c:v>-4.92663347983117</c:v>
                </c:pt>
                <c:pt idx="444">
                  <c:v>-4.91002692247278</c:v>
                </c:pt>
                <c:pt idx="445">
                  <c:v>-4.90258845065833</c:v>
                </c:pt>
                <c:pt idx="446">
                  <c:v>-4.90432726447936</c:v>
                </c:pt>
                <c:pt idx="447">
                  <c:v>-4.91524049420772</c:v>
                </c:pt>
                <c:pt idx="448">
                  <c:v>-4.93531176589204</c:v>
                </c:pt>
                <c:pt idx="449">
                  <c:v>-4.96451050517155</c:v>
                </c:pt>
                <c:pt idx="450">
                  <c:v>-5.00279199233725</c:v>
                </c:pt>
                <c:pt idx="451">
                  <c:v>-5.05009744436195</c:v>
                </c:pt>
                <c:pt idx="452">
                  <c:v>-5.10635412366272</c:v>
                </c:pt>
                <c:pt idx="453">
                  <c:v>-5.17147547327648</c:v>
                </c:pt>
                <c:pt idx="454">
                  <c:v>-5.24536127804851</c:v>
                </c:pt>
                <c:pt idx="455">
                  <c:v>-5.32789785135507</c:v>
                </c:pt>
                <c:pt idx="456">
                  <c:v>-5.41895824680498</c:v>
                </c:pt>
                <c:pt idx="457">
                  <c:v>-5.51840249429211</c:v>
                </c:pt>
                <c:pt idx="458">
                  <c:v>-5.62607785970073</c:v>
                </c:pt>
                <c:pt idx="459">
                  <c:v>-5.74181912750001</c:v>
                </c:pt>
                <c:pt idx="460">
                  <c:v>-5.86544890540166</c:v>
                </c:pt>
                <c:pt idx="461">
                  <c:v>-5.99677795019769</c:v>
                </c:pt>
                <c:pt idx="462">
                  <c:v>-6.1356055138419</c:v>
                </c:pt>
                <c:pt idx="463">
                  <c:v>-6.28171970879091</c:v>
                </c:pt>
                <c:pt idx="464">
                  <c:v>-6.43489789157747</c:v>
                </c:pt>
                <c:pt idx="465">
                  <c:v>-6.5949070635508</c:v>
                </c:pt>
                <c:pt idx="466">
                  <c:v>-6.76150428768623</c:v>
                </c:pt>
                <c:pt idx="467">
                  <c:v>-6.93443712033887</c:v>
                </c:pt>
                <c:pt idx="468">
                  <c:v>-7.11344405679427</c:v>
                </c:pt>
                <c:pt idx="469">
                  <c:v>-7.29825498945206</c:v>
                </c:pt>
                <c:pt idx="470">
                  <c:v>-7.48859167746736</c:v>
                </c:pt>
                <c:pt idx="471">
                  <c:v>-7.68416822666818</c:v>
                </c:pt>
                <c:pt idx="472">
                  <c:v>-7.88469157856597</c:v>
                </c:pt>
                <c:pt idx="473">
                  <c:v>-8.08968507778876</c:v>
                </c:pt>
                <c:pt idx="474">
                  <c:v>-8.29830819823764</c:v>
                </c:pt>
                <c:pt idx="475">
                  <c:v>-8.50971347689369</c:v>
                </c:pt>
                <c:pt idx="476">
                  <c:v>-8.72304932298523</c:v>
                </c:pt>
                <c:pt idx="477">
                  <c:v>-8.93746280275517</c:v>
                </c:pt>
                <c:pt idx="478">
                  <c:v>-9.15210239052079</c:v>
                </c:pt>
                <c:pt idx="479">
                  <c:v>-9.36612067731224</c:v>
                </c:pt>
                <c:pt idx="480">
                  <c:v>-9.57867702898901</c:v>
                </c:pt>
                <c:pt idx="481">
                  <c:v>-9.78894018635892</c:v>
                </c:pt>
                <c:pt idx="482">
                  <c:v>-9.99609080045285</c:v>
                </c:pt>
                <c:pt idx="483">
                  <c:v>-10.1993238967346</c:v>
                </c:pt>
                <c:pt idx="484">
                  <c:v>-10.3978512626412</c:v>
                </c:pt>
                <c:pt idx="485">
                  <c:v>-10.5909037534497</c:v>
                </c:pt>
                <c:pt idx="486">
                  <c:v>-10.7777335120474</c:v>
                </c:pt>
                <c:pt idx="487">
                  <c:v>-10.9576160987342</c:v>
                </c:pt>
                <c:pt idx="488">
                  <c:v>-11.1298525277155</c:v>
                </c:pt>
                <c:pt idx="489">
                  <c:v>-11.2937712074319</c:v>
                </c:pt>
                <c:pt idx="490">
                  <c:v>-11.4487297823349</c:v>
                </c:pt>
                <c:pt idx="491">
                  <c:v>-11.594116874133</c:v>
                </c:pt>
                <c:pt idx="492">
                  <c:v>-11.7293537209225</c:v>
                </c:pt>
                <c:pt idx="493">
                  <c:v>-11.8538957129543</c:v>
                </c:pt>
                <c:pt idx="494">
                  <c:v>-11.9672338240982</c:v>
                </c:pt>
                <c:pt idx="495">
                  <c:v>-12.0688959383301</c:v>
                </c:pt>
                <c:pt idx="496">
                  <c:v>-12.1584480707976</c:v>
                </c:pt>
                <c:pt idx="497">
                  <c:v>-12.2354954832093</c:v>
                </c:pt>
                <c:pt idx="498">
                  <c:v>-12.2975608712087</c:v>
                </c:pt>
                <c:pt idx="499">
                  <c:v>-12.2975608712087</c:v>
                </c:pt>
                <c:pt idx="500">
                  <c:v>-12.2975608712087</c:v>
                </c:pt>
                <c:pt idx="501">
                  <c:v>-12.2975608712087</c:v>
                </c:pt>
                <c:pt idx="502">
                  <c:v>-12.2975608712087</c:v>
                </c:pt>
                <c:pt idx="503">
                  <c:v>-12.2975608712087</c:v>
                </c:pt>
                <c:pt idx="504">
                  <c:v>-12.2975608712087</c:v>
                </c:pt>
                <c:pt idx="505">
                  <c:v>-12.2975608712087</c:v>
                </c:pt>
                <c:pt idx="506">
                  <c:v>-12.2975608712087</c:v>
                </c:pt>
                <c:pt idx="507">
                  <c:v>-12.2659609645246</c:v>
                </c:pt>
                <c:pt idx="508">
                  <c:v>-12.192503406081</c:v>
                </c:pt>
                <c:pt idx="509">
                  <c:v>-12.1051849886986</c:v>
                </c:pt>
                <c:pt idx="510">
                  <c:v>-12.0042014687469</c:v>
                </c:pt>
                <c:pt idx="511">
                  <c:v>-11.8897967970932</c:v>
                </c:pt>
                <c:pt idx="512">
                  <c:v>-11.7622622546697</c:v>
                </c:pt>
                <c:pt idx="513">
                  <c:v>-11.6219354150626</c:v>
                </c:pt>
                <c:pt idx="514">
                  <c:v>-11.4691989389016</c:v>
                </c:pt>
                <c:pt idx="515">
                  <c:v>-11.3044792043098</c:v>
                </c:pt>
                <c:pt idx="516">
                  <c:v>-11.1282447807998</c:v>
                </c:pt>
                <c:pt idx="517">
                  <c:v>-10.9410047549059</c:v>
                </c:pt>
                <c:pt idx="518">
                  <c:v>-10.7433069165345</c:v>
                </c:pt>
                <c:pt idx="519">
                  <c:v>-10.5357358156282</c:v>
                </c:pt>
                <c:pt idx="520">
                  <c:v>-10.3189106992568</c:v>
                </c:pt>
                <c:pt idx="521">
                  <c:v>-10.0934833396779</c:v>
                </c:pt>
                <c:pt idx="522">
                  <c:v>-9.86013576424147</c:v>
                </c:pt>
                <c:pt idx="523">
                  <c:v>-9.61957789825534</c:v>
                </c:pt>
                <c:pt idx="524">
                  <c:v>-9.37254513207276</c:v>
                </c:pt>
                <c:pt idx="525">
                  <c:v>-9.11979582372255</c:v>
                </c:pt>
                <c:pt idx="526">
                  <c:v>-8.86210874837108</c:v>
                </c:pt>
                <c:pt idx="527">
                  <c:v>-8.60028050579365</c:v>
                </c:pt>
                <c:pt idx="528">
                  <c:v>-8.33512289684358</c:v>
                </c:pt>
                <c:pt idx="529">
                  <c:v>-8.06746027964734</c:v>
                </c:pt>
                <c:pt idx="530">
                  <c:v>-7.79812691592961</c:v>
                </c:pt>
                <c:pt idx="531">
                  <c:v>-7.52796431749115</c:v>
                </c:pt>
                <c:pt idx="532">
                  <c:v>-7.25781860243094</c:v>
                </c:pt>
                <c:pt idx="533">
                  <c:v>-6.98853787023152</c:v>
                </c:pt>
                <c:pt idx="534">
                  <c:v>-6.7209696043185</c:v>
                </c:pt>
                <c:pt idx="535">
                  <c:v>-6.45595811017201</c:v>
                </c:pt>
                <c:pt idx="536">
                  <c:v>-6.19434199651367</c:v>
                </c:pt>
                <c:pt idx="537">
                  <c:v>-5.93695170652806</c:v>
                </c:pt>
                <c:pt idx="538">
                  <c:v>-5.68460710550673</c:v>
                </c:pt>
                <c:pt idx="539">
                  <c:v>-5.4381151307334</c:v>
                </c:pt>
                <c:pt idx="540">
                  <c:v>-5.19826750886674</c:v>
                </c:pt>
                <c:pt idx="541">
                  <c:v>-4.96583854552725</c:v>
                </c:pt>
                <c:pt idx="542">
                  <c:v>-4.74158299126215</c:v>
                </c:pt>
                <c:pt idx="543">
                  <c:v>-4.52623398755117</c:v>
                </c:pt>
                <c:pt idx="544">
                  <c:v>-4.32050109603009</c:v>
                </c:pt>
                <c:pt idx="545">
                  <c:v>-4.12505495288788</c:v>
                </c:pt>
                <c:pt idx="546">
                  <c:v>-3.94014818981065</c:v>
                </c:pt>
                <c:pt idx="547">
                  <c:v>-3.76601913221022</c:v>
                </c:pt>
                <c:pt idx="548">
                  <c:v>-3.60289159538625</c:v>
                </c:pt>
                <c:pt idx="549">
                  <c:v>-3.45097469613403</c:v>
                </c:pt>
                <c:pt idx="550">
                  <c:v>-3.31046267945435</c:v>
                </c:pt>
                <c:pt idx="551">
                  <c:v>-3.18153476003359</c:v>
                </c:pt>
                <c:pt idx="552">
                  <c:v>-3.06435497817666</c:v>
                </c:pt>
                <c:pt idx="553">
                  <c:v>-2.95907206989091</c:v>
                </c:pt>
                <c:pt idx="554">
                  <c:v>-2.86581935083772</c:v>
                </c:pt>
                <c:pt idx="555">
                  <c:v>-2.78471461388778</c:v>
                </c:pt>
                <c:pt idx="556">
                  <c:v>-2.71586004003719</c:v>
                </c:pt>
                <c:pt idx="557">
                  <c:v>-2.65934212246444</c:v>
                </c:pt>
                <c:pt idx="558">
                  <c:v>-2.61523160353151</c:v>
                </c:pt>
                <c:pt idx="559">
                  <c:v>-2.58358342455729</c:v>
                </c:pt>
                <c:pt idx="560">
                  <c:v>-2.56443668821713</c:v>
                </c:pt>
                <c:pt idx="561">
                  <c:v>-2.55781463344829</c:v>
                </c:pt>
                <c:pt idx="562">
                  <c:v>-2.56372462276821</c:v>
                </c:pt>
                <c:pt idx="563">
                  <c:v>-2.58215768478566</c:v>
                </c:pt>
                <c:pt idx="564">
                  <c:v>-2.61308545100839</c:v>
                </c:pt>
                <c:pt idx="565">
                  <c:v>-2.65645963474746</c:v>
                </c:pt>
                <c:pt idx="566">
                  <c:v>-2.71221212543245</c:v>
                </c:pt>
                <c:pt idx="567">
                  <c:v>-2.78025512412876</c:v>
                </c:pt>
                <c:pt idx="568">
                  <c:v>-2.86048131979876</c:v>
                </c:pt>
                <c:pt idx="569">
                  <c:v>-2.95276410570118</c:v>
                </c:pt>
                <c:pt idx="570">
                  <c:v>-3.05695783518019</c:v>
                </c:pt>
                <c:pt idx="571">
                  <c:v>-3.17289811595658</c:v>
                </c:pt>
                <c:pt idx="572">
                  <c:v>-3.30040214190106</c:v>
                </c:pt>
                <c:pt idx="573">
                  <c:v>-3.43926906114283</c:v>
                </c:pt>
                <c:pt idx="574">
                  <c:v>-3.5892803792479</c:v>
                </c:pt>
                <c:pt idx="575">
                  <c:v>-3.75020039609001</c:v>
                </c:pt>
                <c:pt idx="576">
                  <c:v>-3.92177667493477</c:v>
                </c:pt>
                <c:pt idx="577">
                  <c:v>-4.10374054216394</c:v>
                </c:pt>
                <c:pt idx="578">
                  <c:v>-4.29580761598287</c:v>
                </c:pt>
                <c:pt idx="579">
                  <c:v>-4.49767836238009</c:v>
                </c:pt>
                <c:pt idx="580">
                  <c:v>-4.70903867654421</c:v>
                </c:pt>
                <c:pt idx="581">
                  <c:v>-4.92956048788983</c:v>
                </c:pt>
                <c:pt idx="582">
                  <c:v>-5.15890238680098</c:v>
                </c:pt>
                <c:pt idx="583">
                  <c:v>-5.39671027116811</c:v>
                </c:pt>
                <c:pt idx="584">
                  <c:v>-5.64261801077238</c:v>
                </c:pt>
                <c:pt idx="585">
                  <c:v>-5.89624812755884</c:v>
                </c:pt>
                <c:pt idx="586">
                  <c:v>-6.15721248983791</c:v>
                </c:pt>
                <c:pt idx="587">
                  <c:v>-6.42487396896807</c:v>
                </c:pt>
                <c:pt idx="588">
                  <c:v>-6.69830762292224</c:v>
                </c:pt>
                <c:pt idx="589">
                  <c:v>-6.9765621116075</c:v>
                </c:pt>
                <c:pt idx="590">
                  <c:v>-7.25866300479617</c:v>
                </c:pt>
                <c:pt idx="591">
                  <c:v>-7.54361614697604</c:v>
                </c:pt>
                <c:pt idx="592">
                  <c:v>-7.83041106356486</c:v>
                </c:pt>
                <c:pt idx="593">
                  <c:v>-8.11802439334084</c:v>
                </c:pt>
                <c:pt idx="594">
                  <c:v>-8.40542333244743</c:v>
                </c:pt>
                <c:pt idx="595">
                  <c:v>-8.69156907592408</c:v>
                </c:pt>
                <c:pt idx="596">
                  <c:v>-8.97542024338399</c:v>
                </c:pt>
                <c:pt idx="597">
                  <c:v>-9.25593627619042</c:v>
                </c:pt>
                <c:pt idx="598">
                  <c:v>-9.53208079426401</c:v>
                </c:pt>
                <c:pt idx="599">
                  <c:v>-9.80282490147022</c:v>
                </c:pt>
                <c:pt idx="600">
                  <c:v>-10.0671504293777</c:v>
                </c:pt>
                <c:pt idx="601">
                  <c:v>-10.3240531100322</c:v>
                </c:pt>
                <c:pt idx="602">
                  <c:v>-10.572545669247</c:v>
                </c:pt>
                <c:pt idx="603">
                  <c:v>-10.8116608327561</c:v>
                </c:pt>
                <c:pt idx="604">
                  <c:v>-11.0404542384078</c:v>
                </c:pt>
                <c:pt idx="605">
                  <c:v>-11.258007248376</c:v>
                </c:pt>
                <c:pt idx="606">
                  <c:v>-11.4634296561378</c:v>
                </c:pt>
                <c:pt idx="607">
                  <c:v>-11.6558622836915</c:v>
                </c:pt>
                <c:pt idx="608">
                  <c:v>-11.8344794651747</c:v>
                </c:pt>
                <c:pt idx="609">
                  <c:v>-11.9984914136739</c:v>
                </c:pt>
                <c:pt idx="610">
                  <c:v>-12.1471464685957</c:v>
                </c:pt>
                <c:pt idx="611">
                  <c:v>-12.2797332214966</c:v>
                </c:pt>
                <c:pt idx="612">
                  <c:v>-12.2975608712087</c:v>
                </c:pt>
                <c:pt idx="613">
                  <c:v>-12.2975608712087</c:v>
                </c:pt>
                <c:pt idx="614">
                  <c:v>-12.2975608712087</c:v>
                </c:pt>
                <c:pt idx="615">
                  <c:v>-12.2975608712087</c:v>
                </c:pt>
                <c:pt idx="616">
                  <c:v>-12.2975608712087</c:v>
                </c:pt>
                <c:pt idx="617">
                  <c:v>-12.2975608712087</c:v>
                </c:pt>
                <c:pt idx="618">
                  <c:v>-12.2975608712087</c:v>
                </c:pt>
                <c:pt idx="619">
                  <c:v>-12.2975608712087</c:v>
                </c:pt>
                <c:pt idx="620">
                  <c:v>-12.2975608712087</c:v>
                </c:pt>
                <c:pt idx="621">
                  <c:v>-12.2975608712087</c:v>
                </c:pt>
                <c:pt idx="622">
                  <c:v>-12.2975608712087</c:v>
                </c:pt>
                <c:pt idx="623">
                  <c:v>-12.2975608712087</c:v>
                </c:pt>
                <c:pt idx="624">
                  <c:v>-12.2975608712087</c:v>
                </c:pt>
                <c:pt idx="625">
                  <c:v>-12.1984789766646</c:v>
                </c:pt>
                <c:pt idx="626">
                  <c:v>-12.0425744991952</c:v>
                </c:pt>
                <c:pt idx="627">
                  <c:v>-11.8661699873076</c:v>
                </c:pt>
                <c:pt idx="628">
                  <c:v>-11.6695197727154</c:v>
                </c:pt>
                <c:pt idx="629">
                  <c:v>-11.4529445355205</c:v>
                </c:pt>
                <c:pt idx="630">
                  <c:v>-11.2168301267613</c:v>
                </c:pt>
                <c:pt idx="631">
                  <c:v>-10.9616261202693</c:v>
                </c:pt>
                <c:pt idx="632">
                  <c:v>-10.6878441033626</c:v>
                </c:pt>
                <c:pt idx="633">
                  <c:v>-10.3960557175227</c:v>
                </c:pt>
                <c:pt idx="634">
                  <c:v>-10.0868904616843</c:v>
                </c:pt>
                <c:pt idx="635">
                  <c:v>-9.76103327211284</c:v>
                </c:pt>
                <c:pt idx="636">
                  <c:v>-9.41922189402981</c:v>
                </c:pt>
                <c:pt idx="637">
                  <c:v>-9.06224406116443</c:v>
                </c:pt>
                <c:pt idx="638">
                  <c:v>-8.6909345002576</c:v>
                </c:pt>
                <c:pt idx="639">
                  <c:v>-8.30617177821177</c:v>
                </c:pt>
                <c:pt idx="640">
                  <c:v>-7.90887501007053</c:v>
                </c:pt>
                <c:pt idx="641">
                  <c:v>-7.50000044632466</c:v>
                </c:pt>
                <c:pt idx="642">
                  <c:v>-7.08053795818102</c:v>
                </c:pt>
                <c:pt idx="643">
                  <c:v>-6.65150743940501</c:v>
                </c:pt>
                <c:pt idx="644">
                  <c:v>-6.2139551431634</c:v>
                </c:pt>
                <c:pt idx="645">
                  <c:v>-5.76894997196461</c:v>
                </c:pt>
                <c:pt idx="646">
                  <c:v>-5.31757973832883</c:v>
                </c:pt>
                <c:pt idx="647">
                  <c:v>-4.86094741323574</c:v>
                </c:pt>
                <c:pt idx="648">
                  <c:v>-4.40016737870577</c:v>
                </c:pt>
                <c:pt idx="649">
                  <c:v>-3.93636170008889</c:v>
                </c:pt>
                <c:pt idx="650">
                  <c:v>-3.47065643277651</c:v>
                </c:pt>
                <c:pt idx="651">
                  <c:v>-3.00417797713383</c:v>
                </c:pt>
                <c:pt idx="652">
                  <c:v>-2.53804949448627</c:v>
                </c:pt>
                <c:pt idx="653">
                  <c:v>-2.07338739599948</c:v>
                </c:pt>
                <c:pt idx="654">
                  <c:v>-1.61129791528152</c:v>
                </c:pt>
                <c:pt idx="655">
                  <c:v>-1.1528737745215</c:v>
                </c:pt>
                <c:pt idx="656">
                  <c:v>-0.699190952972101</c:v>
                </c:pt>
                <c:pt idx="657">
                  <c:v>-0.2513055655978</c:v>
                </c:pt>
                <c:pt idx="658">
                  <c:v>0.1897491412513</c:v>
                </c:pt>
                <c:pt idx="659">
                  <c:v>0.6229656711965</c:v>
                </c:pt>
                <c:pt idx="660">
                  <c:v>1.0473650311583</c:v>
                </c:pt>
                <c:pt idx="661">
                  <c:v>1.4619993524172</c:v>
                </c:pt>
                <c:pt idx="662">
                  <c:v>1.8659543759477</c:v>
                </c:pt>
                <c:pt idx="663">
                  <c:v>2.2583517992775</c:v>
                </c:pt>
                <c:pt idx="664">
                  <c:v>2.6383514827826</c:v>
                </c:pt>
                <c:pt idx="665">
                  <c:v>3.0051535139216</c:v>
                </c:pt>
                <c:pt idx="666">
                  <c:v>3.3580001284461</c:v>
                </c:pt>
                <c:pt idx="667">
                  <c:v>3.6961774880956</c:v>
                </c:pt>
                <c:pt idx="668">
                  <c:v>4.0190173146977</c:v>
                </c:pt>
                <c:pt idx="669">
                  <c:v>4.3258983809499</c:v>
                </c:pt>
                <c:pt idx="670">
                  <c:v>4.6162478584554</c:v>
                </c:pt>
                <c:pt idx="671">
                  <c:v>4.8895425238361</c:v>
                </c:pt>
                <c:pt idx="672">
                  <c:v>5.1453098239414</c:v>
                </c:pt>
                <c:pt idx="673">
                  <c:v>5.3831288013249</c:v>
                </c:pt>
                <c:pt idx="674">
                  <c:v>5.6026308812741</c:v>
                </c:pt>
                <c:pt idx="675">
                  <c:v>5.8035005217496</c:v>
                </c:pt>
                <c:pt idx="676">
                  <c:v>5.9854757276363</c:v>
                </c:pt>
                <c:pt idx="677">
                  <c:v>6.1483484307182</c:v>
                </c:pt>
                <c:pt idx="678">
                  <c:v>6.2919647367798</c:v>
                </c:pt>
                <c:pt idx="679">
                  <c:v>6.4162250412048</c:v>
                </c:pt>
                <c:pt idx="680">
                  <c:v>6.5210840143987</c:v>
                </c:pt>
                <c:pt idx="681">
                  <c:v>6.606550458301</c:v>
                </c:pt>
                <c:pt idx="682">
                  <c:v>6.6726870351919</c:v>
                </c:pt>
                <c:pt idx="683">
                  <c:v>6.7196098699292</c:v>
                </c:pt>
                <c:pt idx="684">
                  <c:v>6.7474880266854</c:v>
                </c:pt>
                <c:pt idx="685">
                  <c:v>6.7565428611969</c:v>
                </c:pt>
                <c:pt idx="686">
                  <c:v>6.7470472494826</c:v>
                </c:pt>
                <c:pt idx="687">
                  <c:v>6.7193258740962</c:v>
                </c:pt>
                <c:pt idx="688">
                  <c:v>6.6737607238338</c:v>
                </c:pt>
                <c:pt idx="689">
                  <c:v>6.6107904813542</c:v>
                </c:pt>
                <c:pt idx="690">
                  <c:v>6.5309086097246</c:v>
                </c:pt>
                <c:pt idx="691">
                  <c:v>6.4346612226731</c:v>
                </c:pt>
                <c:pt idx="692">
                  <c:v>6.322644751557</c:v>
                </c:pt>
                <c:pt idx="693">
                  <c:v>6.1955034231381</c:v>
                </c:pt>
                <c:pt idx="694">
                  <c:v>6.0539265631846</c:v>
                </c:pt>
                <c:pt idx="695">
                  <c:v>5.8986457416961</c:v>
                </c:pt>
                <c:pt idx="696">
                  <c:v>5.7304317761603</c:v>
                </c:pt>
                <c:pt idx="697">
                  <c:v>5.550091609704</c:v>
                </c:pt>
                <c:pt idx="698">
                  <c:v>5.3584650812916</c:v>
                </c:pt>
                <c:pt idx="699">
                  <c:v>5.1564216052592</c:v>
                </c:pt>
                <c:pt idx="700">
                  <c:v>4.9448567774565</c:v>
                </c:pt>
                <c:pt idx="701">
                  <c:v>4.7246889251089</c:v>
                </c:pt>
                <c:pt idx="702">
                  <c:v>4.496855617217</c:v>
                </c:pt>
                <c:pt idx="703">
                  <c:v>4.2623101518948</c:v>
                </c:pt>
                <c:pt idx="704">
                  <c:v>4.0220180365194</c:v>
                </c:pt>
                <c:pt idx="705">
                  <c:v>3.7769534759383</c:v>
                </c:pt>
                <c:pt idx="706">
                  <c:v>3.5280958832698</c:v>
                </c:pt>
                <c:pt idx="707">
                  <c:v>3.2764264270494</c:v>
                </c:pt>
                <c:pt idx="708">
                  <c:v>3.0229246276411</c:v>
                </c:pt>
                <c:pt idx="709">
                  <c:v>2.7685650149444</c:v>
                </c:pt>
                <c:pt idx="710">
                  <c:v>2.514313858526</c:v>
                </c:pt>
                <c:pt idx="711">
                  <c:v>2.2611259803709</c:v>
                </c:pt>
                <c:pt idx="712">
                  <c:v>2.0099416595213</c:v>
                </c:pt>
                <c:pt idx="713">
                  <c:v>1.7616836369441</c:v>
                </c:pt>
                <c:pt idx="714">
                  <c:v>1.5172542280612</c:v>
                </c:pt>
                <c:pt idx="715">
                  <c:v>1.277532549493</c:v>
                </c:pt>
                <c:pt idx="716">
                  <c:v>1.0433718657183</c:v>
                </c:pt>
                <c:pt idx="717">
                  <c:v>0.8155970605461</c:v>
                </c:pt>
                <c:pt idx="718">
                  <c:v>0.595002237529799</c:v>
                </c:pt>
                <c:pt idx="719">
                  <c:v>0.382348452746999</c:v>
                </c:pt>
                <c:pt idx="720">
                  <c:v>0.178361582707099</c:v>
                </c:pt>
                <c:pt idx="721">
                  <c:v>-0.0162696704501997</c:v>
                </c:pt>
                <c:pt idx="722">
                  <c:v>-0.2008956348479</c:v>
                </c:pt>
                <c:pt idx="723">
                  <c:v>-0.3749073847237</c:v>
                </c:pt>
                <c:pt idx="724">
                  <c:v>-0.5377383155374</c:v>
                </c:pt>
                <c:pt idx="725">
                  <c:v>-0.688865578003</c:v>
                </c:pt>
                <c:pt idx="726">
                  <c:v>-0.827811371032499</c:v>
                </c:pt>
                <c:pt idx="727">
                  <c:v>-0.954144093845601</c:v>
                </c:pt>
                <c:pt idx="728">
                  <c:v>-1.0674793577188</c:v>
                </c:pt>
                <c:pt idx="729">
                  <c:v>-1.1674808580173</c:v>
                </c:pt>
                <c:pt idx="730">
                  <c:v>-1.2538611072889</c:v>
                </c:pt>
                <c:pt idx="731">
                  <c:v>-1.32638203029311</c:v>
                </c:pt>
                <c:pt idx="732">
                  <c:v>-1.38485542189848</c:v>
                </c:pt>
                <c:pt idx="733">
                  <c:v>-1.42914326882179</c:v>
                </c:pt>
                <c:pt idx="734">
                  <c:v>-1.45915793618928</c:v>
                </c:pt>
                <c:pt idx="735">
                  <c:v>-1.47486221894169</c:v>
                </c:pt>
                <c:pt idx="736">
                  <c:v>-1.47626925366349</c:v>
                </c:pt>
                <c:pt idx="737">
                  <c:v>-1.46344229106843</c:v>
                </c:pt>
                <c:pt idx="738">
                  <c:v>-1.43649648375588</c:v>
                </c:pt>
                <c:pt idx="739">
                  <c:v>-1.39560142197008</c:v>
                </c:pt>
                <c:pt idx="740">
                  <c:v>-1.34098032144846</c:v>
                </c:pt>
                <c:pt idx="741">
                  <c:v>-1.2729089660618</c:v>
                </c:pt>
                <c:pt idx="742">
                  <c:v>-1.191714437547</c:v>
                </c:pt>
                <c:pt idx="743">
                  <c:v>-1.0977736399909</c:v>
                </c:pt>
                <c:pt idx="744">
                  <c:v>-0.991511627911899</c:v>
                </c:pt>
                <c:pt idx="745">
                  <c:v>-0.873399747882599</c:v>
                </c:pt>
                <c:pt idx="746">
                  <c:v>-0.743953604633701</c:v>
                </c:pt>
                <c:pt idx="747">
                  <c:v>-0.603730863457599</c:v>
                </c:pt>
                <c:pt idx="748">
                  <c:v>-0.4533289015032</c:v>
                </c:pt>
                <c:pt idx="749">
                  <c:v>-0.293382321188099</c:v>
                </c:pt>
                <c:pt idx="750">
                  <c:v>-0.124560339478201</c:v>
                </c:pt>
                <c:pt idx="751">
                  <c:v>0.0524359328307007</c:v>
                </c:pt>
                <c:pt idx="752">
                  <c:v>0.236876307429</c:v>
                </c:pt>
                <c:pt idx="753">
                  <c:v>0.4280044158685</c:v>
                </c:pt>
                <c:pt idx="754">
                  <c:v>0.625040673437701</c:v>
                </c:pt>
                <c:pt idx="755">
                  <c:v>0.827185295075999</c:v>
                </c:pt>
                <c:pt idx="756">
                  <c:v>1.0336213490639</c:v>
                </c:pt>
                <c:pt idx="757">
                  <c:v>1.2435178345315</c:v>
                </c:pt>
                <c:pt idx="758">
                  <c:v>1.456032769217</c:v>
                </c:pt>
                <c:pt idx="759">
                  <c:v>1.6703162743816</c:v>
                </c:pt>
                <c:pt idx="760">
                  <c:v>1.8855136443281</c:v>
                </c:pt>
                <c:pt idx="761">
                  <c:v>2.1007683885747</c:v>
                </c:pt>
                <c:pt idx="762">
                  <c:v>2.3152252353865</c:v>
                </c:pt>
                <c:pt idx="763">
                  <c:v>2.5280330860613</c:v>
                </c:pt>
                <c:pt idx="764">
                  <c:v>2.738347910082</c:v>
                </c:pt>
                <c:pt idx="765">
                  <c:v>2.9453355719917</c:v>
                </c:pt>
                <c:pt idx="766">
                  <c:v>3.1481745815915</c:v>
                </c:pt>
                <c:pt idx="767">
                  <c:v>3.346058759809</c:v>
                </c:pt>
                <c:pt idx="768">
                  <c:v>3.5381998133267</c:v>
                </c:pt>
                <c:pt idx="769">
                  <c:v>3.7238298117809</c:v>
                </c:pt>
                <c:pt idx="770">
                  <c:v>3.9022035620478</c:v>
                </c:pt>
                <c:pt idx="771">
                  <c:v>4.0726008748023</c:v>
                </c:pt>
                <c:pt idx="772">
                  <c:v>4.2343287191843</c:v>
                </c:pt>
                <c:pt idx="773">
                  <c:v>4.3867232620079</c:v>
                </c:pt>
                <c:pt idx="774">
                  <c:v>4.5291517885172</c:v>
                </c:pt>
                <c:pt idx="775">
                  <c:v>4.66101450222</c:v>
                </c:pt>
                <c:pt idx="776">
                  <c:v>4.7817462018097</c:v>
                </c:pt>
                <c:pt idx="777">
                  <c:v>4.8908178336253</c:v>
                </c:pt>
                <c:pt idx="778">
                  <c:v>4.987737918496</c:v>
                </c:pt>
                <c:pt idx="779">
                  <c:v>5.0720538521663</c:v>
                </c:pt>
                <c:pt idx="780">
                  <c:v>5.1433530788092</c:v>
                </c:pt>
                <c:pt idx="781">
                  <c:v>5.2012641374032</c:v>
                </c:pt>
                <c:pt idx="782">
                  <c:v>5.2454575809826</c:v>
                </c:pt>
                <c:pt idx="783">
                  <c:v>5.2756467689647</c:v>
                </c:pt>
                <c:pt idx="784">
                  <c:v>5.2915885329227</c:v>
                </c:pt>
                <c:pt idx="785">
                  <c:v>5.2930837163057</c:v>
                </c:pt>
                <c:pt idx="786">
                  <c:v>5.2799775887184</c:v>
                </c:pt>
                <c:pt idx="787">
                  <c:v>5.2521623836669</c:v>
                </c:pt>
                <c:pt idx="788">
                  <c:v>5.2095808412263</c:v>
                </c:pt>
                <c:pt idx="789">
                  <c:v>5.1522263332961</c:v>
                </c:pt>
                <c:pt idx="790">
                  <c:v>5.0801427501504</c:v>
                </c:pt>
                <c:pt idx="791">
                  <c:v>4.9934241782466</c:v>
                </c:pt>
                <c:pt idx="792">
                  <c:v>4.8922143712245</c:v>
                </c:pt>
                <c:pt idx="793">
                  <c:v>4.776706017243</c:v>
                </c:pt>
                <c:pt idx="794">
                  <c:v>4.6471398069849</c:v>
                </c:pt>
                <c:pt idx="795">
                  <c:v>4.5038033078073</c:v>
                </c:pt>
                <c:pt idx="796">
                  <c:v>4.3470296506117</c:v>
                </c:pt>
                <c:pt idx="797">
                  <c:v>4.1771960370372</c:v>
                </c:pt>
                <c:pt idx="798">
                  <c:v>3.9947220755434</c:v>
                </c:pt>
                <c:pt idx="799">
                  <c:v>3.8000679558318</c:v>
                </c:pt>
                <c:pt idx="800">
                  <c:v>3.5937324718425</c:v>
                </c:pt>
                <c:pt idx="801">
                  <c:v>3.3762509042672</c:v>
                </c:pt>
                <c:pt idx="802">
                  <c:v>3.1481927735925</c:v>
                </c:pt>
                <c:pt idx="803">
                  <c:v>2.9101594751963</c:v>
                </c:pt>
                <c:pt idx="804">
                  <c:v>2.6627818092331</c:v>
                </c:pt>
                <c:pt idx="805">
                  <c:v>2.4067174183284</c:v>
                </c:pt>
                <c:pt idx="806">
                  <c:v>2.1426481462854</c:v>
                </c:pt>
                <c:pt idx="807">
                  <c:v>1.8712773310731</c:v>
                </c:pt>
                <c:pt idx="808">
                  <c:v>1.593327045339</c:v>
                </c:pt>
                <c:pt idx="809">
                  <c:v>1.3095352975603</c:v>
                </c:pt>
                <c:pt idx="810">
                  <c:v>1.0206532067301</c:v>
                </c:pt>
                <c:pt idx="811">
                  <c:v>0.7274421631785</c:v>
                </c:pt>
                <c:pt idx="812">
                  <c:v>0.4306709877504</c:v>
                </c:pt>
                <c:pt idx="813">
                  <c:v>0.1311131011262</c:v>
                </c:pt>
                <c:pt idx="814">
                  <c:v>-0.1704562854302</c:v>
                </c:pt>
                <c:pt idx="815">
                  <c:v>-0.4732629471519</c:v>
                </c:pt>
                <c:pt idx="816">
                  <c:v>-0.7765363805233</c:v>
                </c:pt>
                <c:pt idx="817">
                  <c:v>-1.0795124861624</c:v>
                </c:pt>
                <c:pt idx="818">
                  <c:v>-1.38143619092465</c:v>
                </c:pt>
                <c:pt idx="819">
                  <c:v>-1.68156400096962</c:v>
                </c:pt>
                <c:pt idx="820">
                  <c:v>-1.979166478183</c:v>
                </c:pt>
                <c:pt idx="821">
                  <c:v>-2.2735306330018</c:v>
                </c:pt>
                <c:pt idx="822">
                  <c:v>-2.56396222733068</c:v>
                </c:pt>
                <c:pt idx="823">
                  <c:v>-2.84978798177676</c:v>
                </c:pt>
                <c:pt idx="824">
                  <c:v>-3.13035768092775</c:v>
                </c:pt>
                <c:pt idx="825">
                  <c:v>-3.40504617152553</c:v>
                </c:pt>
                <c:pt idx="826">
                  <c:v>-3.67325524924279</c:v>
                </c:pt>
                <c:pt idx="827">
                  <c:v>-3.93441543030669</c:v>
                </c:pt>
                <c:pt idx="828">
                  <c:v>-4.18798760472552</c:v>
                </c:pt>
                <c:pt idx="829">
                  <c:v>-4.43346456835824</c:v>
                </c:pt>
                <c:pt idx="830">
                  <c:v>-4.67037243152257</c:v>
                </c:pt>
                <c:pt idx="831">
                  <c:v>-4.89827190226496</c:v>
                </c:pt>
                <c:pt idx="832">
                  <c:v>-5.11675944281341</c:v>
                </c:pt>
                <c:pt idx="833">
                  <c:v>-5.32546829810487</c:v>
                </c:pt>
                <c:pt idx="834">
                  <c:v>-5.52406939562088</c:v>
                </c:pt>
                <c:pt idx="835">
                  <c:v>-5.71227211608184</c:v>
                </c:pt>
                <c:pt idx="836">
                  <c:v>-5.8898249348415</c:v>
                </c:pt>
                <c:pt idx="837">
                  <c:v>-6.05651593409173</c:v>
                </c:pt>
                <c:pt idx="838">
                  <c:v>-6.21217318623529</c:v>
                </c:pt>
                <c:pt idx="839">
                  <c:v>-6.35666500901267</c:v>
                </c:pt>
                <c:pt idx="840">
                  <c:v>-6.48990009318142</c:v>
                </c:pt>
                <c:pt idx="841">
                  <c:v>-6.61182750374417</c:v>
                </c:pt>
                <c:pt idx="842">
                  <c:v>-6.72243655590805</c:v>
                </c:pt>
                <c:pt idx="843">
                  <c:v>-6.82175656713545</c:v>
                </c:pt>
                <c:pt idx="844">
                  <c:v>-6.90985648681635</c:v>
                </c:pt>
                <c:pt idx="845">
                  <c:v>-6.98684440525936</c:v>
                </c:pt>
                <c:pt idx="846">
                  <c:v>-7.05286694386277</c:v>
                </c:pt>
                <c:pt idx="847">
                  <c:v>-7.10810852849233</c:v>
                </c:pt>
                <c:pt idx="848">
                  <c:v>-7.15279054826034</c:v>
                </c:pt>
                <c:pt idx="849">
                  <c:v>-7.18717040207321</c:v>
                </c:pt>
                <c:pt idx="850">
                  <c:v>-7.21154043549394</c:v>
                </c:pt>
                <c:pt idx="851">
                  <c:v>-7.22622677065354</c:v>
                </c:pt>
                <c:pt idx="852">
                  <c:v>-7.23158803214294</c:v>
                </c:pt>
                <c:pt idx="853">
                  <c:v>-7.22801397202501</c:v>
                </c:pt>
                <c:pt idx="854">
                  <c:v>-7.21592416451758</c:v>
                </c:pt>
                <c:pt idx="855">
                  <c:v>-7.195767850665</c:v>
                </c:pt>
                <c:pt idx="856">
                  <c:v>-7.16802235802593</c:v>
                </c:pt>
                <c:pt idx="857">
                  <c:v>-7.13319104609415</c:v>
                </c:pt>
                <c:pt idx="858">
                  <c:v>-7.09180116403708</c:v>
                </c:pt>
                <c:pt idx="859">
                  <c:v>-7.04440163139187</c:v>
                </c:pt>
                <c:pt idx="860">
                  <c:v>-6.99156075250872</c:v>
                </c:pt>
                <c:pt idx="861">
                  <c:v>-6.93386387560149</c:v>
                </c:pt>
                <c:pt idx="862">
                  <c:v>-6.87191100725858</c:v>
                </c:pt>
                <c:pt idx="863">
                  <c:v>-6.80631439318787</c:v>
                </c:pt>
                <c:pt idx="864">
                  <c:v>-6.73769607582155</c:v>
                </c:pt>
                <c:pt idx="865">
                  <c:v>-6.66668543919601</c:v>
                </c:pt>
                <c:pt idx="866">
                  <c:v>-6.59391675125417</c:v>
                </c:pt>
                <c:pt idx="867">
                  <c:v>-6.5200267133985</c:v>
                </c:pt>
                <c:pt idx="868">
                  <c:v>-6.44565202675965</c:v>
                </c:pt>
                <c:pt idx="869">
                  <c:v>-6.37142698424394</c:v>
                </c:pt>
                <c:pt idx="870">
                  <c:v>-6.29798109698976</c:v>
                </c:pt>
                <c:pt idx="871">
                  <c:v>-6.22593676340501</c:v>
                </c:pt>
                <c:pt idx="872">
                  <c:v>-6.15590698848105</c:v>
                </c:pt>
                <c:pt idx="873">
                  <c:v>-6.08849316058944</c:v>
                </c:pt>
                <c:pt idx="874">
                  <c:v>-6.02428289247182</c:v>
                </c:pt>
                <c:pt idx="875">
                  <c:v>-5.96384793263638</c:v>
                </c:pt>
                <c:pt idx="876">
                  <c:v>-5.90774215288039</c:v>
                </c:pt>
                <c:pt idx="877">
                  <c:v>-5.85649961717333</c:v>
                </c:pt>
                <c:pt idx="878">
                  <c:v>-5.81063273666124</c:v>
                </c:pt>
                <c:pt idx="879">
                  <c:v>-5.77063051509543</c:v>
                </c:pt>
                <c:pt idx="880">
                  <c:v>-5.7369568885489</c:v>
                </c:pt>
                <c:pt idx="881">
                  <c:v>-5.71004916286494</c:v>
                </c:pt>
                <c:pt idx="882">
                  <c:v>-5.6903165518861</c:v>
                </c:pt>
                <c:pt idx="883">
                  <c:v>-5.6781388191389</c:v>
                </c:pt>
                <c:pt idx="884">
                  <c:v>-5.67386502530166</c:v>
                </c:pt>
                <c:pt idx="885">
                  <c:v>-5.6776647546425</c:v>
                </c:pt>
                <c:pt idx="886">
                  <c:v>-5.68953235660244</c:v>
                </c:pt>
                <c:pt idx="887">
                  <c:v>-5.70945002416054</c:v>
                </c:pt>
                <c:pt idx="888">
                  <c:v>-5.73738758520677</c:v>
                </c:pt>
                <c:pt idx="889">
                  <c:v>-5.77330255586244</c:v>
                </c:pt>
                <c:pt idx="890">
                  <c:v>-5.8171402165546</c:v>
                </c:pt>
                <c:pt idx="891">
                  <c:v>-5.86883371063611</c:v>
                </c:pt>
                <c:pt idx="892">
                  <c:v>-5.92830416527754</c:v>
                </c:pt>
                <c:pt idx="893">
                  <c:v>-5.99546083429292</c:v>
                </c:pt>
                <c:pt idx="894">
                  <c:v>-6.07020126249904</c:v>
                </c:pt>
                <c:pt idx="895">
                  <c:v>-6.1524114711479</c:v>
                </c:pt>
                <c:pt idx="896">
                  <c:v>-6.24196616391339</c:v>
                </c:pt>
                <c:pt idx="897">
                  <c:v>-6.33872895285859</c:v>
                </c:pt>
                <c:pt idx="898">
                  <c:v>-6.44255260375718</c:v>
                </c:pt>
                <c:pt idx="899">
                  <c:v>-6.55327930009323</c:v>
                </c:pt>
                <c:pt idx="900">
                  <c:v>-6.67074092501782</c:v>
                </c:pt>
                <c:pt idx="901">
                  <c:v>-6.79475936049834</c:v>
                </c:pt>
                <c:pt idx="902">
                  <c:v>-6.92514680285766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Arkusz1!$BS$36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Arkusz1!$BS$36:$BS$938</c:f>
              <c:numCache>
                <c:formatCode>General</c:formatCode>
                <c:ptCount val="903"/>
                <c:pt idx="0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-0.709831258288501</c:v>
                </c:pt>
                <c:pt idx="13">
                  <c:v>-1.4186469108409</c:v>
                </c:pt>
                <c:pt idx="14">
                  <c:v>-2.1254432294748</c:v>
                </c:pt>
                <c:pt idx="15">
                  <c:v>-2.8292306321063</c:v>
                </c:pt>
                <c:pt idx="16">
                  <c:v>-3.5290358553842</c:v>
                </c:pt>
                <c:pt idx="17">
                  <c:v>-4.2239040280961</c:v>
                </c:pt>
                <c:pt idx="18">
                  <c:v>-4.9129006426989</c:v>
                </c:pt>
                <c:pt idx="19">
                  <c:v>-5.5951134229664</c:v>
                </c:pt>
                <c:pt idx="20">
                  <c:v>-6.26965408633962</c:v>
                </c:pt>
                <c:pt idx="21">
                  <c:v>-6.93566000011558</c:v>
                </c:pt>
                <c:pt idx="22">
                  <c:v>-7.59229573111714</c:v>
                </c:pt>
                <c:pt idx="23">
                  <c:v>-8.23875448894592</c:v>
                </c:pt>
                <c:pt idx="24">
                  <c:v>-8.87425946333404</c:v>
                </c:pt>
                <c:pt idx="25">
                  <c:v>-9.49806505647985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-11.2923207420616</c:v>
                </c:pt>
                <c:pt idx="29">
                  <c:v>-11.8625344437321</c:v>
                </c:pt>
                <c:pt idx="30">
                  <c:v>-12.4178249173096</c:v>
                </c:pt>
                <c:pt idx="31">
                  <c:v>-12.9576540223801</c:v>
                </c:pt>
                <c:pt idx="32">
                  <c:v>-13.4815206489181</c:v>
                </c:pt>
                <c:pt idx="33">
                  <c:v>-13.9889611717437</c:v>
                </c:pt>
                <c:pt idx="34">
                  <c:v>-14.4795498177921</c:v>
                </c:pt>
                <c:pt idx="35">
                  <c:v>-14.9528989486424</c:v>
                </c:pt>
                <c:pt idx="36">
                  <c:v>-15.4086592607518</c:v>
                </c:pt>
                <c:pt idx="37">
                  <c:v>-15.846519905813</c:v>
                </c:pt>
                <c:pt idx="38">
                  <c:v>-16.2662085336183</c:v>
                </c:pt>
                <c:pt idx="39">
                  <c:v>-16.6674912597555</c:v>
                </c:pt>
                <c:pt idx="40">
                  <c:v>-17.0501725604012</c:v>
                </c:pt>
                <c:pt idx="41">
                  <c:v>-17.2025608712087</c:v>
                </c:pt>
                <c:pt idx="42">
                  <c:v>-17.2025608712087</c:v>
                </c:pt>
                <c:pt idx="43">
                  <c:v>-17.2025608712087</c:v>
                </c:pt>
                <c:pt idx="44">
                  <c:v>-17.2025608712087</c:v>
                </c:pt>
                <c:pt idx="45">
                  <c:v>-17.2025608712087</c:v>
                </c:pt>
                <c:pt idx="46">
                  <c:v>-17.2025608712087</c:v>
                </c:pt>
                <c:pt idx="47">
                  <c:v>-17.2025608712087</c:v>
                </c:pt>
                <c:pt idx="48">
                  <c:v>-17.2025608712087</c:v>
                </c:pt>
                <c:pt idx="49">
                  <c:v>-17.2025608712087</c:v>
                </c:pt>
                <c:pt idx="50">
                  <c:v>-17.2025608712087</c:v>
                </c:pt>
                <c:pt idx="51">
                  <c:v>-17.2025608712087</c:v>
                </c:pt>
                <c:pt idx="52">
                  <c:v>-17.2025608712087</c:v>
                </c:pt>
                <c:pt idx="53">
                  <c:v>-17.2025608712087</c:v>
                </c:pt>
                <c:pt idx="54">
                  <c:v>-17.2025608712087</c:v>
                </c:pt>
                <c:pt idx="55">
                  <c:v>-17.2025608712087</c:v>
                </c:pt>
                <c:pt idx="56">
                  <c:v>-17.2025608712087</c:v>
                </c:pt>
                <c:pt idx="57">
                  <c:v>-17.2025608712087</c:v>
                </c:pt>
                <c:pt idx="58">
                  <c:v>-17.2025608712087</c:v>
                </c:pt>
                <c:pt idx="59">
                  <c:v>-17.2025608712087</c:v>
                </c:pt>
                <c:pt idx="60">
                  <c:v>-17.2025608712087</c:v>
                </c:pt>
                <c:pt idx="61">
                  <c:v>-17.2025608712087</c:v>
                </c:pt>
                <c:pt idx="62">
                  <c:v>-17.2025608712087</c:v>
                </c:pt>
                <c:pt idx="63">
                  <c:v>-17.2025608712087</c:v>
                </c:pt>
                <c:pt idx="64">
                  <c:v>-17.2025608712087</c:v>
                </c:pt>
                <c:pt idx="65">
                  <c:v>-17.2025608712087</c:v>
                </c:pt>
                <c:pt idx="66">
                  <c:v>-17.2025608712087</c:v>
                </c:pt>
                <c:pt idx="67">
                  <c:v>-17.2025608712087</c:v>
                </c:pt>
                <c:pt idx="68">
                  <c:v>-17.2025608712087</c:v>
                </c:pt>
                <c:pt idx="69">
                  <c:v>-17.2025608712087</c:v>
                </c:pt>
                <c:pt idx="70">
                  <c:v>-17.2025608712087</c:v>
                </c:pt>
                <c:pt idx="71">
                  <c:v>-17.2025608712087</c:v>
                </c:pt>
                <c:pt idx="72">
                  <c:v>-17.2025608712087</c:v>
                </c:pt>
                <c:pt idx="73">
                  <c:v>-17.2025608712087</c:v>
                </c:pt>
                <c:pt idx="74">
                  <c:v>-17.2025608712087</c:v>
                </c:pt>
                <c:pt idx="75">
                  <c:v>-17.2025608712087</c:v>
                </c:pt>
                <c:pt idx="76">
                  <c:v>-17.2025608712087</c:v>
                </c:pt>
                <c:pt idx="77">
                  <c:v>-17.2025608712087</c:v>
                </c:pt>
                <c:pt idx="78">
                  <c:v>-17.2025608712087</c:v>
                </c:pt>
                <c:pt idx="79">
                  <c:v>-17.2025608712087</c:v>
                </c:pt>
                <c:pt idx="80">
                  <c:v>-17.2025608712087</c:v>
                </c:pt>
                <c:pt idx="81">
                  <c:v>-17.2025608712087</c:v>
                </c:pt>
                <c:pt idx="82">
                  <c:v>-17.2025608712087</c:v>
                </c:pt>
                <c:pt idx="83">
                  <c:v>-17.2025608712087</c:v>
                </c:pt>
                <c:pt idx="84">
                  <c:v>-17.2025608712087</c:v>
                </c:pt>
                <c:pt idx="85">
                  <c:v>-17.2025608712087</c:v>
                </c:pt>
                <c:pt idx="86">
                  <c:v>-17.2025608712087</c:v>
                </c:pt>
                <c:pt idx="87">
                  <c:v>-17.2025608712087</c:v>
                </c:pt>
                <c:pt idx="88">
                  <c:v>-17.2025608712087</c:v>
                </c:pt>
                <c:pt idx="89">
                  <c:v>-17.2025608712087</c:v>
                </c:pt>
                <c:pt idx="90">
                  <c:v>-17.2025608712087</c:v>
                </c:pt>
                <c:pt idx="91">
                  <c:v>-17.2025608712087</c:v>
                </c:pt>
                <c:pt idx="92">
                  <c:v>-17.2025608712087</c:v>
                </c:pt>
                <c:pt idx="93">
                  <c:v>-17.2025608712087</c:v>
                </c:pt>
                <c:pt idx="94">
                  <c:v>-17.2025608712087</c:v>
                </c:pt>
                <c:pt idx="95">
                  <c:v>-17.2025608712087</c:v>
                </c:pt>
                <c:pt idx="96">
                  <c:v>-17.2025608712087</c:v>
                </c:pt>
                <c:pt idx="97">
                  <c:v>-17.2025608712087</c:v>
                </c:pt>
                <c:pt idx="98">
                  <c:v>-17.2025608712087</c:v>
                </c:pt>
                <c:pt idx="99">
                  <c:v>-17.2025608712087</c:v>
                </c:pt>
                <c:pt idx="100">
                  <c:v>-17.2025608712087</c:v>
                </c:pt>
                <c:pt idx="101">
                  <c:v>-17.2025608712087</c:v>
                </c:pt>
                <c:pt idx="102">
                  <c:v>-17.2025608712087</c:v>
                </c:pt>
                <c:pt idx="103">
                  <c:v>-17.2025608712087</c:v>
                </c:pt>
                <c:pt idx="104">
                  <c:v>-17.2025608712087</c:v>
                </c:pt>
                <c:pt idx="105">
                  <c:v>-17.2025608712087</c:v>
                </c:pt>
                <c:pt idx="106">
                  <c:v>-17.2025608712087</c:v>
                </c:pt>
                <c:pt idx="107">
                  <c:v>-17.2025608712087</c:v>
                </c:pt>
                <c:pt idx="108">
                  <c:v>-17.2025608712087</c:v>
                </c:pt>
                <c:pt idx="109">
                  <c:v>-17.2025608712087</c:v>
                </c:pt>
                <c:pt idx="110">
                  <c:v>-17.2025608712087</c:v>
                </c:pt>
                <c:pt idx="111">
                  <c:v>-17.2025608712087</c:v>
                </c:pt>
                <c:pt idx="112">
                  <c:v>-17.2025608712087</c:v>
                </c:pt>
                <c:pt idx="113">
                  <c:v>-17.2025608712087</c:v>
                </c:pt>
                <c:pt idx="114">
                  <c:v>-17.2025608712087</c:v>
                </c:pt>
                <c:pt idx="115">
                  <c:v>-17.2025608712087</c:v>
                </c:pt>
                <c:pt idx="116">
                  <c:v>-17.2025608712087</c:v>
                </c:pt>
                <c:pt idx="117">
                  <c:v>-17.2025608712087</c:v>
                </c:pt>
                <c:pt idx="118">
                  <c:v>-17.2025608712087</c:v>
                </c:pt>
                <c:pt idx="119">
                  <c:v>-17.2025608712087</c:v>
                </c:pt>
                <c:pt idx="120">
                  <c:v>-17.2025608712087</c:v>
                </c:pt>
                <c:pt idx="121">
                  <c:v>-17.2025608712087</c:v>
                </c:pt>
                <c:pt idx="122">
                  <c:v>-17.2025608712087</c:v>
                </c:pt>
                <c:pt idx="123">
                  <c:v>-17.2025608712087</c:v>
                </c:pt>
                <c:pt idx="124">
                  <c:v>-17.2025608712087</c:v>
                </c:pt>
                <c:pt idx="125">
                  <c:v>-17.0919464743965</c:v>
                </c:pt>
                <c:pt idx="126">
                  <c:v>-16.9319831619959</c:v>
                </c:pt>
                <c:pt idx="127">
                  <c:v>-16.7697672677442</c:v>
                </c:pt>
                <c:pt idx="128">
                  <c:v>-16.605535634762</c:v>
                </c:pt>
                <c:pt idx="129">
                  <c:v>-16.4395275471712</c:v>
                </c:pt>
                <c:pt idx="130">
                  <c:v>-16.2719843636849</c:v>
                </c:pt>
                <c:pt idx="131">
                  <c:v>-16.1031491510382</c:v>
                </c:pt>
                <c:pt idx="132">
                  <c:v>-15.9332663178926</c:v>
                </c:pt>
                <c:pt idx="133">
                  <c:v>-15.7625812498288</c:v>
                </c:pt>
                <c:pt idx="134">
                  <c:v>-15.5913399460193</c:v>
                </c:pt>
                <c:pt idx="135">
                  <c:v>-15.4197886581555</c:v>
                </c:pt>
                <c:pt idx="136">
                  <c:v>-15.2481735321779</c:v>
                </c:pt>
                <c:pt idx="137">
                  <c:v>-15.0767402533384</c:v>
                </c:pt>
                <c:pt idx="138">
                  <c:v>-14.9057336950973</c:v>
                </c:pt>
                <c:pt idx="139">
                  <c:v>-14.7353975723371</c:v>
                </c:pt>
                <c:pt idx="140">
                  <c:v>-14.5659740993478</c:v>
                </c:pt>
                <c:pt idx="141">
                  <c:v>-14.3977036530179</c:v>
                </c:pt>
                <c:pt idx="142">
                  <c:v>-14.230824441636</c:v>
                </c:pt>
                <c:pt idx="143">
                  <c:v>-14.0655721796893</c:v>
                </c:pt>
                <c:pt idx="144">
                  <c:v>-13.9021797690165</c:v>
                </c:pt>
                <c:pt idx="145">
                  <c:v>-13.7408769866518</c:v>
                </c:pt>
                <c:pt idx="146">
                  <c:v>-13.581890179672</c:v>
                </c:pt>
                <c:pt idx="147">
                  <c:v>-13.4254419673364</c:v>
                </c:pt>
                <c:pt idx="148">
                  <c:v>-13.2717509507861</c:v>
                </c:pt>
                <c:pt idx="149">
                  <c:v>-13.1210314305492</c:v>
                </c:pt>
                <c:pt idx="150">
                  <c:v>-12.9734931320761</c:v>
                </c:pt>
                <c:pt idx="151">
                  <c:v>-12.8293409395084</c:v>
                </c:pt>
                <c:pt idx="152">
                  <c:v>-12.6887746378683</c:v>
                </c:pt>
                <c:pt idx="153">
                  <c:v>-12.5519886638342</c:v>
                </c:pt>
                <c:pt idx="154">
                  <c:v>-12.4191718652509</c:v>
                </c:pt>
                <c:pt idx="155">
                  <c:v>-12.2905072695089</c:v>
                </c:pt>
                <c:pt idx="156">
                  <c:v>-12.1661718609075</c:v>
                </c:pt>
                <c:pt idx="157">
                  <c:v>-12.0463363671054</c:v>
                </c:pt>
                <c:pt idx="158">
                  <c:v>-11.9311650547468</c:v>
                </c:pt>
                <c:pt idx="159">
                  <c:v>-11.8208155343386</c:v>
                </c:pt>
                <c:pt idx="160">
                  <c:v>-11.7154385744431</c:v>
                </c:pt>
                <c:pt idx="161">
                  <c:v>-11.6151779252393</c:v>
                </c:pt>
                <c:pt idx="162">
                  <c:v>-11.5201701514966</c:v>
                </c:pt>
                <c:pt idx="163">
                  <c:v>-11.4305444749949</c:v>
                </c:pt>
                <c:pt idx="164">
                  <c:v>-11.3464226264194</c:v>
                </c:pt>
                <c:pt idx="165">
                  <c:v>-11.2679187067467</c:v>
                </c:pt>
                <c:pt idx="166">
                  <c:v>-11.1951390581401</c:v>
                </c:pt>
                <c:pt idx="167">
                  <c:v>-11.1281821443573</c:v>
                </c:pt>
                <c:pt idx="168">
                  <c:v>-11.0671384406779</c:v>
                </c:pt>
                <c:pt idx="169">
                  <c:v>-11.0120903333482</c:v>
                </c:pt>
                <c:pt idx="170">
                  <c:v>-10.9631120285396</c:v>
                </c:pt>
                <c:pt idx="171">
                  <c:v>-10.9202694708156</c:v>
                </c:pt>
                <c:pt idx="172">
                  <c:v>-10.8836202710983</c:v>
                </c:pt>
                <c:pt idx="173">
                  <c:v>-10.8532136441246</c:v>
                </c:pt>
                <c:pt idx="174">
                  <c:v>-10.8290903553828</c:v>
                </c:pt>
                <c:pt idx="175">
                  <c:v>-10.8112826775168</c:v>
                </c:pt>
                <c:pt idx="176">
                  <c:v>-10.7998143561881</c:v>
                </c:pt>
                <c:pt idx="177">
                  <c:v>-10.7947005853836</c:v>
                </c:pt>
                <c:pt idx="178">
                  <c:v>-10.7959479921595</c:v>
                </c:pt>
                <c:pt idx="179">
                  <c:v>-10.8035546104438</c:v>
                </c:pt>
                <c:pt idx="180">
                  <c:v>-10.8175091884397</c:v>
                </c:pt>
                <c:pt idx="181">
                  <c:v>-10.8377908646399</c:v>
                </c:pt>
                <c:pt idx="182">
                  <c:v>-10.864369203031</c:v>
                </c:pt>
                <c:pt idx="183">
                  <c:v>-10.8972042451538</c:v>
                </c:pt>
                <c:pt idx="184">
                  <c:v>-10.9362465788935</c:v>
                </c:pt>
                <c:pt idx="185">
                  <c:v>-10.9814374238248</c:v>
                </c:pt>
                <c:pt idx="186">
                  <c:v>-11.032708732898</c:v>
                </c:pt>
                <c:pt idx="187">
                  <c:v>-11.0899833102094</c:v>
                </c:pt>
                <c:pt idx="188">
                  <c:v>-11.1531749445556</c:v>
                </c:pt>
                <c:pt idx="189">
                  <c:v>-11.2221885584358</c:v>
                </c:pt>
                <c:pt idx="190">
                  <c:v>-11.2969203721251</c:v>
                </c:pt>
                <c:pt idx="191">
                  <c:v>-11.3772580824065</c:v>
                </c:pt>
                <c:pt idx="192">
                  <c:v>-11.4630810555161</c:v>
                </c:pt>
                <c:pt idx="193">
                  <c:v>-11.5542605338193</c:v>
                </c:pt>
                <c:pt idx="194">
                  <c:v>-11.6506598557119</c:v>
                </c:pt>
                <c:pt idx="195">
                  <c:v>-11.7521346882053</c:v>
                </c:pt>
                <c:pt idx="196">
                  <c:v>-11.8585332716331</c:v>
                </c:pt>
                <c:pt idx="197">
                  <c:v>-11.9696966758913</c:v>
                </c:pt>
                <c:pt idx="198">
                  <c:v>-12.0854590676042</c:v>
                </c:pt>
                <c:pt idx="199">
                  <c:v>-12.2056479875884</c:v>
                </c:pt>
                <c:pt idx="200">
                  <c:v>-12.3300846379719</c:v>
                </c:pt>
                <c:pt idx="201">
                  <c:v>-12.4585841783118</c:v>
                </c:pt>
                <c:pt idx="202">
                  <c:v>-12.5909560300434</c:v>
                </c:pt>
                <c:pt idx="203">
                  <c:v>-12.7267046359062</c:v>
                </c:pt>
                <c:pt idx="204">
                  <c:v>-12.8652137041042</c:v>
                </c:pt>
                <c:pt idx="205">
                  <c:v>-13.0058592437076</c:v>
                </c:pt>
                <c:pt idx="206">
                  <c:v>-13.1480116447855</c:v>
                </c:pt>
                <c:pt idx="207">
                  <c:v>-13.2910377566825</c:v>
                </c:pt>
                <c:pt idx="208">
                  <c:v>-13.4343029573552</c:v>
                </c:pt>
                <c:pt idx="209">
                  <c:v>-13.5771732069798</c:v>
                </c:pt>
                <c:pt idx="210">
                  <c:v>-13.7190170793556</c:v>
                </c:pt>
                <c:pt idx="211">
                  <c:v>-13.8592077649703</c:v>
                </c:pt>
                <c:pt idx="212">
                  <c:v>-13.9971250399359</c:v>
                </c:pt>
                <c:pt idx="213">
                  <c:v>-14.1321571953672</c:v>
                </c:pt>
                <c:pt idx="214">
                  <c:v>-14.2637029221358</c:v>
                </c:pt>
                <c:pt idx="215">
                  <c:v>-14.3911731462979</c:v>
                </c:pt>
                <c:pt idx="216">
                  <c:v>-14.5139928108572</c:v>
                </c:pt>
                <c:pt idx="217">
                  <c:v>-14.6316025998817</c:v>
                </c:pt>
                <c:pt idx="218">
                  <c:v>-14.7434606013394</c:v>
                </c:pt>
                <c:pt idx="219">
                  <c:v>-14.84904390536</c:v>
                </c:pt>
                <c:pt idx="220">
                  <c:v>-14.9478501349473</c:v>
                </c:pt>
                <c:pt idx="221">
                  <c:v>-15.0393989064819</c:v>
                </c:pt>
                <c:pt idx="222">
                  <c:v>-15.1232332176393</c:v>
                </c:pt>
                <c:pt idx="223">
                  <c:v>-15.1989207606272</c:v>
                </c:pt>
                <c:pt idx="224">
                  <c:v>-15.266055158895</c:v>
                </c:pt>
                <c:pt idx="225">
                  <c:v>-15.3242571257066</c:v>
                </c:pt>
                <c:pt idx="226">
                  <c:v>-15.3731755431789</c:v>
                </c:pt>
                <c:pt idx="227">
                  <c:v>-15.4124884605849</c:v>
                </c:pt>
                <c:pt idx="228">
                  <c:v>-15.4419040108936</c:v>
                </c:pt>
                <c:pt idx="229">
                  <c:v>-15.4611612446738</c:v>
                </c:pt>
                <c:pt idx="230">
                  <c:v>-15.4700308806288</c:v>
                </c:pt>
                <c:pt idx="231">
                  <c:v>-15.4683159721441</c:v>
                </c:pt>
                <c:pt idx="232">
                  <c:v>-15.45585252783</c:v>
                </c:pt>
                <c:pt idx="233">
                  <c:v>-15.4325119262179</c:v>
                </c:pt>
                <c:pt idx="234">
                  <c:v>-15.3982024698981</c:v>
                </c:pt>
                <c:pt idx="235">
                  <c:v>-15.3528697784902</c:v>
                </c:pt>
                <c:pt idx="236">
                  <c:v>-15.2964970480448</c:v>
                </c:pt>
                <c:pt idx="237">
                  <c:v>-15.22910517559</c:v>
                </c:pt>
                <c:pt idx="238">
                  <c:v>-15.1507527482197</c:v>
                </c:pt>
                <c:pt idx="239">
                  <c:v>-15.0615358968105</c:v>
                </c:pt>
                <c:pt idx="240">
                  <c:v>-14.9615880151412</c:v>
                </c:pt>
                <c:pt idx="241">
                  <c:v>-14.8510793458749</c:v>
                </c:pt>
                <c:pt idx="242">
                  <c:v>-14.7302164355341</c:v>
                </c:pt>
                <c:pt idx="243">
                  <c:v>-14.5992414612506</c:v>
                </c:pt>
                <c:pt idx="244">
                  <c:v>-14.4584314327011</c:v>
                </c:pt>
                <c:pt idx="245">
                  <c:v>-14.30809727324</c:v>
                </c:pt>
                <c:pt idx="246">
                  <c:v>-14.1485827848002</c:v>
                </c:pt>
                <c:pt idx="247">
                  <c:v>-13.9802635016623</c:v>
                </c:pt>
                <c:pt idx="248">
                  <c:v>-13.8035454386698</c:v>
                </c:pt>
                <c:pt idx="249">
                  <c:v>-13.6188637399038</c:v>
                </c:pt>
                <c:pt idx="250">
                  <c:v>-13.4266812342162</c:v>
                </c:pt>
                <c:pt idx="251">
                  <c:v>-13.2274869043511</c:v>
                </c:pt>
                <c:pt idx="252">
                  <c:v>-13.0217942761418</c:v>
                </c:pt>
                <c:pt idx="253">
                  <c:v>-12.8101397341746</c:v>
                </c:pt>
                <c:pt idx="254">
                  <c:v>-12.5930807714452</c:v>
                </c:pt>
                <c:pt idx="255">
                  <c:v>-12.3711941806821</c:v>
                </c:pt>
                <c:pt idx="256">
                  <c:v>-12.145074195085</c:v>
                </c:pt>
                <c:pt idx="257">
                  <c:v>-11.9153305862528</c:v>
                </c:pt>
                <c:pt idx="258">
                  <c:v>-11.6825867270423</c:v>
                </c:pt>
                <c:pt idx="259">
                  <c:v>-11.4474776270266</c:v>
                </c:pt>
                <c:pt idx="260">
                  <c:v>-11.2106479480977</c:v>
                </c:pt>
                <c:pt idx="261">
                  <c:v>-10.9727500075967</c:v>
                </c:pt>
                <c:pt idx="262">
                  <c:v>-10.7344417761521</c:v>
                </c:pt>
                <c:pt idx="263">
                  <c:v>-10.4963848771749</c:v>
                </c:pt>
                <c:pt idx="264">
                  <c:v>-10.2592425946922</c:v>
                </c:pt>
                <c:pt idx="265">
                  <c:v>-10.0236778959142</c:v>
                </c:pt>
                <c:pt idx="266">
                  <c:v>-9.79035147461913</c:v>
                </c:pt>
                <c:pt idx="267">
                  <c:v>-9.55991982111289</c:v>
                </c:pt>
                <c:pt idx="268">
                  <c:v>-9.33303332418219</c:v>
                </c:pt>
                <c:pt idx="269">
                  <c:v>-9.11033441011326</c:v>
                </c:pt>
                <c:pt idx="270">
                  <c:v>-8.89245572349486</c:v>
                </c:pt>
                <c:pt idx="271">
                  <c:v>-8.68001835417317</c:v>
                </c:pt>
                <c:pt idx="272">
                  <c:v>-8.47363011437523</c:v>
                </c:pt>
                <c:pt idx="273">
                  <c:v>-8.27388386967365</c:v>
                </c:pt>
                <c:pt idx="274">
                  <c:v>-8.08135592712897</c:v>
                </c:pt>
                <c:pt idx="275">
                  <c:v>-7.89660448362158</c:v>
                </c:pt>
                <c:pt idx="276">
                  <c:v>-7.72016813707244</c:v>
                </c:pt>
                <c:pt idx="277">
                  <c:v>-7.55256446295567</c:v>
                </c:pt>
                <c:pt idx="278">
                  <c:v>-7.39428865822486</c:v>
                </c:pt>
                <c:pt idx="279">
                  <c:v>-7.24581225451271</c:v>
                </c:pt>
                <c:pt idx="280">
                  <c:v>-7.10758190221877</c:v>
                </c:pt>
                <c:pt idx="281">
                  <c:v>-6.9800182268754</c:v>
                </c:pt>
                <c:pt idx="282">
                  <c:v>-6.86351475897599</c:v>
                </c:pt>
                <c:pt idx="283">
                  <c:v>-6.75843693826352</c:v>
                </c:pt>
                <c:pt idx="284">
                  <c:v>-6.6651211933107</c:v>
                </c:pt>
                <c:pt idx="285">
                  <c:v>-6.58387378454452</c:v>
                </c:pt>
                <c:pt idx="286">
                  <c:v>-6.51496961743481</c:v>
                </c:pt>
                <c:pt idx="287">
                  <c:v>-6.45858084086459</c:v>
                </c:pt>
                <c:pt idx="288">
                  <c:v>-6.4147778722944</c:v>
                </c:pt>
                <c:pt idx="289">
                  <c:v>-6.38361513148798</c:v>
                </c:pt>
                <c:pt idx="290">
                  <c:v>-6.3651310039728</c:v>
                </c:pt>
                <c:pt idx="291">
                  <c:v>-6.35934781700643</c:v>
                </c:pt>
                <c:pt idx="292">
                  <c:v>-6.36627182795467</c:v>
                </c:pt>
                <c:pt idx="293">
                  <c:v>-6.38589259752919</c:v>
                </c:pt>
                <c:pt idx="294">
                  <c:v>-6.41817984728844</c:v>
                </c:pt>
                <c:pt idx="295">
                  <c:v>-6.46308307880299</c:v>
                </c:pt>
                <c:pt idx="296">
                  <c:v>-6.52053167285255</c:v>
                </c:pt>
                <c:pt idx="297">
                  <c:v>-6.59043503061314</c:v>
                </c:pt>
                <c:pt idx="298">
                  <c:v>-6.67268275635267</c:v>
                </c:pt>
                <c:pt idx="299">
                  <c:v>-6.76714488100229</c:v>
                </c:pt>
                <c:pt idx="300">
                  <c:v>-6.87367212582419</c:v>
                </c:pt>
                <c:pt idx="301">
                  <c:v>-6.99209620525428</c:v>
                </c:pt>
                <c:pt idx="302">
                  <c:v>-7.12223016786253</c:v>
                </c:pt>
                <c:pt idx="303">
                  <c:v>-7.26383081749655</c:v>
                </c:pt>
                <c:pt idx="304">
                  <c:v>-7.41649040274705</c:v>
                </c:pt>
                <c:pt idx="305">
                  <c:v>-7.57976297482497</c:v>
                </c:pt>
                <c:pt idx="306">
                  <c:v>-7.75316570516271</c:v>
                </c:pt>
                <c:pt idx="307">
                  <c:v>-7.93618034199884</c:v>
                </c:pt>
                <c:pt idx="308">
                  <c:v>-8.1282547985437</c:v>
                </c:pt>
                <c:pt idx="309">
                  <c:v>-8.32880486473172</c:v>
                </c:pt>
                <c:pt idx="310">
                  <c:v>-8.53721603404765</c:v>
                </c:pt>
                <c:pt idx="311">
                  <c:v>-8.75284543647258</c:v>
                </c:pt>
                <c:pt idx="312">
                  <c:v>-8.97502386823249</c:v>
                </c:pt>
                <c:pt idx="313">
                  <c:v>-9.20305790874839</c:v>
                </c:pt>
                <c:pt idx="314">
                  <c:v>-9.43623211498246</c:v>
                </c:pt>
                <c:pt idx="315">
                  <c:v>-9.67381128324763</c:v>
                </c:pt>
                <c:pt idx="316">
                  <c:v>-9.91504276849695</c:v>
                </c:pt>
                <c:pt idx="317">
                  <c:v>-10.1591588511298</c:v>
                </c:pt>
                <c:pt idx="318">
                  <c:v>-10.4053791414423</c:v>
                </c:pt>
                <c:pt idx="319">
                  <c:v>-10.6529130120027</c:v>
                </c:pt>
                <c:pt idx="320">
                  <c:v>-10.900962048445</c:v>
                </c:pt>
                <c:pt idx="321">
                  <c:v>-11.1487225094421</c:v>
                </c:pt>
                <c:pt idx="322">
                  <c:v>-11.3953877869299</c:v>
                </c:pt>
                <c:pt idx="323">
                  <c:v>-11.640150858012</c:v>
                </c:pt>
                <c:pt idx="324">
                  <c:v>-11.8822067203638</c:v>
                </c:pt>
                <c:pt idx="325">
                  <c:v>-12.12075480337</c:v>
                </c:pt>
                <c:pt idx="326">
                  <c:v>-12.3550013476757</c:v>
                </c:pt>
                <c:pt idx="327">
                  <c:v>-12.5841617462823</c:v>
                </c:pt>
                <c:pt idx="328">
                  <c:v>-12.8074628407899</c:v>
                </c:pt>
                <c:pt idx="329">
                  <c:v>-13.0241451668589</c:v>
                </c:pt>
                <c:pt idx="330">
                  <c:v>-13.2334651434311</c:v>
                </c:pt>
                <c:pt idx="331">
                  <c:v>-13.434697200719</c:v>
                </c:pt>
                <c:pt idx="332">
                  <c:v>-13.6271358424247</c:v>
                </c:pt>
                <c:pt idx="333">
                  <c:v>-13.8100976380887</c:v>
                </c:pt>
                <c:pt idx="334">
                  <c:v>-13.9829231418945</c:v>
                </c:pt>
                <c:pt idx="335">
                  <c:v>-14.1449787346527</c:v>
                </c:pt>
                <c:pt idx="336">
                  <c:v>-14.2956583860698</c:v>
                </c:pt>
                <c:pt idx="337">
                  <c:v>-14.4343853347558</c:v>
                </c:pt>
                <c:pt idx="338">
                  <c:v>-14.560613683753</c:v>
                </c:pt>
                <c:pt idx="339">
                  <c:v>-14.6738299096634</c:v>
                </c:pt>
                <c:pt idx="340">
                  <c:v>-14.7735542837202</c:v>
                </c:pt>
                <c:pt idx="341">
                  <c:v>-14.8593422033888</c:v>
                </c:pt>
                <c:pt idx="342">
                  <c:v>-14.9307854332891</c:v>
                </c:pt>
                <c:pt idx="343">
                  <c:v>-14.9875132544135</c:v>
                </c:pt>
                <c:pt idx="344">
                  <c:v>-15.0291935207661</c:v>
                </c:pt>
                <c:pt idx="345">
                  <c:v>-15.0555336226744</c:v>
                </c:pt>
                <c:pt idx="346">
                  <c:v>-15.0662813561229</c:v>
                </c:pt>
                <c:pt idx="347">
                  <c:v>-15.061225697535</c:v>
                </c:pt>
                <c:pt idx="348">
                  <c:v>-15.0401978180201</c:v>
                </c:pt>
                <c:pt idx="349">
                  <c:v>-15.0030764505456</c:v>
                </c:pt>
                <c:pt idx="350">
                  <c:v>-14.9497900450221</c:v>
                </c:pt>
                <c:pt idx="351">
                  <c:v>-14.8803172224933</c:v>
                </c:pt>
                <c:pt idx="352">
                  <c:v>-14.7946870373487</c:v>
                </c:pt>
                <c:pt idx="353">
                  <c:v>-14.6929790459202</c:v>
                </c:pt>
                <c:pt idx="354">
                  <c:v>-14.5753231809816</c:v>
                </c:pt>
                <c:pt idx="355">
                  <c:v>-14.4418994328234</c:v>
                </c:pt>
                <c:pt idx="356">
                  <c:v>-14.2929373387287</c:v>
                </c:pt>
                <c:pt idx="357">
                  <c:v>-14.1287152838048</c:v>
                </c:pt>
                <c:pt idx="358">
                  <c:v>-13.9495596172305</c:v>
                </c:pt>
                <c:pt idx="359">
                  <c:v>-13.7558435890324</c:v>
                </c:pt>
                <c:pt idx="360">
                  <c:v>-13.5479861135144</c:v>
                </c:pt>
                <c:pt idx="361">
                  <c:v>-13.3264503664046</c:v>
                </c:pt>
                <c:pt idx="362">
                  <c:v>-13.091742223656</c:v>
                </c:pt>
                <c:pt idx="363">
                  <c:v>-12.8444085506307</c:v>
                </c:pt>
                <c:pt idx="364">
                  <c:v>-12.5850353511021</c:v>
                </c:pt>
                <c:pt idx="365">
                  <c:v>-12.3142457861269</c:v>
                </c:pt>
                <c:pt idx="366">
                  <c:v>-12.0326980733596</c:v>
                </c:pt>
                <c:pt idx="367">
                  <c:v>-11.7410832778056</c:v>
                </c:pt>
                <c:pt idx="368">
                  <c:v>-11.4401230053378</c:v>
                </c:pt>
                <c:pt idx="369">
                  <c:v>-11.1305670105281</c:v>
                </c:pt>
                <c:pt idx="370">
                  <c:v>-10.8131907304809</c:v>
                </c:pt>
                <c:pt idx="371">
                  <c:v>-10.4887927563928</c:v>
                </c:pt>
                <c:pt idx="372">
                  <c:v>-10.1581922544998</c:v>
                </c:pt>
                <c:pt idx="373">
                  <c:v>-9.82222634741953</c:v>
                </c:pt>
                <c:pt idx="374">
                  <c:v>-9.48174746706622</c:v>
                </c:pt>
                <c:pt idx="375">
                  <c:v>-9.13762069032244</c:v>
                </c:pt>
                <c:pt idx="376">
                  <c:v>-8.79072106830704</c:v>
                </c:pt>
                <c:pt idx="377">
                  <c:v>-8.44193095966814</c:v>
                </c:pt>
                <c:pt idx="378">
                  <c:v>-8.09213737787072</c:v>
                </c:pt>
                <c:pt idx="379">
                  <c:v>-7.74222936194323</c:v>
                </c:pt>
                <c:pt idx="380">
                  <c:v>-7.39309537960655</c:v>
                </c:pt>
                <c:pt idx="381">
                  <c:v>-7.04562077113929</c:v>
                </c:pt>
                <c:pt idx="382">
                  <c:v>-6.70068524174404</c:v>
                </c:pt>
                <c:pt idx="383">
                  <c:v>-6.35916040957642</c:v>
                </c:pt>
                <c:pt idx="384">
                  <c:v>-6.0219074159908</c:v>
                </c:pt>
                <c:pt idx="385">
                  <c:v>-5.6897746039495</c:v>
                </c:pt>
                <c:pt idx="386">
                  <c:v>-5.3635952699414</c:v>
                </c:pt>
                <c:pt idx="387">
                  <c:v>-5.0441854941692</c:v>
                </c:pt>
                <c:pt idx="388">
                  <c:v>-4.7323420531948</c:v>
                </c:pt>
                <c:pt idx="389">
                  <c:v>-4.4288404186821</c:v>
                </c:pt>
                <c:pt idx="390">
                  <c:v>-4.1344328453569</c:v>
                </c:pt>
                <c:pt idx="391">
                  <c:v>-3.8498465508076</c:v>
                </c:pt>
                <c:pt idx="392">
                  <c:v>-3.5757819892054</c:v>
                </c:pt>
                <c:pt idx="393">
                  <c:v>-3.3129112202619</c:v>
                </c:pt>
                <c:pt idx="394">
                  <c:v>-3.0618763743474</c:v>
                </c:pt>
                <c:pt idx="395">
                  <c:v>-2.823288214337</c:v>
                </c:pt>
                <c:pt idx="396">
                  <c:v>-2.5977247944303</c:v>
                </c:pt>
                <c:pt idx="397">
                  <c:v>-2.3857302159104</c:v>
                </c:pt>
                <c:pt idx="398">
                  <c:v>-2.1878134795581</c:v>
                </c:pt>
                <c:pt idx="399">
                  <c:v>-2.0044474342301</c:v>
                </c:pt>
                <c:pt idx="400">
                  <c:v>-1.8360678209298</c:v>
                </c:pt>
                <c:pt idx="401">
                  <c:v>-1.6830724115566</c:v>
                </c:pt>
                <c:pt idx="402">
                  <c:v>-1.5458202414037</c:v>
                </c:pt>
                <c:pt idx="403">
                  <c:v>-1.4246309343893</c:v>
                </c:pt>
                <c:pt idx="404">
                  <c:v>-1.3197841199471</c:v>
                </c:pt>
                <c:pt idx="405">
                  <c:v>-1.2315189404629</c:v>
                </c:pt>
                <c:pt idx="406">
                  <c:v>-1.1600336481347</c:v>
                </c:pt>
                <c:pt idx="407">
                  <c:v>-1.1054852901329</c:v>
                </c:pt>
                <c:pt idx="408">
                  <c:v>-1.067989480962</c:v>
                </c:pt>
                <c:pt idx="409">
                  <c:v>-1.0476202609969</c:v>
                </c:pt>
                <c:pt idx="410">
                  <c:v>-1.0444100404435</c:v>
                </c:pt>
                <c:pt idx="411">
                  <c:v>-1.0583496278013</c:v>
                </c:pt>
                <c:pt idx="412">
                  <c:v>-1.0893857986624</c:v>
                </c:pt>
                <c:pt idx="413">
                  <c:v>-1.1374165179334</c:v>
                </c:pt>
                <c:pt idx="414">
                  <c:v>-1.2022912323243</c:v>
                </c:pt>
                <c:pt idx="415">
                  <c:v>-1.2838114761131</c:v>
                </c:pt>
                <c:pt idx="416">
                  <c:v>-1.3817316515399</c:v>
                </c:pt>
                <c:pt idx="417">
                  <c:v>-1.4957599790472</c:v>
                </c:pt>
                <c:pt idx="418">
                  <c:v>-1.6255596116105</c:v>
                </c:pt>
                <c:pt idx="419">
                  <c:v>-1.7707499064905</c:v>
                </c:pt>
                <c:pt idx="420">
                  <c:v>-1.9309078468903</c:v>
                </c:pt>
                <c:pt idx="421">
                  <c:v>-2.1055696052259</c:v>
                </c:pt>
                <c:pt idx="422">
                  <c:v>-2.2942322390246</c:v>
                </c:pt>
                <c:pt idx="423">
                  <c:v>-2.4963555098549</c:v>
                </c:pt>
                <c:pt idx="424">
                  <c:v>-2.7113638151721</c:v>
                </c:pt>
                <c:pt idx="425">
                  <c:v>-2.9386482225357</c:v>
                </c:pt>
                <c:pt idx="426">
                  <c:v>-3.1775685953178</c:v>
                </c:pt>
                <c:pt idx="427">
                  <c:v>-3.4274557987859</c:v>
                </c:pt>
                <c:pt idx="428">
                  <c:v>-3.6876139752902</c:v>
                </c:pt>
                <c:pt idx="429">
                  <c:v>-3.9573228772332</c:v>
                </c:pt>
                <c:pt idx="430">
                  <c:v>-4.235840246529</c:v>
                </c:pt>
                <c:pt idx="431">
                  <c:v>-4.5224042293732</c:v>
                </c:pt>
                <c:pt idx="432">
                  <c:v>-4.8162358153401</c:v>
                </c:pt>
                <c:pt idx="433">
                  <c:v>-5.1165412900845</c:v>
                </c:pt>
                <c:pt idx="434">
                  <c:v>-5.4225146912628</c:v>
                </c:pt>
                <c:pt idx="435">
                  <c:v>-5.7333402576744</c:v>
                </c:pt>
                <c:pt idx="436">
                  <c:v>-6.048194862069</c:v>
                </c:pt>
                <c:pt idx="437">
                  <c:v>-6.36625041855295</c:v>
                </c:pt>
                <c:pt idx="438">
                  <c:v>-6.68667625605175</c:v>
                </c:pt>
                <c:pt idx="439">
                  <c:v>-7.00864144984077</c:v>
                </c:pt>
                <c:pt idx="440">
                  <c:v>-7.33131710373127</c:v>
                </c:pt>
                <c:pt idx="441">
                  <c:v>-7.6538785760924</c:v>
                </c:pt>
                <c:pt idx="442">
                  <c:v>-7.97550764348919</c:v>
                </c:pt>
                <c:pt idx="443">
                  <c:v>-8.29539459631978</c:v>
                </c:pt>
                <c:pt idx="444">
                  <c:v>-8.61274026143438</c:v>
                </c:pt>
                <c:pt idx="445">
                  <c:v>-8.92675794730917</c:v>
                </c:pt>
                <c:pt idx="446">
                  <c:v>-9.23667530792538</c:v>
                </c:pt>
                <c:pt idx="447">
                  <c:v>-9.54173612206318</c:v>
                </c:pt>
                <c:pt idx="448">
                  <c:v>-9.84120198525839</c:v>
                </c:pt>
                <c:pt idx="449">
                  <c:v>-10.1343539121834</c:v>
                </c:pt>
                <c:pt idx="450">
                  <c:v>-10.4204938477014</c:v>
                </c:pt>
                <c:pt idx="451">
                  <c:v>-10.6989460853002</c:v>
                </c:pt>
                <c:pt idx="452">
                  <c:v>-10.9690585920424</c:v>
                </c:pt>
                <c:pt idx="453">
                  <c:v>-11.2302042395619</c:v>
                </c:pt>
                <c:pt idx="454">
                  <c:v>-11.4817819410077</c:v>
                </c:pt>
                <c:pt idx="455">
                  <c:v>-11.7232176941647</c:v>
                </c:pt>
                <c:pt idx="456">
                  <c:v>-11.9539655312852</c:v>
                </c:pt>
                <c:pt idx="457">
                  <c:v>-12.1735083763241</c:v>
                </c:pt>
                <c:pt idx="458">
                  <c:v>-12.3813588105799</c:v>
                </c:pt>
                <c:pt idx="459">
                  <c:v>-12.5770597480406</c:v>
                </c:pt>
                <c:pt idx="460">
                  <c:v>-12.7601850219158</c:v>
                </c:pt>
                <c:pt idx="461">
                  <c:v>-12.930339884007</c:v>
                </c:pt>
                <c:pt idx="462">
                  <c:v>-13.087161418703</c:v>
                </c:pt>
                <c:pt idx="463">
                  <c:v>-13.2303188735022</c:v>
                </c:pt>
                <c:pt idx="464">
                  <c:v>-13.3595139080611</c:v>
                </c:pt>
                <c:pt idx="465">
                  <c:v>-13.4744807638354</c:v>
                </c:pt>
                <c:pt idx="466">
                  <c:v>-13.5749863564431</c:v>
                </c:pt>
                <c:pt idx="467">
                  <c:v>-13.6608302929123</c:v>
                </c:pt>
                <c:pt idx="468">
                  <c:v>-13.7318448160062</c:v>
                </c:pt>
                <c:pt idx="469">
                  <c:v>-13.7878946778275</c:v>
                </c:pt>
                <c:pt idx="470">
                  <c:v>-13.8288769449085</c:v>
                </c:pt>
                <c:pt idx="471">
                  <c:v>-13.8547207369867</c:v>
                </c:pt>
                <c:pt idx="472">
                  <c:v>-13.8653869016505</c:v>
                </c:pt>
                <c:pt idx="473">
                  <c:v>-13.8608676270223</c:v>
                </c:pt>
                <c:pt idx="474">
                  <c:v>-13.8411862619375</c:v>
                </c:pt>
                <c:pt idx="475">
                  <c:v>-13.8064010784762</c:v>
                </c:pt>
                <c:pt idx="476">
                  <c:v>-13.7566061315745</c:v>
                </c:pt>
                <c:pt idx="477">
                  <c:v>-13.6919305100299</c:v>
                </c:pt>
                <c:pt idx="478">
                  <c:v>-13.6125374720469</c:v>
                </c:pt>
                <c:pt idx="479">
                  <c:v>-13.5186234703852</c:v>
                </c:pt>
                <c:pt idx="480">
                  <c:v>-13.4104170729231</c:v>
                </c:pt>
                <c:pt idx="481">
                  <c:v>-13.2881777847505</c:v>
                </c:pt>
                <c:pt idx="482">
                  <c:v>-13.1521947783662</c:v>
                </c:pt>
                <c:pt idx="483">
                  <c:v>-13.0027855389704</c:v>
                </c:pt>
                <c:pt idx="484">
                  <c:v>-12.8402944321991</c:v>
                </c:pt>
                <c:pt idx="485">
                  <c:v>-12.66509120195</c:v>
                </c:pt>
                <c:pt idx="486">
                  <c:v>-12.4775694061885</c:v>
                </c:pt>
                <c:pt idx="487">
                  <c:v>-12.2781447988035</c:v>
                </c:pt>
                <c:pt idx="488">
                  <c:v>-12.067253665702</c:v>
                </c:pt>
                <c:pt idx="489">
                  <c:v>-11.845351123396</c:v>
                </c:pt>
                <c:pt idx="490">
                  <c:v>-11.6129093883336</c:v>
                </c:pt>
                <c:pt idx="491">
                  <c:v>-11.3704160251779</c:v>
                </c:pt>
                <c:pt idx="492">
                  <c:v>-11.1183721821275</c:v>
                </c:pt>
                <c:pt idx="493">
                  <c:v>-10.8572908212167</c:v>
                </c:pt>
                <c:pt idx="494">
                  <c:v>-10.5876949513312</c:v>
                </c:pt>
                <c:pt idx="495">
                  <c:v>-10.3101158714238</c:v>
                </c:pt>
                <c:pt idx="496">
                  <c:v>-10.0250914311313</c:v>
                </c:pt>
                <c:pt idx="497">
                  <c:v>-9.73316431567118</c:v>
                </c:pt>
                <c:pt idx="498">
                  <c:v>-9.43488036154066</c:v>
                </c:pt>
                <c:pt idx="499">
                  <c:v>-9.1307869091675</c:v>
                </c:pt>
                <c:pt idx="500">
                  <c:v>-8.82143119825484</c:v>
                </c:pt>
                <c:pt idx="501">
                  <c:v>-8.50735881114754</c:v>
                </c:pt>
                <c:pt idx="502">
                  <c:v>-8.18911216911387</c:v>
                </c:pt>
                <c:pt idx="503">
                  <c:v>-7.86722908599553</c:v>
                </c:pt>
                <c:pt idx="504">
                  <c:v>-7.54224138323225</c:v>
                </c:pt>
                <c:pt idx="505">
                  <c:v>-7.21467356981934</c:v>
                </c:pt>
                <c:pt idx="506">
                  <c:v>-6.88504159030966</c:v>
                </c:pt>
                <c:pt idx="507">
                  <c:v>-6.5538516435306</c:v>
                </c:pt>
                <c:pt idx="508">
                  <c:v>-6.22159907425248</c:v>
                </c:pt>
                <c:pt idx="509">
                  <c:v>-5.8887673396218</c:v>
                </c:pt>
                <c:pt idx="510">
                  <c:v>-5.5558270517619</c:v>
                </c:pt>
                <c:pt idx="511">
                  <c:v>-5.2232350975472</c:v>
                </c:pt>
                <c:pt idx="512">
                  <c:v>-4.8914338361775</c:v>
                </c:pt>
                <c:pt idx="513">
                  <c:v>-4.5608503748161</c:v>
                </c:pt>
                <c:pt idx="514">
                  <c:v>-4.2318959222108</c:v>
                </c:pt>
                <c:pt idx="515">
                  <c:v>-3.9049652198935</c:v>
                </c:pt>
                <c:pt idx="516">
                  <c:v>-3.5804360502481</c:v>
                </c:pt>
                <c:pt idx="517">
                  <c:v>-3.2586688204528</c:v>
                </c:pt>
                <c:pt idx="518">
                  <c:v>-2.9400062210373</c:v>
                </c:pt>
                <c:pt idx="519">
                  <c:v>-2.6247729575544</c:v>
                </c:pt>
                <c:pt idx="520">
                  <c:v>-2.3132755536371</c:v>
                </c:pt>
                <c:pt idx="521">
                  <c:v>-2.0058022235138</c:v>
                </c:pt>
                <c:pt idx="522">
                  <c:v>-1.7026228118633</c:v>
                </c:pt>
                <c:pt idx="523">
                  <c:v>-1.4039887987308</c:v>
                </c:pt>
                <c:pt idx="524">
                  <c:v>-1.1101333670725</c:v>
                </c:pt>
                <c:pt idx="525">
                  <c:v>-0.821271530368202</c:v>
                </c:pt>
                <c:pt idx="526">
                  <c:v>-0.537600317626701</c:v>
                </c:pt>
                <c:pt idx="527">
                  <c:v>-0.259299013006702</c:v>
                </c:pt>
                <c:pt idx="528">
                  <c:v>0.0134705528049004</c:v>
                </c:pt>
                <c:pt idx="529">
                  <c:v>0.2805636623896</c:v>
                </c:pt>
                <c:pt idx="530">
                  <c:v>0.541852325555599</c:v>
                </c:pt>
                <c:pt idx="531">
                  <c:v>0.797224850492398</c:v>
                </c:pt>
                <c:pt idx="532">
                  <c:v>1.0465853751874</c:v>
                </c:pt>
                <c:pt idx="533">
                  <c:v>1.2898533621967</c:v>
                </c:pt>
                <c:pt idx="534">
                  <c:v>1.5269630598722</c:v>
                </c:pt>
                <c:pt idx="535">
                  <c:v>1.7578629331521</c:v>
                </c:pt>
                <c:pt idx="536">
                  <c:v>1.9825150670175</c:v>
                </c:pt>
                <c:pt idx="537">
                  <c:v>2.200894545704</c:v>
                </c:pt>
                <c:pt idx="538">
                  <c:v>2.4129888107366</c:v>
                </c:pt>
                <c:pt idx="539">
                  <c:v>2.6187970008272</c:v>
                </c:pt>
                <c:pt idx="540">
                  <c:v>2.8183292766424</c:v>
                </c:pt>
                <c:pt idx="541">
                  <c:v>3.0116061334053</c:v>
                </c:pt>
                <c:pt idx="542">
                  <c:v>3.1986577042494</c:v>
                </c:pt>
                <c:pt idx="543">
                  <c:v>3.3795230571901</c:v>
                </c:pt>
                <c:pt idx="544">
                  <c:v>3.5542494885216</c:v>
                </c:pt>
                <c:pt idx="545">
                  <c:v>3.7228918153828</c:v>
                </c:pt>
                <c:pt idx="546">
                  <c:v>3.885511670168</c:v>
                </c:pt>
                <c:pt idx="547">
                  <c:v>4.042176799386</c:v>
                </c:pt>
                <c:pt idx="548">
                  <c:v>4.1929603694906</c:v>
                </c:pt>
                <c:pt idx="549">
                  <c:v>4.3379402821272</c:v>
                </c:pt>
                <c:pt idx="550">
                  <c:v>4.477198501149</c:v>
                </c:pt>
                <c:pt idx="551">
                  <c:v>4.6108203936673</c:v>
                </c:pt>
                <c:pt idx="552">
                  <c:v>4.7388940873059</c:v>
                </c:pt>
                <c:pt idx="553">
                  <c:v>4.8615098457255</c:v>
                </c:pt>
                <c:pt idx="554">
                  <c:v>4.9787594643869</c:v>
                </c:pt>
                <c:pt idx="555">
                  <c:v>5.0907356884065</c:v>
                </c:pt>
                <c:pt idx="556">
                  <c:v>5.197531654253</c:v>
                </c:pt>
                <c:pt idx="557">
                  <c:v>5.299240356915</c:v>
                </c:pt>
                <c:pt idx="558">
                  <c:v>5.3959541440513</c:v>
                </c:pt>
                <c:pt idx="559">
                  <c:v>5.4877642385161</c:v>
                </c:pt>
                <c:pt idx="560">
                  <c:v>5.5747602905229</c:v>
                </c:pt>
                <c:pt idx="561">
                  <c:v>5.6570299605877</c:v>
                </c:pt>
                <c:pt idx="562">
                  <c:v>5.7346585342571</c:v>
                </c:pt>
                <c:pt idx="563">
                  <c:v>5.8077285694997</c:v>
                </c:pt>
                <c:pt idx="564">
                  <c:v>5.8763195775009</c:v>
                </c:pt>
                <c:pt idx="565">
                  <c:v>5.9405077374673</c:v>
                </c:pt>
                <c:pt idx="566">
                  <c:v>6.000365645911</c:v>
                </c:pt>
                <c:pt idx="567">
                  <c:v>6.0559621007431</c:v>
                </c:pt>
                <c:pt idx="568">
                  <c:v>6.1073619203719</c:v>
                </c:pt>
                <c:pt idx="569">
                  <c:v>6.15462579786</c:v>
                </c:pt>
                <c:pt idx="570">
                  <c:v>6.1978101900577</c:v>
                </c:pt>
                <c:pt idx="571">
                  <c:v>6.2369672414955</c:v>
                </c:pt>
                <c:pt idx="572">
                  <c:v>6.2721447426798</c:v>
                </c:pt>
                <c:pt idx="573">
                  <c:v>6.3033861223071</c:v>
                </c:pt>
                <c:pt idx="574">
                  <c:v>6.3307304727754</c:v>
                </c:pt>
                <c:pt idx="575">
                  <c:v>6.3542126082506</c:v>
                </c:pt>
                <c:pt idx="576">
                  <c:v>6.3738631544128</c:v>
                </c:pt>
                <c:pt idx="577">
                  <c:v>6.3897086688942</c:v>
                </c:pt>
                <c:pt idx="578">
                  <c:v>6.4017717912967</c:v>
                </c:pt>
                <c:pt idx="579">
                  <c:v>6.4100714215707</c:v>
                </c:pt>
                <c:pt idx="580">
                  <c:v>6.414622925424</c:v>
                </c:pt>
                <c:pt idx="581">
                  <c:v>6.4154383653334</c:v>
                </c:pt>
                <c:pt idx="582">
                  <c:v>6.4125267556302</c:v>
                </c:pt>
                <c:pt idx="583">
                  <c:v>6.4058944510028</c:v>
                </c:pt>
                <c:pt idx="584">
                  <c:v>6.3955456874061</c:v>
                </c:pt>
                <c:pt idx="585">
                  <c:v>6.3814829071954</c:v>
                </c:pt>
                <c:pt idx="586">
                  <c:v>6.3637070950702</c:v>
                </c:pt>
                <c:pt idx="587">
                  <c:v>6.3422181312128</c:v>
                </c:pt>
                <c:pt idx="588">
                  <c:v>6.3170151592335</c:v>
                </c:pt>
                <c:pt idx="589">
                  <c:v>6.2880969664668</c:v>
                </c:pt>
                <c:pt idx="590">
                  <c:v>6.2554623741144</c:v>
                </c:pt>
                <c:pt idx="591">
                  <c:v>6.219110634691</c:v>
                </c:pt>
                <c:pt idx="592">
                  <c:v>6.1790418342051</c:v>
                </c:pt>
                <c:pt idx="593">
                  <c:v>6.1352572964941</c:v>
                </c:pt>
                <c:pt idx="594">
                  <c:v>6.0877599871336</c:v>
                </c:pt>
                <c:pt idx="595">
                  <c:v>6.0365549143557</c:v>
                </c:pt>
                <c:pt idx="596">
                  <c:v>5.9816495244353</c:v>
                </c:pt>
                <c:pt idx="597">
                  <c:v>5.9230540890456</c:v>
                </c:pt>
                <c:pt idx="598">
                  <c:v>5.8607820821311</c:v>
                </c:pt>
                <c:pt idx="599">
                  <c:v>5.7948505439148</c:v>
                </c:pt>
                <c:pt idx="600">
                  <c:v>5.7252804297269</c:v>
                </c:pt>
                <c:pt idx="601">
                  <c:v>5.6520969414306</c:v>
                </c:pt>
                <c:pt idx="602">
                  <c:v>5.5753298393191</c:v>
                </c:pt>
                <c:pt idx="603">
                  <c:v>5.4950137324607</c:v>
                </c:pt>
                <c:pt idx="604">
                  <c:v>5.4111883455911</c:v>
                </c:pt>
                <c:pt idx="605">
                  <c:v>5.3238987607738</c:v>
                </c:pt>
                <c:pt idx="606">
                  <c:v>5.233195632186</c:v>
                </c:pt>
                <c:pt idx="607">
                  <c:v>5.139135372527</c:v>
                </c:pt>
                <c:pt idx="608">
                  <c:v>5.0417803096983</c:v>
                </c:pt>
                <c:pt idx="609">
                  <c:v>4.9411988125538</c:v>
                </c:pt>
                <c:pt idx="610">
                  <c:v>4.837465384684</c:v>
                </c:pt>
                <c:pt idx="611">
                  <c:v>4.7306607253575</c:v>
                </c:pt>
                <c:pt idx="612">
                  <c:v>4.620871756914</c:v>
                </c:pt>
                <c:pt idx="613">
                  <c:v>4.5081916180708</c:v>
                </c:pt>
                <c:pt idx="614">
                  <c:v>4.3927196227781</c:v>
                </c:pt>
                <c:pt idx="615">
                  <c:v>4.274561184436</c:v>
                </c:pt>
                <c:pt idx="616">
                  <c:v>4.153827705464</c:v>
                </c:pt>
                <c:pt idx="617">
                  <c:v>4.0306364323912</c:v>
                </c:pt>
                <c:pt idx="618">
                  <c:v>3.9051102768134</c:v>
                </c:pt>
                <c:pt idx="619">
                  <c:v>3.7773776027334</c:v>
                </c:pt>
                <c:pt idx="620">
                  <c:v>3.6475719809732</c:v>
                </c:pt>
                <c:pt idx="621">
                  <c:v>3.5158319115111</c:v>
                </c:pt>
                <c:pt idx="622">
                  <c:v>3.3823005147564</c:v>
                </c:pt>
                <c:pt idx="623">
                  <c:v>3.247125192928</c:v>
                </c:pt>
                <c:pt idx="624">
                  <c:v>3.110457262854</c:v>
                </c:pt>
                <c:pt idx="625">
                  <c:v>2.9724515616446</c:v>
                </c:pt>
                <c:pt idx="626">
                  <c:v>2.8332660268279</c:v>
                </c:pt>
                <c:pt idx="627">
                  <c:v>2.6930612526582</c:v>
                </c:pt>
                <c:pt idx="628">
                  <c:v>2.5520000244258</c:v>
                </c:pt>
                <c:pt idx="629">
                  <c:v>2.4102468327</c:v>
                </c:pt>
                <c:pt idx="630">
                  <c:v>2.2679673695351</c:v>
                </c:pt>
                <c:pt idx="631">
                  <c:v>2.1253280087573</c:v>
                </c:pt>
                <c:pt idx="632">
                  <c:v>1.9824952725236</c:v>
                </c:pt>
                <c:pt idx="633">
                  <c:v>1.839635286417</c:v>
                </c:pt>
                <c:pt idx="634">
                  <c:v>1.6969132253904</c:v>
                </c:pt>
                <c:pt idx="635">
                  <c:v>1.5544927529276</c:v>
                </c:pt>
                <c:pt idx="636">
                  <c:v>1.4125354558169</c:v>
                </c:pt>
                <c:pt idx="637">
                  <c:v>1.271200276967</c:v>
                </c:pt>
                <c:pt idx="638">
                  <c:v>1.1306429487043</c:v>
                </c:pt>
                <c:pt idx="639">
                  <c:v>0.9910154290029</c:v>
                </c:pt>
                <c:pt idx="640">
                  <c:v>0.85246534309</c:v>
                </c:pt>
                <c:pt idx="641">
                  <c:v>0.715135432860198</c:v>
                </c:pt>
                <c:pt idx="642">
                  <c:v>0.579163016509899</c:v>
                </c:pt>
                <c:pt idx="643">
                  <c:v>0.444679460768899</c:v>
                </c:pt>
                <c:pt idx="644">
                  <c:v>0.311809668071099</c:v>
                </c:pt>
                <c:pt idx="645">
                  <c:v>0.1806715809549</c:v>
                </c:pt>
                <c:pt idx="646">
                  <c:v>0.0513757059298001</c:v>
                </c:pt>
                <c:pt idx="647">
                  <c:v>-0.0759753410201007</c:v>
                </c:pt>
                <c:pt idx="648">
                  <c:v>-0.201287265193702</c:v>
                </c:pt>
                <c:pt idx="649">
                  <c:v>-0.324474498170401</c:v>
                </c:pt>
                <c:pt idx="650">
                  <c:v>-0.445460575110701</c:v>
                </c:pt>
                <c:pt idx="651">
                  <c:v>-0.564178482514301</c:v>
                </c:pt>
                <c:pt idx="652">
                  <c:v>-0.680570974689502</c:v>
                </c:pt>
                <c:pt idx="653">
                  <c:v>-0.794590857291002</c:v>
                </c:pt>
                <c:pt idx="654">
                  <c:v>-0.906201236393001</c:v>
                </c:pt>
                <c:pt idx="655">
                  <c:v>-1.0153757316795</c:v>
                </c:pt>
                <c:pt idx="656">
                  <c:v>-1.1220986524562</c:v>
                </c:pt>
                <c:pt idx="657">
                  <c:v>-1.226365135309</c:v>
                </c:pt>
                <c:pt idx="658">
                  <c:v>-1.3281812423696</c:v>
                </c:pt>
                <c:pt idx="659">
                  <c:v>-1.4275640192783</c:v>
                </c:pt>
                <c:pt idx="660">
                  <c:v>-1.5245415120755</c:v>
                </c:pt>
                <c:pt idx="661">
                  <c:v>-1.6191527423938</c:v>
                </c:pt>
                <c:pt idx="662">
                  <c:v>-1.7114476404697</c:v>
                </c:pt>
                <c:pt idx="663">
                  <c:v>-1.8014869356406</c:v>
                </c:pt>
                <c:pt idx="664">
                  <c:v>-1.8893420041498</c:v>
                </c:pt>
                <c:pt idx="665">
                  <c:v>-1.9750946742296</c:v>
                </c:pt>
                <c:pt idx="666">
                  <c:v>-2.0588369885977</c:v>
                </c:pt>
                <c:pt idx="667">
                  <c:v>-2.1406709246547</c:v>
                </c:pt>
                <c:pt idx="668">
                  <c:v>-2.2207080728355</c:v>
                </c:pt>
                <c:pt idx="669">
                  <c:v>-2.2990692737273</c:v>
                </c:pt>
                <c:pt idx="670">
                  <c:v>-2.3758842147309</c:v>
                </c:pt>
                <c:pt idx="671">
                  <c:v>-2.4512909872044</c:v>
                </c:pt>
                <c:pt idx="672">
                  <c:v>-2.5254356051919</c:v>
                </c:pt>
                <c:pt idx="673">
                  <c:v>-2.5984714870022</c:v>
                </c:pt>
                <c:pt idx="674">
                  <c:v>-2.6705589010635</c:v>
                </c:pt>
                <c:pt idx="675">
                  <c:v>-2.7418643776391</c:v>
                </c:pt>
                <c:pt idx="676">
                  <c:v>-2.8125600881474</c:v>
                </c:pt>
                <c:pt idx="677">
                  <c:v>-2.8828231939793</c:v>
                </c:pt>
                <c:pt idx="678">
                  <c:v>-2.9528351668615</c:v>
                </c:pt>
                <c:pt idx="679">
                  <c:v>-3.0227810829534</c:v>
                </c:pt>
                <c:pt idx="680">
                  <c:v>-3.0928488930094</c:v>
                </c:pt>
                <c:pt idx="681">
                  <c:v>-3.1632286710687</c:v>
                </c:pt>
                <c:pt idx="682">
                  <c:v>-3.2341118442636</c:v>
                </c:pt>
                <c:pt idx="683">
                  <c:v>-3.3056904064537</c:v>
                </c:pt>
                <c:pt idx="684">
                  <c:v>-3.3781561185053</c:v>
                </c:pt>
                <c:pt idx="685">
                  <c:v>-3.4516996981335</c:v>
                </c:pt>
                <c:pt idx="686">
                  <c:v>-3.5265100023176</c:v>
                </c:pt>
                <c:pt idx="687">
                  <c:v>-3.602773205376</c:v>
                </c:pt>
                <c:pt idx="688">
                  <c:v>-3.6806719758564</c:v>
                </c:pt>
                <c:pt idx="689">
                  <c:v>-3.7603846554511</c:v>
                </c:pt>
                <c:pt idx="690">
                  <c:v>-3.8420844431875</c:v>
                </c:pt>
                <c:pt idx="691">
                  <c:v>-3.9259385881725</c:v>
                </c:pt>
                <c:pt idx="692">
                  <c:v>-4.0121075941817</c:v>
                </c:pt>
                <c:pt idx="693">
                  <c:v>-4.1007444393817</c:v>
                </c:pt>
                <c:pt idx="694">
                  <c:v>-4.1919938144575</c:v>
                </c:pt>
                <c:pt idx="695">
                  <c:v>-4.2859913823828</c:v>
                </c:pt>
                <c:pt idx="696">
                  <c:v>-4.3828630630224</c:v>
                </c:pt>
                <c:pt idx="697">
                  <c:v>-4.4827243456913</c:v>
                </c:pt>
                <c:pt idx="698">
                  <c:v>-4.585679632712</c:v>
                </c:pt>
                <c:pt idx="699">
                  <c:v>-4.6918216169183</c:v>
                </c:pt>
                <c:pt idx="700">
                  <c:v>-4.8012306959384</c:v>
                </c:pt>
                <c:pt idx="701">
                  <c:v>-4.9139744259633</c:v>
                </c:pt>
                <c:pt idx="702">
                  <c:v>-5.0301070175658</c:v>
                </c:pt>
                <c:pt idx="703">
                  <c:v>-5.1496688759762</c:v>
                </c:pt>
                <c:pt idx="704">
                  <c:v>-5.2726861880554</c:v>
                </c:pt>
                <c:pt idx="705">
                  <c:v>-5.3991705580191</c:v>
                </c:pt>
                <c:pt idx="706">
                  <c:v>-5.5291186937785</c:v>
                </c:pt>
                <c:pt idx="707">
                  <c:v>-5.6625121455552</c:v>
                </c:pt>
                <c:pt idx="708">
                  <c:v>-5.7993170982178</c:v>
                </c:pt>
                <c:pt idx="709">
                  <c:v>-5.9394842185664</c:v>
                </c:pt>
                <c:pt idx="710">
                  <c:v>-6.0829485585626</c:v>
                </c:pt>
                <c:pt idx="711">
                  <c:v>-6.22962951527178</c:v>
                </c:pt>
                <c:pt idx="712">
                  <c:v>-6.37943084804972</c:v>
                </c:pt>
                <c:pt idx="713">
                  <c:v>-6.53224075326255</c:v>
                </c:pt>
                <c:pt idx="714">
                  <c:v>-6.68793199659587</c:v>
                </c:pt>
                <c:pt idx="715">
                  <c:v>-6.84636210276645</c:v>
                </c:pt>
                <c:pt idx="716">
                  <c:v>-7.00737360221581</c:v>
                </c:pt>
                <c:pt idx="717">
                  <c:v>-7.17079433413179</c:v>
                </c:pt>
                <c:pt idx="718">
                  <c:v>-7.33643780491724</c:v>
                </c:pt>
                <c:pt idx="719">
                  <c:v>-7.5041036010036</c:v>
                </c:pt>
                <c:pt idx="720">
                  <c:v>-7.67357785469376</c:v>
                </c:pt>
                <c:pt idx="721">
                  <c:v>-7.84463376151366</c:v>
                </c:pt>
                <c:pt idx="722">
                  <c:v>-8.01703214735751</c:v>
                </c:pt>
                <c:pt idx="723">
                  <c:v>-8.19052208352674</c:v>
                </c:pt>
                <c:pt idx="724">
                  <c:v>-8.36484154759049</c:v>
                </c:pt>
                <c:pt idx="725">
                  <c:v>-8.53971812783495</c:v>
                </c:pt>
                <c:pt idx="726">
                  <c:v>-8.71486976892136</c:v>
                </c:pt>
                <c:pt idx="727">
                  <c:v>-8.89000555623822</c:v>
                </c:pt>
                <c:pt idx="728">
                  <c:v>-9.06482653631272</c:v>
                </c:pt>
                <c:pt idx="729">
                  <c:v>-9.23902657053975</c:v>
                </c:pt>
                <c:pt idx="730">
                  <c:v>-9.41229321939382</c:v>
                </c:pt>
                <c:pt idx="731">
                  <c:v>-9.5843086542106</c:v>
                </c:pt>
                <c:pt idx="732">
                  <c:v>-9.75475059355901</c:v>
                </c:pt>
                <c:pt idx="733">
                  <c:v>-9.92329326117335</c:v>
                </c:pt>
                <c:pt idx="734">
                  <c:v>-10.0896083623758</c:v>
                </c:pt>
                <c:pt idx="735">
                  <c:v>-10.2533660758931</c:v>
                </c:pt>
                <c:pt idx="736">
                  <c:v>-10.4142360579581</c:v>
                </c:pt>
                <c:pt idx="737">
                  <c:v>-10.5718884555807</c:v>
                </c:pt>
                <c:pt idx="738">
                  <c:v>-10.7259949258856</c:v>
                </c:pt>
                <c:pt idx="739">
                  <c:v>-10.8762296584262</c:v>
                </c:pt>
                <c:pt idx="740">
                  <c:v>-11.0222703974143</c:v>
                </c:pt>
                <c:pt idx="741">
                  <c:v>-11.1637994608405</c:v>
                </c:pt>
                <c:pt idx="742">
                  <c:v>-11.3005047535003</c:v>
                </c:pt>
                <c:pt idx="743">
                  <c:v>-11.4320807709934</c:v>
                </c:pt>
                <c:pt idx="744">
                  <c:v>-11.5582295918166</c:v>
                </c:pt>
                <c:pt idx="745">
                  <c:v>-11.6786618547343</c:v>
                </c:pt>
                <c:pt idx="746">
                  <c:v>-11.7930977186715</c:v>
                </c:pt>
                <c:pt idx="747">
                  <c:v>-11.9012678024477</c:v>
                </c:pt>
                <c:pt idx="748">
                  <c:v>-12.0029141018126</c:v>
                </c:pt>
                <c:pt idx="749">
                  <c:v>-12.0977908814364</c:v>
                </c:pt>
                <c:pt idx="750">
                  <c:v>-12.1856655393298</c:v>
                </c:pt>
                <c:pt idx="751">
                  <c:v>-12.2663194412343</c:v>
                </c:pt>
                <c:pt idx="752">
                  <c:v>-12.3395487226094</c:v>
                </c:pt>
                <c:pt idx="753">
                  <c:v>-12.4051650559308</c:v>
                </c:pt>
                <c:pt idx="754">
                  <c:v>-12.462996381101</c:v>
                </c:pt>
                <c:pt idx="755">
                  <c:v>-12.512887596861</c:v>
                </c:pt>
                <c:pt idx="756">
                  <c:v>-12.5547012111819</c:v>
                </c:pt>
                <c:pt idx="757">
                  <c:v>-12.5883179487018</c:v>
                </c:pt>
                <c:pt idx="758">
                  <c:v>-12.6136373133608</c:v>
                </c:pt>
                <c:pt idx="759">
                  <c:v>-12.6305781044773</c:v>
                </c:pt>
                <c:pt idx="760">
                  <c:v>-12.6390788845925</c:v>
                </c:pt>
                <c:pt idx="761">
                  <c:v>-12.6390983974992</c:v>
                </c:pt>
                <c:pt idx="762">
                  <c:v>-12.6306159349577</c:v>
                </c:pt>
                <c:pt idx="763">
                  <c:v>-12.613632592433</c:v>
                </c:pt>
                <c:pt idx="764">
                  <c:v>-12.5881724769082</c:v>
                </c:pt>
                <c:pt idx="765">
                  <c:v>-12.5542828896033</c:v>
                </c:pt>
                <c:pt idx="766">
                  <c:v>-12.5120344280335</c:v>
                </c:pt>
                <c:pt idx="767">
                  <c:v>-12.4615210065377</c:v>
                </c:pt>
                <c:pt idx="768">
                  <c:v>-12.4028597947818</c:v>
                </c:pt>
                <c:pt idx="769">
                  <c:v>-12.3361910741217</c:v>
                </c:pt>
                <c:pt idx="770">
                  <c:v>-12.2616780120959</c:v>
                </c:pt>
                <c:pt idx="771">
                  <c:v>-12.1795063556919</c:v>
                </c:pt>
                <c:pt idx="772">
                  <c:v>-12.0898840444076</c:v>
                </c:pt>
                <c:pt idx="773">
                  <c:v>-11.9930407444485</c:v>
                </c:pt>
                <c:pt idx="774">
                  <c:v>-11.8892273056371</c:v>
                </c:pt>
                <c:pt idx="775">
                  <c:v>-11.7787151430744</c:v>
                </c:pt>
                <c:pt idx="776">
                  <c:v>-11.6617955459374</c:v>
                </c:pt>
                <c:pt idx="777">
                  <c:v>-11.5387789161054</c:v>
                </c:pt>
                <c:pt idx="778">
                  <c:v>-11.409993939599</c:v>
                </c:pt>
                <c:pt idx="779">
                  <c:v>-11.2757866940861</c:v>
                </c:pt>
                <c:pt idx="780">
                  <c:v>-11.1365196959528</c:v>
                </c:pt>
                <c:pt idx="781">
                  <c:v>-10.9925708906626</c:v>
                </c:pt>
                <c:pt idx="782">
                  <c:v>-10.8443325903201</c:v>
                </c:pt>
                <c:pt idx="783">
                  <c:v>-10.692210362529</c:v>
                </c:pt>
                <c:pt idx="784">
                  <c:v>-10.5366218747795</c:v>
                </c:pt>
                <c:pt idx="785">
                  <c:v>-10.3779956987136</c:v>
                </c:pt>
                <c:pt idx="786">
                  <c:v>-10.2167700787168</c:v>
                </c:pt>
                <c:pt idx="787">
                  <c:v>-10.0533916693418</c:v>
                </c:pt>
                <c:pt idx="788">
                  <c:v>-9.88831424611966</c:v>
                </c:pt>
                <c:pt idx="789">
                  <c:v>-9.72199739432278</c:v>
                </c:pt>
                <c:pt idx="790">
                  <c:v>-9.55490518024426</c:v>
                </c:pt>
                <c:pt idx="791">
                  <c:v>-9.38750480952494</c:v>
                </c:pt>
                <c:pt idx="792">
                  <c:v>-9.22026527701321</c:v>
                </c:pt>
                <c:pt idx="793">
                  <c:v>-9.0536560125737</c:v>
                </c:pt>
                <c:pt idx="794">
                  <c:v>-8.88814552717576</c:v>
                </c:pt>
                <c:pt idx="795">
                  <c:v>-8.72420006349191</c:v>
                </c:pt>
                <c:pt idx="796">
                  <c:v>-8.56228225512125</c:v>
                </c:pt>
                <c:pt idx="797">
                  <c:v>-8.40284979842625</c:v>
                </c:pt>
                <c:pt idx="798">
                  <c:v>-8.24635414083397</c:v>
                </c:pt>
                <c:pt idx="799">
                  <c:v>-8.09323918930726</c:v>
                </c:pt>
                <c:pt idx="800">
                  <c:v>-7.94394004253885</c:v>
                </c:pt>
                <c:pt idx="801">
                  <c:v>-7.79888175026409</c:v>
                </c:pt>
                <c:pt idx="802">
                  <c:v>-7.65847810292708</c:v>
                </c:pt>
                <c:pt idx="803">
                  <c:v>-7.52313045477184</c:v>
                </c:pt>
                <c:pt idx="804">
                  <c:v>-7.39322658326727</c:v>
                </c:pt>
                <c:pt idx="805">
                  <c:v>-7.26913958761142</c:v>
                </c:pt>
                <c:pt idx="806">
                  <c:v>-7.15122682890031</c:v>
                </c:pt>
                <c:pt idx="807">
                  <c:v>-7.03982891438837</c:v>
                </c:pt>
                <c:pt idx="808">
                  <c:v>-6.93526872811367</c:v>
                </c:pt>
                <c:pt idx="809">
                  <c:v>-6.83785051001163</c:v>
                </c:pt>
                <c:pt idx="810">
                  <c:v>-6.74785898549602</c:v>
                </c:pt>
                <c:pt idx="811">
                  <c:v>-6.66555854734801</c:v>
                </c:pt>
                <c:pt idx="812">
                  <c:v>-6.59119249162078</c:v>
                </c:pt>
                <c:pt idx="813">
                  <c:v>-6.52498230914113</c:v>
                </c:pt>
                <c:pt idx="814">
                  <c:v>-6.4671270340683</c:v>
                </c:pt>
                <c:pt idx="815">
                  <c:v>-6.4178026508555</c:v>
                </c:pt>
                <c:pt idx="816">
                  <c:v>-6.37716156085041</c:v>
                </c:pt>
                <c:pt idx="817">
                  <c:v>-6.34533210966686</c:v>
                </c:pt>
                <c:pt idx="818">
                  <c:v>-6.32241817636093</c:v>
                </c:pt>
                <c:pt idx="819">
                  <c:v>-6.30849882534995</c:v>
                </c:pt>
                <c:pt idx="820">
                  <c:v>-6.30362802192204</c:v>
                </c:pt>
                <c:pt idx="821">
                  <c:v>-6.30783441209584</c:v>
                </c:pt>
                <c:pt idx="822">
                  <c:v>-6.32112093592076</c:v>
                </c:pt>
                <c:pt idx="823">
                  <c:v>-6.34346312271472</c:v>
                </c:pt>
                <c:pt idx="824">
                  <c:v>-6.37480877549524</c:v>
                </c:pt>
                <c:pt idx="825">
                  <c:v>-6.41507806285639</c:v>
                </c:pt>
                <c:pt idx="826">
                  <c:v>-6.46416370769183</c:v>
                </c:pt>
                <c:pt idx="827">
                  <c:v>-6.5219312725262</c:v>
                </c:pt>
                <c:pt idx="828">
                  <c:v>-6.58821954057688</c:v>
                </c:pt>
                <c:pt idx="829">
                  <c:v>-6.66284099106091</c:v>
                </c:pt>
                <c:pt idx="830">
                  <c:v>-6.74558236681434</c:v>
                </c:pt>
                <c:pt idx="831">
                  <c:v>-6.83620533185923</c:v>
                </c:pt>
                <c:pt idx="832">
                  <c:v>-6.9344472161399</c:v>
                </c:pt>
                <c:pt idx="833">
                  <c:v>-7.04002184425838</c:v>
                </c:pt>
                <c:pt idx="834">
                  <c:v>-7.15262044467162</c:v>
                </c:pt>
                <c:pt idx="835">
                  <c:v>-7.27191263547283</c:v>
                </c:pt>
                <c:pt idx="836">
                  <c:v>-7.3975474825684</c:v>
                </c:pt>
                <c:pt idx="837">
                  <c:v>-7.52915462578139</c:v>
                </c:pt>
                <c:pt idx="838">
                  <c:v>-7.66634546816555</c:v>
                </c:pt>
                <c:pt idx="839">
                  <c:v>-7.80871442359894</c:v>
                </c:pt>
                <c:pt idx="840">
                  <c:v>-7.95584021754643</c:v>
                </c:pt>
                <c:pt idx="841">
                  <c:v>-8.10728723573456</c:v>
                </c:pt>
                <c:pt idx="842">
                  <c:v>-8.26260691537036</c:v>
                </c:pt>
                <c:pt idx="843">
                  <c:v>-8.42133917345818</c:v>
                </c:pt>
                <c:pt idx="844">
                  <c:v>-8.58301386672342</c:v>
                </c:pt>
                <c:pt idx="845">
                  <c:v>-8.74715227763913</c:v>
                </c:pt>
                <c:pt idx="846">
                  <c:v>-8.91326862106855</c:v>
                </c:pt>
                <c:pt idx="847">
                  <c:v>-9.08087156608295</c:v>
                </c:pt>
                <c:pt idx="848">
                  <c:v>-9.24946576758675</c:v>
                </c:pt>
                <c:pt idx="849">
                  <c:v>-9.41855340247997</c:v>
                </c:pt>
                <c:pt idx="850">
                  <c:v>-9.58763570520791</c:v>
                </c:pt>
                <c:pt idx="851">
                  <c:v>-9.75621449768906</c:v>
                </c:pt>
                <c:pt idx="852">
                  <c:v>-9.923793708758</c:v>
                </c:pt>
                <c:pt idx="853">
                  <c:v>-10.0898808782894</c:v>
                </c:pt>
                <c:pt idx="854">
                  <c:v>-10.2539886413629</c:v>
                </c:pt>
                <c:pt idx="855">
                  <c:v>-10.4156361880326</c:v>
                </c:pt>
                <c:pt idx="856">
                  <c:v>-10.5743506944804</c:v>
                </c:pt>
                <c:pt idx="857">
                  <c:v>-10.7296687215511</c:v>
                </c:pt>
                <c:pt idx="858">
                  <c:v>-10.881137576895</c:v>
                </c:pt>
                <c:pt idx="859">
                  <c:v>-11.0283166371687</c:v>
                </c:pt>
                <c:pt idx="860">
                  <c:v>-11.1707786269749</c:v>
                </c:pt>
                <c:pt idx="861">
                  <c:v>-11.3081108514489</c:v>
                </c:pt>
                <c:pt idx="862">
                  <c:v>-11.4399163796216</c:v>
                </c:pt>
                <c:pt idx="863">
                  <c:v>-11.5658151759094</c:v>
                </c:pt>
                <c:pt idx="864">
                  <c:v>-11.685445177297</c:v>
                </c:pt>
                <c:pt idx="865">
                  <c:v>-11.7984633139817</c:v>
                </c:pt>
                <c:pt idx="866">
                  <c:v>-11.904546471453</c:v>
                </c:pt>
                <c:pt idx="867">
                  <c:v>-12.0033923921674</c:v>
                </c:pt>
                <c:pt idx="868">
                  <c:v>-12.0947205151659</c:v>
                </c:pt>
                <c:pt idx="869">
                  <c:v>-12.1782727521506</c:v>
                </c:pt>
                <c:pt idx="870">
                  <c:v>-12.2538141987064</c:v>
                </c:pt>
                <c:pt idx="871">
                  <c:v>-12.3211337795041</c:v>
                </c:pt>
                <c:pt idx="872">
                  <c:v>-12.3800448264737</c:v>
                </c:pt>
                <c:pt idx="873">
                  <c:v>-12.4303855890685</c:v>
                </c:pt>
                <c:pt idx="874">
                  <c:v>-12.4720196758763</c:v>
                </c:pt>
                <c:pt idx="875">
                  <c:v>-12.5048364269526</c:v>
                </c:pt>
                <c:pt idx="876">
                  <c:v>-12.5287512163694</c:v>
                </c:pt>
                <c:pt idx="877">
                  <c:v>-12.5437056845807</c:v>
                </c:pt>
                <c:pt idx="878">
                  <c:v>-12.5496679003138</c:v>
                </c:pt>
                <c:pt idx="879">
                  <c:v>-12.5466324517577</c:v>
                </c:pt>
                <c:pt idx="880">
                  <c:v>-12.5346205870392</c:v>
                </c:pt>
                <c:pt idx="881">
                  <c:v>-12.5136816890307</c:v>
                </c:pt>
                <c:pt idx="882">
                  <c:v>-12.4838935834661</c:v>
                </c:pt>
                <c:pt idx="883">
                  <c:v>-12.4453622801469</c:v>
                </c:pt>
                <c:pt idx="884">
                  <c:v>-12.3982216136448</c:v>
                </c:pt>
                <c:pt idx="885">
                  <c:v>-12.3426327851688</c:v>
                </c:pt>
                <c:pt idx="886">
                  <c:v>-12.2787838077412</c:v>
                </c:pt>
                <c:pt idx="887">
                  <c:v>-12.2068888572903</c:v>
                </c:pt>
                <c:pt idx="888">
                  <c:v>-12.1271875327071</c:v>
                </c:pt>
                <c:pt idx="889">
                  <c:v>-12.0399440283301</c:v>
                </c:pt>
                <c:pt idx="890">
                  <c:v>-11.9454462227158</c:v>
                </c:pt>
                <c:pt idx="891">
                  <c:v>-11.8440046879087</c:v>
                </c:pt>
                <c:pt idx="892">
                  <c:v>-11.7359516237567</c:v>
                </c:pt>
                <c:pt idx="893">
                  <c:v>-11.6216397221113</c:v>
                </c:pt>
                <c:pt idx="894">
                  <c:v>-11.5014409660109</c:v>
                </c:pt>
                <c:pt idx="895">
                  <c:v>-11.3757453691691</c:v>
                </c:pt>
                <c:pt idx="896">
                  <c:v>-11.2449596612745</c:v>
                </c:pt>
                <c:pt idx="897">
                  <c:v>-11.1095059247571</c:v>
                </c:pt>
                <c:pt idx="898">
                  <c:v>-10.9698201887868</c:v>
                </c:pt>
                <c:pt idx="899">
                  <c:v>-10.8263509863416</c:v>
                </c:pt>
                <c:pt idx="900">
                  <c:v>-10.6795578802237</c:v>
                </c:pt>
                <c:pt idx="901">
                  <c:v>-10.5299099639026</c:v>
                </c:pt>
                <c:pt idx="902">
                  <c:v>-10.3778843430337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Arkusz1!$BT$36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Arkusz1!$BT$36:$BT$938</c:f>
              <c:numCache>
                <c:formatCode>General</c:formatCode>
                <c:ptCount val="903"/>
                <c:pt idx="0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-0.709831258288499</c:v>
                </c:pt>
                <c:pt idx="13">
                  <c:v>-1.4186469108409</c:v>
                </c:pt>
                <c:pt idx="14">
                  <c:v>-2.1254432294748</c:v>
                </c:pt>
                <c:pt idx="15">
                  <c:v>-2.8292306321063</c:v>
                </c:pt>
                <c:pt idx="16">
                  <c:v>-3.5290358553842</c:v>
                </c:pt>
                <c:pt idx="17">
                  <c:v>-4.2239040280961</c:v>
                </c:pt>
                <c:pt idx="18">
                  <c:v>-4.9129006426989</c:v>
                </c:pt>
                <c:pt idx="19">
                  <c:v>-5.5951134229664</c:v>
                </c:pt>
                <c:pt idx="20">
                  <c:v>-6.2696540863396</c:v>
                </c:pt>
                <c:pt idx="21">
                  <c:v>-6.9356600001156</c:v>
                </c:pt>
                <c:pt idx="22">
                  <c:v>-7.5922957311171</c:v>
                </c:pt>
                <c:pt idx="23">
                  <c:v>-8.2387544889459</c:v>
                </c:pt>
                <c:pt idx="24">
                  <c:v>-8.874259463334</c:v>
                </c:pt>
                <c:pt idx="25">
                  <c:v>-9.4980650564798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-11.2923207420616</c:v>
                </c:pt>
                <c:pt idx="29">
                  <c:v>-11.8625344437321</c:v>
                </c:pt>
                <c:pt idx="30">
                  <c:v>-12.4178249173096</c:v>
                </c:pt>
                <c:pt idx="31">
                  <c:v>-12.9576540223801</c:v>
                </c:pt>
                <c:pt idx="32">
                  <c:v>-13.4815206489181</c:v>
                </c:pt>
                <c:pt idx="33">
                  <c:v>-13.9889611717437</c:v>
                </c:pt>
                <c:pt idx="34">
                  <c:v>-14.4795498177921</c:v>
                </c:pt>
                <c:pt idx="35">
                  <c:v>-14.9528989486424</c:v>
                </c:pt>
                <c:pt idx="36">
                  <c:v>-15.4086592607518</c:v>
                </c:pt>
                <c:pt idx="37">
                  <c:v>-15.846519905813</c:v>
                </c:pt>
                <c:pt idx="38">
                  <c:v>-16.2662085336183</c:v>
                </c:pt>
                <c:pt idx="39">
                  <c:v>-16.6674912597555</c:v>
                </c:pt>
                <c:pt idx="40">
                  <c:v>-17.0501725604012</c:v>
                </c:pt>
                <c:pt idx="41">
                  <c:v>-17.4140950963987</c:v>
                </c:pt>
                <c:pt idx="42">
                  <c:v>-17.7591394687322</c:v>
                </c:pt>
                <c:pt idx="43">
                  <c:v>-18.0852239074204</c:v>
                </c:pt>
                <c:pt idx="44">
                  <c:v>-18.3923038957654</c:v>
                </c:pt>
                <c:pt idx="45">
                  <c:v>-18.6803717318076</c:v>
                </c:pt>
                <c:pt idx="46">
                  <c:v>-18.9494560287439</c:v>
                </c:pt>
                <c:pt idx="47">
                  <c:v>-19.1996211559876</c:v>
                </c:pt>
                <c:pt idx="48">
                  <c:v>-19.4309666224627</c:v>
                </c:pt>
                <c:pt idx="49">
                  <c:v>-19.6436264036518</c:v>
                </c:pt>
                <c:pt idx="50">
                  <c:v>-19.8377682138483</c:v>
                </c:pt>
                <c:pt idx="51">
                  <c:v>-20.0135927250021</c:v>
                </c:pt>
                <c:pt idx="52">
                  <c:v>-20.1713327334967</c:v>
                </c:pt>
                <c:pt idx="53">
                  <c:v>-20.3112522761527</c:v>
                </c:pt>
                <c:pt idx="54">
                  <c:v>-20.4336456967254</c:v>
                </c:pt>
                <c:pt idx="55">
                  <c:v>-20.5388366641391</c:v>
                </c:pt>
                <c:pt idx="56">
                  <c:v>-20.6271771437012</c:v>
                </c:pt>
                <c:pt idx="57">
                  <c:v>-20.6990463225388</c:v>
                </c:pt>
                <c:pt idx="58">
                  <c:v>-20.7548494905231</c:v>
                </c:pt>
                <c:pt idx="59">
                  <c:v>-20.7950168779808</c:v>
                </c:pt>
                <c:pt idx="60">
                  <c:v>-20.8200024515352</c:v>
                </c:pt>
                <c:pt idx="61">
                  <c:v>-20.8302826694822</c:v>
                </c:pt>
                <c:pt idx="62">
                  <c:v>-20.8263551981826</c:v>
                </c:pt>
                <c:pt idx="63">
                  <c:v>-20.8087377929269</c:v>
                </c:pt>
                <c:pt idx="64">
                  <c:v>-20.7779703973569</c:v>
                </c:pt>
                <c:pt idx="65">
                  <c:v>-20.7346145537204</c:v>
                </c:pt>
                <c:pt idx="66">
                  <c:v>-20.6792513823541</c:v>
                </c:pt>
                <c:pt idx="67">
                  <c:v>-20.6124795226613</c:v>
                </c:pt>
                <c:pt idx="68">
                  <c:v>-20.5349130447702</c:v>
                </c:pt>
                <c:pt idx="69">
                  <c:v>-20.4471793409522</c:v>
                </c:pt>
                <c:pt idx="70">
                  <c:v>-20.3499170057252</c:v>
                </c:pt>
                <c:pt idx="71">
                  <c:v>-20.243773713354</c:v>
                </c:pt>
                <c:pt idx="72">
                  <c:v>-20.1294041012</c:v>
                </c:pt>
                <c:pt idx="73">
                  <c:v>-20.0074676670751</c:v>
                </c:pt>
                <c:pt idx="74">
                  <c:v>-19.8786266884118</c:v>
                </c:pt>
                <c:pt idx="75">
                  <c:v>-19.7435441706959</c:v>
                </c:pt>
                <c:pt idx="76">
                  <c:v>-19.6028818322075</c:v>
                </c:pt>
                <c:pt idx="77">
                  <c:v>-19.4572981316985</c:v>
                </c:pt>
                <c:pt idx="78">
                  <c:v>-19.3074463452027</c:v>
                </c:pt>
                <c:pt idx="79">
                  <c:v>-19.1539726977234</c:v>
                </c:pt>
                <c:pt idx="80">
                  <c:v>-18.9975145550961</c:v>
                </c:pt>
                <c:pt idx="81">
                  <c:v>-18.8386986808646</c:v>
                </c:pt>
                <c:pt idx="82">
                  <c:v>-18.6781395625575</c:v>
                </c:pt>
                <c:pt idx="83">
                  <c:v>-18.516437811305</c:v>
                </c:pt>
                <c:pt idx="84">
                  <c:v>-18.3541786382932</c:v>
                </c:pt>
                <c:pt idx="85">
                  <c:v>-18.1919304111294</c:v>
                </c:pt>
                <c:pt idx="86">
                  <c:v>-18.0302432927761</c:v>
                </c:pt>
                <c:pt idx="87">
                  <c:v>-17.8696479653129</c:v>
                </c:pt>
                <c:pt idx="88">
                  <c:v>-17.7106544404085</c:v>
                </c:pt>
                <c:pt idx="89">
                  <c:v>-17.5537509580198</c:v>
                </c:pt>
                <c:pt idx="90">
                  <c:v>-17.3993132857054</c:v>
                </c:pt>
                <c:pt idx="91">
                  <c:v>-17.2475573642945</c:v>
                </c:pt>
                <c:pt idx="92">
                  <c:v>-17.0986949480085</c:v>
                </c:pt>
                <c:pt idx="93">
                  <c:v>-16.9529333323849</c:v>
                </c:pt>
                <c:pt idx="94">
                  <c:v>-16.8104750902492</c:v>
                </c:pt>
                <c:pt idx="95">
                  <c:v>-16.6715178159246</c:v>
                </c:pt>
                <c:pt idx="96">
                  <c:v>-16.5362538778494</c:v>
                </c:pt>
                <c:pt idx="97">
                  <c:v>-16.4048701797565</c:v>
                </c:pt>
                <c:pt idx="98">
                  <c:v>-16.2775479305511</c:v>
                </c:pt>
                <c:pt idx="99">
                  <c:v>-16.1544624230091</c:v>
                </c:pt>
                <c:pt idx="100">
                  <c:v>-16.0357828214017</c:v>
                </c:pt>
                <c:pt idx="101">
                  <c:v>-15.9216719581414</c:v>
                </c:pt>
                <c:pt idx="102">
                  <c:v>-15.8122861395272</c:v>
                </c:pt>
                <c:pt idx="103">
                  <c:v>-15.7077749606612</c:v>
                </c:pt>
                <c:pt idx="104">
                  <c:v>-15.6082811295913</c:v>
                </c:pt>
                <c:pt idx="105">
                  <c:v>-15.5139403007301</c:v>
                </c:pt>
                <c:pt idx="106">
                  <c:v>-15.4248809175889</c:v>
                </c:pt>
                <c:pt idx="107">
                  <c:v>-15.3412240648566</c:v>
                </c:pt>
                <c:pt idx="108">
                  <c:v>-15.2630833298491</c:v>
                </c:pt>
                <c:pt idx="109">
                  <c:v>-15.1905646733456</c:v>
                </c:pt>
                <c:pt idx="110">
                  <c:v>-15.1237663098229</c:v>
                </c:pt>
                <c:pt idx="111">
                  <c:v>-15.0627785970972</c:v>
                </c:pt>
                <c:pt idx="112">
                  <c:v>-15.0076839353728</c:v>
                </c:pt>
                <c:pt idx="113">
                  <c:v>-14.958556675701</c:v>
                </c:pt>
                <c:pt idx="114">
                  <c:v>-14.9154630378418</c:v>
                </c:pt>
                <c:pt idx="115">
                  <c:v>-14.8784610375266</c:v>
                </c:pt>
                <c:pt idx="116">
                  <c:v>-14.8476004231116</c:v>
                </c:pt>
                <c:pt idx="117">
                  <c:v>-14.8229226216154</c:v>
                </c:pt>
                <c:pt idx="118">
                  <c:v>-14.8044606941299</c:v>
                </c:pt>
                <c:pt idx="119">
                  <c:v>-14.7921702456441</c:v>
                </c:pt>
                <c:pt idx="120">
                  <c:v>-14.7858562755515</c:v>
                </c:pt>
                <c:pt idx="121">
                  <c:v>-14.785305581947</c:v>
                </c:pt>
                <c:pt idx="122">
                  <c:v>-14.7902874973328</c:v>
                </c:pt>
                <c:pt idx="123">
                  <c:v>-14.8005543486315</c:v>
                </c:pt>
                <c:pt idx="124">
                  <c:v>-14.8158418851117</c:v>
                </c:pt>
                <c:pt idx="125">
                  <c:v>-14.8358702639921</c:v>
                </c:pt>
                <c:pt idx="126">
                  <c:v>-14.860345087858</c:v>
                </c:pt>
                <c:pt idx="127">
                  <c:v>-14.8889584857975</c:v>
                </c:pt>
                <c:pt idx="128">
                  <c:v>-14.921390234018</c:v>
                </c:pt>
                <c:pt idx="129">
                  <c:v>-14.9573089116128</c:v>
                </c:pt>
                <c:pt idx="130">
                  <c:v>-14.9963730870774</c:v>
                </c:pt>
                <c:pt idx="131">
                  <c:v>-15.0382325311349</c:v>
                </c:pt>
                <c:pt idx="132">
                  <c:v>-15.082529451409</c:v>
                </c:pt>
                <c:pt idx="133">
                  <c:v>-15.1288997444853</c:v>
                </c:pt>
                <c:pt idx="134">
                  <c:v>-15.1769742609306</c:v>
                </c:pt>
                <c:pt idx="135">
                  <c:v>-15.2263800788793</c:v>
                </c:pt>
                <c:pt idx="136">
                  <c:v>-15.2767417818652</c:v>
                </c:pt>
                <c:pt idx="137">
                  <c:v>-15.3276827366563</c:v>
                </c:pt>
                <c:pt idx="138">
                  <c:v>-15.378826366948</c:v>
                </c:pt>
                <c:pt idx="139">
                  <c:v>-15.4297974188827</c:v>
                </c:pt>
                <c:pt idx="140">
                  <c:v>-15.4802232144883</c:v>
                </c:pt>
                <c:pt idx="141">
                  <c:v>-15.5297348892621</c:v>
                </c:pt>
                <c:pt idx="142">
                  <c:v>-15.5779686102747</c:v>
                </c:pt>
                <c:pt idx="143">
                  <c:v>-15.6245667713159</c:v>
                </c:pt>
                <c:pt idx="144">
                  <c:v>-15.6691791617689</c:v>
                </c:pt>
                <c:pt idx="145">
                  <c:v>-15.7114641060555</c:v>
                </c:pt>
                <c:pt idx="146">
                  <c:v>-15.7510895706679</c:v>
                </c:pt>
                <c:pt idx="147">
                  <c:v>-15.787734235962</c:v>
                </c:pt>
                <c:pt idx="148">
                  <c:v>-15.8210885300637</c:v>
                </c:pt>
                <c:pt idx="149">
                  <c:v>-15.850855622399</c:v>
                </c:pt>
                <c:pt idx="150">
                  <c:v>-15.8767523745298</c:v>
                </c:pt>
                <c:pt idx="151">
                  <c:v>-15.898510246136</c:v>
                </c:pt>
                <c:pt idx="152">
                  <c:v>-15.9158761541455</c:v>
                </c:pt>
                <c:pt idx="153">
                  <c:v>-15.9286132831682</c:v>
                </c:pt>
                <c:pt idx="154">
                  <c:v>-15.9365018455415</c:v>
                </c:pt>
                <c:pt idx="155">
                  <c:v>-15.9393397894362</c:v>
                </c:pt>
                <c:pt idx="156">
                  <c:v>-15.9369434536187</c:v>
                </c:pt>
                <c:pt idx="157">
                  <c:v>-15.9291482427514</c:v>
                </c:pt>
                <c:pt idx="158">
                  <c:v>-15.9158097414431</c:v>
                </c:pt>
                <c:pt idx="159">
                  <c:v>-15.8968043683822</c:v>
                </c:pt>
                <c:pt idx="160">
                  <c:v>-15.8720298554112</c:v>
                </c:pt>
                <c:pt idx="161">
                  <c:v>-15.8414056549934</c:v>
                </c:pt>
                <c:pt idx="162">
                  <c:v>-15.8048732744053</c:v>
                </c:pt>
                <c:pt idx="163">
                  <c:v>-15.7623965352827</c:v>
                </c:pt>
                <c:pt idx="164">
                  <c:v>-15.7139617574649</c:v>
                </c:pt>
                <c:pt idx="165">
                  <c:v>-15.6595778663942</c:v>
                </c:pt>
                <c:pt idx="166">
                  <c:v>-15.5992764236545</c:v>
                </c:pt>
                <c:pt idx="167">
                  <c:v>-15.5331115805568</c:v>
                </c:pt>
                <c:pt idx="168">
                  <c:v>-15.4611599550077</c:v>
                </c:pt>
                <c:pt idx="169">
                  <c:v>-15.3835204322233</c:v>
                </c:pt>
                <c:pt idx="170">
                  <c:v>-15.3003138901705</c:v>
                </c:pt>
                <c:pt idx="171">
                  <c:v>-15.2116828509356</c:v>
                </c:pt>
                <c:pt idx="172">
                  <c:v>-15.1177910595269</c:v>
                </c:pt>
                <c:pt idx="173">
                  <c:v>-15.0188229919115</c:v>
                </c:pt>
                <c:pt idx="174">
                  <c:v>-14.9149832943759</c:v>
                </c:pt>
                <c:pt idx="175">
                  <c:v>-14.8064961565657</c:v>
                </c:pt>
                <c:pt idx="176">
                  <c:v>-14.6936046208132</c:v>
                </c:pt>
                <c:pt idx="177">
                  <c:v>-14.5765698306007</c:v>
                </c:pt>
                <c:pt idx="178">
                  <c:v>-14.4556702212204</c:v>
                </c:pt>
                <c:pt idx="179">
                  <c:v>-14.3312006558916</c:v>
                </c:pt>
                <c:pt idx="180">
                  <c:v>-14.2034715107689</c:v>
                </c:pt>
                <c:pt idx="181">
                  <c:v>-14.0728077122201</c:v>
                </c:pt>
                <c:pt idx="182">
                  <c:v>-13.9395477293446</c:v>
                </c:pt>
                <c:pt idx="183">
                  <c:v>-13.8040425255671</c:v>
                </c:pt>
                <c:pt idx="184">
                  <c:v>-13.6666544733085</c:v>
                </c:pt>
                <c:pt idx="185">
                  <c:v>-13.5277562358089</c:v>
                </c:pt>
                <c:pt idx="186">
                  <c:v>-13.3877296202278</c:v>
                </c:pt>
                <c:pt idx="187">
                  <c:v>-13.2469644061737</c:v>
                </c:pt>
                <c:pt idx="188">
                  <c:v>-13.1058571538209</c:v>
                </c:pt>
                <c:pt idx="189">
                  <c:v>-12.9648099957579</c:v>
                </c:pt>
                <c:pt idx="190">
                  <c:v>-12.8242294166764</c:v>
                </c:pt>
                <c:pt idx="191">
                  <c:v>-12.6845250249574</c:v>
                </c:pt>
                <c:pt idx="192">
                  <c:v>-12.546108320143</c:v>
                </c:pt>
                <c:pt idx="193">
                  <c:v>-12.4093914601949</c:v>
                </c:pt>
                <c:pt idx="194">
                  <c:v>-12.2747856874469</c:v>
                </c:pt>
                <c:pt idx="195">
                  <c:v>-12.1426997422806</c:v>
                </c:pt>
                <c:pt idx="196">
                  <c:v>-12.0135382849809</c:v>
                </c:pt>
                <c:pt idx="197">
                  <c:v>-11.887700331356</c:v>
                </c:pt>
                <c:pt idx="198">
                  <c:v>-11.7655777075374</c:v>
                </c:pt>
                <c:pt idx="199">
                  <c:v>-11.647553529189</c:v>
                </c:pt>
                <c:pt idx="200">
                  <c:v>-11.5340007101605</c:v>
                </c:pt>
                <c:pt idx="201">
                  <c:v>-11.4252805054111</c:v>
                </c:pt>
                <c:pt idx="202">
                  <c:v>-11.3217410928167</c:v>
                </c:pt>
                <c:pt idx="203">
                  <c:v>-11.2237161982575</c:v>
                </c:pt>
                <c:pt idx="204">
                  <c:v>-11.1315237681582</c:v>
                </c:pt>
                <c:pt idx="205">
                  <c:v>-11.045464693433</c:v>
                </c:pt>
                <c:pt idx="206">
                  <c:v>-10.9658215885659</c:v>
                </c:pt>
                <c:pt idx="207">
                  <c:v>-10.8928576293364</c:v>
                </c:pt>
                <c:pt idx="208">
                  <c:v>-10.8268154524869</c:v>
                </c:pt>
                <c:pt idx="209">
                  <c:v>-10.7679161204149</c:v>
                </c:pt>
                <c:pt idx="210">
                  <c:v>-10.7163581537699</c:v>
                </c:pt>
                <c:pt idx="211">
                  <c:v>-10.672316634633</c:v>
                </c:pt>
                <c:pt idx="212">
                  <c:v>-10.6359423827662</c:v>
                </c:pt>
                <c:pt idx="213">
                  <c:v>-10.6073612072311</c:v>
                </c:pt>
                <c:pt idx="214">
                  <c:v>-10.5866732354959</c:v>
                </c:pt>
                <c:pt idx="215">
                  <c:v>-10.5739523219793</c:v>
                </c:pt>
                <c:pt idx="216">
                  <c:v>-10.5692455378072</c:v>
                </c:pt>
                <c:pt idx="217">
                  <c:v>-10.5725727434011</c:v>
                </c:pt>
                <c:pt idx="218">
                  <c:v>-10.5839261004623</c:v>
                </c:pt>
                <c:pt idx="219">
                  <c:v>-10.6032685623624</c:v>
                </c:pt>
                <c:pt idx="220">
                  <c:v>-10.6305334372788</c:v>
                </c:pt>
                <c:pt idx="221">
                  <c:v>-10.6656243589234</c:v>
                </c:pt>
                <c:pt idx="222">
                  <c:v>-10.7084153754528</c:v>
                </c:pt>
                <c:pt idx="223">
                  <c:v>-10.7587511564866</c:v>
                </c:pt>
                <c:pt idx="224">
                  <c:v>-10.8164473175593</c:v>
                </c:pt>
                <c:pt idx="225">
                  <c:v>-10.8812908607392</c:v>
                </c:pt>
                <c:pt idx="226">
                  <c:v>-10.9530407295647</c:v>
                </c:pt>
                <c:pt idx="227">
                  <c:v>-11.031428475881</c:v>
                </c:pt>
                <c:pt idx="228">
                  <c:v>-11.1161590356165</c:v>
                </c:pt>
                <c:pt idx="229">
                  <c:v>-11.2069116100168</c:v>
                </c:pt>
                <c:pt idx="230">
                  <c:v>-11.3033406483631</c:v>
                </c:pt>
                <c:pt idx="231">
                  <c:v>-11.4050769277433</c:v>
                </c:pt>
                <c:pt idx="232">
                  <c:v>-11.5117287250227</c:v>
                </c:pt>
                <c:pt idx="233">
                  <c:v>-11.6228830757781</c:v>
                </c:pt>
                <c:pt idx="234">
                  <c:v>-11.7381071146129</c:v>
                </c:pt>
                <c:pt idx="235">
                  <c:v>-11.8569494909769</c:v>
                </c:pt>
                <c:pt idx="236">
                  <c:v>-11.9789418543529</c:v>
                </c:pt>
                <c:pt idx="237">
                  <c:v>-12.103600402464</c:v>
                </c:pt>
                <c:pt idx="238">
                  <c:v>-12.2304274859866</c:v>
                </c:pt>
                <c:pt idx="239">
                  <c:v>-12.3589132631319</c:v>
                </c:pt>
                <c:pt idx="240">
                  <c:v>-12.4885373973779</c:v>
                </c:pt>
                <c:pt idx="241">
                  <c:v>-12.6187707915975</c:v>
                </c:pt>
                <c:pt idx="242">
                  <c:v>-12.7490773518286</c:v>
                </c:pt>
                <c:pt idx="243">
                  <c:v>-12.8789157739731</c:v>
                </c:pt>
                <c:pt idx="244">
                  <c:v>-13.0077413467871</c:v>
                </c:pt>
                <c:pt idx="245">
                  <c:v>-13.1350077646329</c:v>
                </c:pt>
                <c:pt idx="246">
                  <c:v>-13.2601689436021</c:v>
                </c:pt>
                <c:pt idx="247">
                  <c:v>-13.3826808347825</c:v>
                </c:pt>
                <c:pt idx="248">
                  <c:v>-13.5020032286314</c:v>
                </c:pt>
                <c:pt idx="249">
                  <c:v>-13.6176015446266</c:v>
                </c:pt>
                <c:pt idx="250">
                  <c:v>-13.72894860059</c:v>
                </c:pt>
                <c:pt idx="251">
                  <c:v>-13.8355263563197</c:v>
                </c:pt>
                <c:pt idx="252">
                  <c:v>-13.9368276264156</c:v>
                </c:pt>
                <c:pt idx="253">
                  <c:v>-14.032357757438</c:v>
                </c:pt>
                <c:pt idx="254">
                  <c:v>-14.1216362648039</c:v>
                </c:pt>
                <c:pt idx="255">
                  <c:v>-14.2041984250829</c:v>
                </c:pt>
                <c:pt idx="256">
                  <c:v>-14.2795968196208</c:v>
                </c:pt>
                <c:pt idx="257">
                  <c:v>-14.347402825674</c:v>
                </c:pt>
                <c:pt idx="258">
                  <c:v>-14.4072080514904</c:v>
                </c:pt>
                <c:pt idx="259">
                  <c:v>-14.4586257120198</c:v>
                </c:pt>
                <c:pt idx="260">
                  <c:v>-14.5012919421688</c:v>
                </c:pt>
                <c:pt idx="261">
                  <c:v>-14.5348670447449</c:v>
                </c:pt>
                <c:pt idx="262">
                  <c:v>-14.5590366704461</c:v>
                </c:pt>
                <c:pt idx="263">
                  <c:v>-14.5735129274551</c:v>
                </c:pt>
                <c:pt idx="264">
                  <c:v>-14.5780354183863</c:v>
                </c:pt>
                <c:pt idx="265">
                  <c:v>-14.5723722025103</c:v>
                </c:pt>
                <c:pt idx="266">
                  <c:v>-14.5563211011182</c:v>
                </c:pt>
                <c:pt idx="267">
                  <c:v>-14.5297126165561</c:v>
                </c:pt>
                <c:pt idx="268">
                  <c:v>-14.4924110631922</c:v>
                </c:pt>
                <c:pt idx="269">
                  <c:v>-14.4443153090607</c:v>
                </c:pt>
                <c:pt idx="270">
                  <c:v>-14.3853593919805</c:v>
                </c:pt>
                <c:pt idx="271">
                  <c:v>-14.3155130068937</c:v>
                </c:pt>
                <c:pt idx="272">
                  <c:v>-14.2347818618243</c:v>
                </c:pt>
                <c:pt idx="273">
                  <c:v>-14.1432079005355</c:v>
                </c:pt>
                <c:pt idx="274">
                  <c:v>-14.0408693906523</c:v>
                </c:pt>
                <c:pt idx="275">
                  <c:v>-13.9278808767252</c:v>
                </c:pt>
                <c:pt idx="276">
                  <c:v>-13.8043929984099</c:v>
                </c:pt>
                <c:pt idx="277">
                  <c:v>-13.6705921746456</c:v>
                </c:pt>
                <c:pt idx="278">
                  <c:v>-13.5267001554052</c:v>
                </c:pt>
                <c:pt idx="279">
                  <c:v>-13.3729734432694</c:v>
                </c:pt>
                <c:pt idx="280">
                  <c:v>-13.2097025877361</c:v>
                </c:pt>
                <c:pt idx="281">
                  <c:v>-13.0372113558006</c:v>
                </c:pt>
                <c:pt idx="282">
                  <c:v>-12.8558557829461</c:v>
                </c:pt>
                <c:pt idx="283">
                  <c:v>-12.6660231092393</c:v>
                </c:pt>
                <c:pt idx="284">
                  <c:v>-12.4681306057463</c:v>
                </c:pt>
                <c:pt idx="285">
                  <c:v>-12.2626242969592</c:v>
                </c:pt>
                <c:pt idx="286">
                  <c:v>-12.049977585345</c:v>
                </c:pt>
                <c:pt idx="287">
                  <c:v>-11.8306897845082</c:v>
                </c:pt>
                <c:pt idx="288">
                  <c:v>-11.6052845677751</c:v>
                </c:pt>
                <c:pt idx="289">
                  <c:v>-11.374308339281</c:v>
                </c:pt>
                <c:pt idx="290">
                  <c:v>-11.1383285348505</c:v>
                </c:pt>
                <c:pt idx="291">
                  <c:v>-10.897931860127</c:v>
                </c:pt>
                <c:pt idx="292">
                  <c:v>-10.6537224732591</c:v>
                </c:pt>
                <c:pt idx="293">
                  <c:v>-10.4063201183852</c:v>
                </c:pt>
                <c:pt idx="294">
                  <c:v>-10.1563582169226</c:v>
                </c:pt>
                <c:pt idx="295">
                  <c:v>-9.9044819240405</c:v>
                </c:pt>
                <c:pt idx="296">
                  <c:v>-9.6513461576209</c:v>
                </c:pt>
                <c:pt idx="297">
                  <c:v>-9.3976136069093</c:v>
                </c:pt>
                <c:pt idx="298">
                  <c:v>-9.1439527279048</c:v>
                </c:pt>
                <c:pt idx="299">
                  <c:v>-8.8910357323585</c:v>
                </c:pt>
                <c:pt idx="300">
                  <c:v>-8.6395365770332</c:v>
                </c:pt>
                <c:pt idx="301">
                  <c:v>-8.3901289596379</c:v>
                </c:pt>
                <c:pt idx="302">
                  <c:v>-8.1434843275837</c:v>
                </c:pt>
                <c:pt idx="303">
                  <c:v>-7.9002699054243</c:v>
                </c:pt>
                <c:pt idx="304">
                  <c:v>-7.6611467465464</c:v>
                </c:pt>
                <c:pt idx="305">
                  <c:v>-7.4267678143639</c:v>
                </c:pt>
                <c:pt idx="306">
                  <c:v>-7.1977760979516</c:v>
                </c:pt>
                <c:pt idx="307">
                  <c:v>-6.9748027667345</c:v>
                </c:pt>
                <c:pt idx="308">
                  <c:v>-6.7584653685252</c:v>
                </c:pt>
                <c:pt idx="309">
                  <c:v>-6.5493660748863</c:v>
                </c:pt>
                <c:pt idx="310">
                  <c:v>-6.3480899774783</c:v>
                </c:pt>
                <c:pt idx="311">
                  <c:v>-6.1552034387532</c:v>
                </c:pt>
                <c:pt idx="312">
                  <c:v>-5.9712525000612</c:v>
                </c:pt>
                <c:pt idx="313">
                  <c:v>-5.7967613499566</c:v>
                </c:pt>
                <c:pt idx="314">
                  <c:v>-5.6322308552265</c:v>
                </c:pt>
                <c:pt idx="315">
                  <c:v>-5.4781371569188</c:v>
                </c:pt>
                <c:pt idx="316">
                  <c:v>-5.3349303334112</c:v>
                </c:pt>
                <c:pt idx="317">
                  <c:v>-5.2030331323563</c:v>
                </c:pt>
                <c:pt idx="318">
                  <c:v>-5.0828397731391</c:v>
                </c:pt>
                <c:pt idx="319">
                  <c:v>-4.9747148213131</c:v>
                </c:pt>
                <c:pt idx="320">
                  <c:v>-4.8789921363234</c:v>
                </c:pt>
                <c:pt idx="321">
                  <c:v>-4.7959738936902</c:v>
                </c:pt>
                <c:pt idx="322">
                  <c:v>-4.7259296827091</c:v>
                </c:pt>
                <c:pt idx="323">
                  <c:v>-4.6690956806223</c:v>
                </c:pt>
                <c:pt idx="324">
                  <c:v>-4.6256739041364</c:v>
                </c:pt>
                <c:pt idx="325">
                  <c:v>-4.5958315390902</c:v>
                </c:pt>
                <c:pt idx="326">
                  <c:v>-4.5797003490288</c:v>
                </c:pt>
                <c:pt idx="327">
                  <c:v>-4.577376163398</c:v>
                </c:pt>
                <c:pt idx="328">
                  <c:v>-4.5889184460461</c:v>
                </c:pt>
                <c:pt idx="329">
                  <c:v>-4.6143482010056</c:v>
                </c:pt>
                <c:pt idx="330">
                  <c:v>-4.6536444743951</c:v>
                </c:pt>
                <c:pt idx="331">
                  <c:v>-4.7067441301055</c:v>
                </c:pt>
                <c:pt idx="332">
                  <c:v>-4.7735418488063</c:v>
                </c:pt>
                <c:pt idx="333">
                  <c:v>-4.853890279692</c:v>
                </c:pt>
                <c:pt idx="334">
                  <c:v>-4.947600344245</c:v>
                </c:pt>
                <c:pt idx="335">
                  <c:v>-5.0544416904675</c:v>
                </c:pt>
                <c:pt idx="336">
                  <c:v>-5.1741432952149</c:v>
                </c:pt>
                <c:pt idx="337">
                  <c:v>-5.3063942114738</c:v>
                </c:pt>
                <c:pt idx="338">
                  <c:v>-5.4508444567796</c:v>
                </c:pt>
                <c:pt idx="339">
                  <c:v>-5.6071060389247</c:v>
                </c:pt>
                <c:pt idx="340">
                  <c:v>-5.7747541138066</c:v>
                </c:pt>
                <c:pt idx="341">
                  <c:v>-5.953328269468</c:v>
                </c:pt>
                <c:pt idx="342">
                  <c:v>-6.1423339297903</c:v>
                </c:pt>
                <c:pt idx="343">
                  <c:v>-6.3412438707703</c:v>
                </c:pt>
                <c:pt idx="344">
                  <c:v>-6.5494998418451</c:v>
                </c:pt>
                <c:pt idx="345">
                  <c:v>-6.7665142843284</c:v>
                </c:pt>
                <c:pt idx="346">
                  <c:v>-6.9916721386895</c:v>
                </c:pt>
                <c:pt idx="347">
                  <c:v>-7.2243327321451</c:v>
                </c:pt>
                <c:pt idx="348">
                  <c:v>-7.4638317378392</c:v>
                </c:pt>
                <c:pt idx="349">
                  <c:v>-7.7094831967641</c:v>
                </c:pt>
                <c:pt idx="350">
                  <c:v>-7.9605815935147</c:v>
                </c:pt>
                <c:pt idx="351">
                  <c:v>-8.2164039769801</c:v>
                </c:pt>
                <c:pt idx="352">
                  <c:v>-8.4762121171416</c:v>
                </c:pt>
                <c:pt idx="353">
                  <c:v>-8.7392546892738</c:v>
                </c:pt>
                <c:pt idx="354">
                  <c:v>-9.0047694770282</c:v>
                </c:pt>
                <c:pt idx="355">
                  <c:v>-9.2719855861042</c:v>
                </c:pt>
                <c:pt idx="356">
                  <c:v>-9.5401256604907</c:v>
                </c:pt>
                <c:pt idx="357">
                  <c:v>-9.8084080935703</c:v>
                </c:pt>
                <c:pt idx="358">
                  <c:v>-10.0760492267262</c:v>
                </c:pt>
                <c:pt idx="359">
                  <c:v>-10.3422655284665</c:v>
                </c:pt>
                <c:pt idx="360">
                  <c:v>-10.6062757474747</c:v>
                </c:pt>
                <c:pt idx="361">
                  <c:v>-10.8673030334121</c:v>
                </c:pt>
                <c:pt idx="362">
                  <c:v>-11.1245770197194</c:v>
                </c:pt>
                <c:pt idx="363">
                  <c:v>-11.3773358631004</c:v>
                </c:pt>
                <c:pt idx="364">
                  <c:v>-11.6248282348041</c:v>
                </c:pt>
                <c:pt idx="365">
                  <c:v>-11.8663152592526</c:v>
                </c:pt>
                <c:pt idx="366">
                  <c:v>-12.10107239599</c:v>
                </c:pt>
                <c:pt idx="367">
                  <c:v>-12.3283912613442</c:v>
                </c:pt>
                <c:pt idx="368">
                  <c:v>-12.5475813865936</c:v>
                </c:pt>
                <c:pt idx="369">
                  <c:v>-12.7579719098212</c:v>
                </c:pt>
                <c:pt idx="370">
                  <c:v>-12.9589131990053</c:v>
                </c:pt>
                <c:pt idx="371">
                  <c:v>-13.1497784042435</c:v>
                </c:pt>
                <c:pt idx="372">
                  <c:v>-13.3299649373334</c:v>
                </c:pt>
                <c:pt idx="373">
                  <c:v>-13.4988958772354</c:v>
                </c:pt>
                <c:pt idx="374">
                  <c:v>-13.6560213002189</c:v>
                </c:pt>
                <c:pt idx="375">
                  <c:v>-13.8008195337479</c:v>
                </c:pt>
                <c:pt idx="376">
                  <c:v>-13.9327983333882</c:v>
                </c:pt>
                <c:pt idx="377">
                  <c:v>-14.0514959822181</c:v>
                </c:pt>
                <c:pt idx="378">
                  <c:v>-14.156482312406</c:v>
                </c:pt>
                <c:pt idx="379">
                  <c:v>-14.2473596487665</c:v>
                </c:pt>
                <c:pt idx="380">
                  <c:v>-14.3237636742361</c:v>
                </c:pt>
                <c:pt idx="381">
                  <c:v>-14.3853642173187</c:v>
                </c:pt>
                <c:pt idx="382">
                  <c:v>-14.4318659616319</c:v>
                </c:pt>
                <c:pt idx="383">
                  <c:v>-14.4630090777532</c:v>
                </c:pt>
                <c:pt idx="384">
                  <c:v>-14.4785697776077</c:v>
                </c:pt>
                <c:pt idx="385">
                  <c:v>-14.4783607916728</c:v>
                </c:pt>
                <c:pt idx="386">
                  <c:v>-14.4622317698541</c:v>
                </c:pt>
                <c:pt idx="387">
                  <c:v>-14.4300730083664</c:v>
                </c:pt>
                <c:pt idx="388">
                  <c:v>-14.3818190132257</c:v>
                </c:pt>
                <c:pt idx="389">
                  <c:v>-14.3174487357395</c:v>
                </c:pt>
                <c:pt idx="390">
                  <c:v>-14.2369856471686</c:v>
                </c:pt>
                <c:pt idx="391">
                  <c:v>-14.1404976521048</c:v>
                </c:pt>
                <c:pt idx="392">
                  <c:v>-14.0280968410319</c:v>
                </c:pt>
                <c:pt idx="393">
                  <c:v>-13.8999390834452</c:v>
                </c:pt>
                <c:pt idx="394">
                  <c:v>-13.7562234638142</c:v>
                </c:pt>
                <c:pt idx="395">
                  <c:v>-13.5971915635492</c:v>
                </c:pt>
                <c:pt idx="396">
                  <c:v>-13.4231265929869</c:v>
                </c:pt>
                <c:pt idx="397">
                  <c:v>-13.2343523782242</c:v>
                </c:pt>
                <c:pt idx="398">
                  <c:v>-13.0312322083957</c:v>
                </c:pt>
                <c:pt idx="399">
                  <c:v>-12.8141675497082</c:v>
                </c:pt>
                <c:pt idx="400">
                  <c:v>-12.583596633199</c:v>
                </c:pt>
                <c:pt idx="401">
                  <c:v>-12.3399929237786</c:v>
                </c:pt>
                <c:pt idx="402">
                  <c:v>-12.0838634786407</c:v>
                </c:pt>
                <c:pt idx="403">
                  <c:v>-11.8157472035746</c:v>
                </c:pt>
                <c:pt idx="404">
                  <c:v>-11.5362130160881</c:v>
                </c:pt>
                <c:pt idx="405">
                  <c:v>-11.2458579245538</c:v>
                </c:pt>
                <c:pt idx="406">
                  <c:v>-10.9453050328104</c:v>
                </c:pt>
                <c:pt idx="407">
                  <c:v>-10.6352014798039</c:v>
                </c:pt>
                <c:pt idx="408">
                  <c:v>-10.316216323922</c:v>
                </c:pt>
                <c:pt idx="409">
                  <c:v>-9.9890383816806</c:v>
                </c:pt>
                <c:pt idx="410">
                  <c:v>-9.6543740303522</c:v>
                </c:pt>
                <c:pt idx="411">
                  <c:v>-9.312944983995</c:v>
                </c:pt>
                <c:pt idx="412">
                  <c:v>-8.9654860521469</c:v>
                </c:pt>
                <c:pt idx="413">
                  <c:v>-8.6127428902049</c:v>
                </c:pt>
                <c:pt idx="414">
                  <c:v>-8.2554697502069</c:v>
                </c:pt>
                <c:pt idx="415">
                  <c:v>-7.8944272403941</c:v>
                </c:pt>
                <c:pt idx="416">
                  <c:v>-7.5303801015508</c:v>
                </c:pt>
                <c:pt idx="417">
                  <c:v>-7.1640950077016</c:v>
                </c:pt>
                <c:pt idx="418">
                  <c:v>-6.7963383983092</c:v>
                </c:pt>
                <c:pt idx="419">
                  <c:v>-6.4278743486527</c:v>
                </c:pt>
                <c:pt idx="420">
                  <c:v>-6.0594624845892</c:v>
                </c:pt>
                <c:pt idx="421">
                  <c:v>-5.6918559474175</c:v>
                </c:pt>
                <c:pt idx="422">
                  <c:v>-5.3257994140699</c:v>
                </c:pt>
                <c:pt idx="423">
                  <c:v>-4.9620271773702</c:v>
                </c:pt>
                <c:pt idx="424">
                  <c:v>-4.6012612906094</c:v>
                </c:pt>
                <c:pt idx="425">
                  <c:v>-4.2442097802143</c:v>
                </c:pt>
                <c:pt idx="426">
                  <c:v>-3.8915649298216</c:v>
                </c:pt>
                <c:pt idx="427">
                  <c:v>-3.5440016386217</c:v>
                </c:pt>
                <c:pt idx="428">
                  <c:v>-3.2021758564068</c:v>
                </c:pt>
                <c:pt idx="429">
                  <c:v>-2.8667230973509</c:v>
                </c:pt>
                <c:pt idx="430">
                  <c:v>-2.5382570341608</c:v>
                </c:pt>
                <c:pt idx="431">
                  <c:v>-2.2173681738798</c:v>
                </c:pt>
                <c:pt idx="432">
                  <c:v>-1.9046226162852</c:v>
                </c:pt>
                <c:pt idx="433">
                  <c:v>-1.6005608955133</c:v>
                </c:pt>
                <c:pt idx="434">
                  <c:v>-1.3056969052608</c:v>
                </c:pt>
                <c:pt idx="435">
                  <c:v>-1.0205169076518</c:v>
                </c:pt>
                <c:pt idx="436">
                  <c:v>-0.7454786256313</c:v>
                </c:pt>
                <c:pt idx="437">
                  <c:v>-0.481010418535899</c:v>
                </c:pt>
                <c:pt idx="438">
                  <c:v>-0.227510540311698</c:v>
                </c:pt>
                <c:pt idx="439">
                  <c:v>0.0146535203066023</c:v>
                </c:pt>
                <c:pt idx="440">
                  <c:v>0.2451456184812</c:v>
                </c:pt>
                <c:pt idx="441">
                  <c:v>0.4636614517586</c:v>
                </c:pt>
                <c:pt idx="442">
                  <c:v>0.6699289793908</c:v>
                </c:pt>
                <c:pt idx="443">
                  <c:v>0.863708763603203</c:v>
                </c:pt>
                <c:pt idx="444">
                  <c:v>1.0447942339741</c:v>
                </c:pt>
                <c:pt idx="445">
                  <c:v>1.2130118761448</c:v>
                </c:pt>
                <c:pt idx="446">
                  <c:v>1.3682213461029</c:v>
                </c:pt>
                <c:pt idx="447">
                  <c:v>1.5103155113063</c:v>
                </c:pt>
                <c:pt idx="448">
                  <c:v>1.6392204199246</c:v>
                </c:pt>
                <c:pt idx="449">
                  <c:v>1.754895199475</c:v>
                </c:pt>
                <c:pt idx="450">
                  <c:v>1.8573318861266</c:v>
                </c:pt>
                <c:pt idx="451">
                  <c:v>1.9465551859382</c:v>
                </c:pt>
                <c:pt idx="452">
                  <c:v>2.0226221692809</c:v>
                </c:pt>
                <c:pt idx="453">
                  <c:v>2.0856218996827</c:v>
                </c:pt>
                <c:pt idx="454">
                  <c:v>2.1356749983193</c:v>
                </c:pt>
                <c:pt idx="455">
                  <c:v>2.1729331453609</c:v>
                </c:pt>
                <c:pt idx="456">
                  <c:v>2.1975785193755</c:v>
                </c:pt>
                <c:pt idx="457">
                  <c:v>2.209823175982</c:v>
                </c:pt>
                <c:pt idx="458">
                  <c:v>2.2099083669464</c:v>
                </c:pt>
                <c:pt idx="459">
                  <c:v>2.1981038009188</c:v>
                </c:pt>
                <c:pt idx="460">
                  <c:v>2.1747086708714</c:v>
                </c:pt>
                <c:pt idx="461">
                  <c:v>2.140052490124</c:v>
                </c:pt>
                <c:pt idx="462">
                  <c:v>2.0944938751466</c:v>
                </c:pt>
                <c:pt idx="463">
                  <c:v>2.0384192427028</c:v>
                </c:pt>
                <c:pt idx="464">
                  <c:v>1.9722414277344</c:v>
                </c:pt>
                <c:pt idx="465">
                  <c:v>1.8963982285743</c:v>
                </c:pt>
                <c:pt idx="466">
                  <c:v>1.8113508862957</c:v>
                </c:pt>
                <c:pt idx="467">
                  <c:v>1.7175825051868</c:v>
                </c:pt>
                <c:pt idx="468">
                  <c:v>1.6155964214592</c:v>
                </c:pt>
                <c:pt idx="469">
                  <c:v>1.5059145273743</c:v>
                </c:pt>
                <c:pt idx="470">
                  <c:v>1.3890755579943</c:v>
                </c:pt>
                <c:pt idx="471">
                  <c:v>1.26563334774</c:v>
                </c:pt>
                <c:pt idx="472">
                  <c:v>1.136155063871</c:v>
                </c:pt>
                <c:pt idx="473">
                  <c:v>1.0012194238868</c:v>
                </c:pt>
                <c:pt idx="474">
                  <c:v>0.861414903701302</c:v>
                </c:pt>
                <c:pt idx="475">
                  <c:v>0.717337943249202</c:v>
                </c:pt>
                <c:pt idx="476">
                  <c:v>0.569591155967203</c:v>
                </c:pt>
                <c:pt idx="477">
                  <c:v>0.418781548335101</c:v>
                </c:pt>
                <c:pt idx="478">
                  <c:v>0.265518755394702</c:v>
                </c:pt>
                <c:pt idx="479">
                  <c:v>0.1104132978572</c:v>
                </c:pt>
                <c:pt idx="480">
                  <c:v>-0.0459251338975975</c:v>
                </c:pt>
                <c:pt idx="481">
                  <c:v>-0.202889363962399</c:v>
                </c:pt>
                <c:pt idx="482">
                  <c:v>-0.359876378553</c:v>
                </c:pt>
                <c:pt idx="483">
                  <c:v>-0.516288932885701</c:v>
                </c:pt>
                <c:pt idx="484">
                  <c:v>-0.671537113348197</c:v>
                </c:pt>
                <c:pt idx="485">
                  <c:v>-0.825039851382698</c:v>
                </c:pt>
                <c:pt idx="486">
                  <c:v>-0.976226385846697</c:v>
                </c:pt>
                <c:pt idx="487">
                  <c:v>-1.1245376709616</c:v>
                </c:pt>
                <c:pt idx="488">
                  <c:v>-1.2694277272924</c:v>
                </c:pt>
                <c:pt idx="489">
                  <c:v>-1.4103649335296</c:v>
                </c:pt>
                <c:pt idx="490">
                  <c:v>-1.5468332571564</c:v>
                </c:pt>
                <c:pt idx="491">
                  <c:v>-1.6783334223868</c:v>
                </c:pt>
                <c:pt idx="492">
                  <c:v>-1.8043840140455</c:v>
                </c:pt>
                <c:pt idx="493">
                  <c:v>-1.9245225163324</c:v>
                </c:pt>
                <c:pt idx="494">
                  <c:v>-2.0383062856669</c:v>
                </c:pt>
                <c:pt idx="495">
                  <c:v>-2.1453134570499</c:v>
                </c:pt>
                <c:pt idx="496">
                  <c:v>-2.2451437835952</c:v>
                </c:pt>
                <c:pt idx="497">
                  <c:v>-2.3374194090932</c:v>
                </c:pt>
                <c:pt idx="498">
                  <c:v>-2.42178557365</c:v>
                </c:pt>
                <c:pt idx="499">
                  <c:v>-2.4979112526192</c:v>
                </c:pt>
                <c:pt idx="500">
                  <c:v>-2.565489729194</c:v>
                </c:pt>
                <c:pt idx="501">
                  <c:v>-2.6242391011664</c:v>
                </c:pt>
                <c:pt idx="502">
                  <c:v>-2.6739027224821</c:v>
                </c:pt>
                <c:pt idx="503">
                  <c:v>-2.7142495803281</c:v>
                </c:pt>
                <c:pt idx="504">
                  <c:v>-2.7450746085829</c:v>
                </c:pt>
                <c:pt idx="505">
                  <c:v>-2.7661989385433</c:v>
                </c:pt>
                <c:pt idx="506">
                  <c:v>-2.7774700879098</c:v>
                </c:pt>
                <c:pt idx="507">
                  <c:v>-2.7787620890748</c:v>
                </c:pt>
                <c:pt idx="508">
                  <c:v>-2.7699755578048</c:v>
                </c:pt>
                <c:pt idx="509">
                  <c:v>-2.7510387139232</c:v>
                </c:pt>
                <c:pt idx="510">
                  <c:v>-2.7219089941999</c:v>
                </c:pt>
                <c:pt idx="511">
                  <c:v>-2.6825729984811</c:v>
                </c:pt>
                <c:pt idx="512">
                  <c:v>-2.6330463230896</c:v>
                </c:pt>
                <c:pt idx="513">
                  <c:v>-2.5733733046032</c:v>
                </c:pt>
                <c:pt idx="514">
                  <c:v>-2.5036266756892</c:v>
                </c:pt>
                <c:pt idx="515">
                  <c:v>-2.4239071350868</c:v>
                </c:pt>
                <c:pt idx="516">
                  <c:v>-2.334342834224</c:v>
                </c:pt>
                <c:pt idx="517">
                  <c:v>-2.2350887833341</c:v>
                </c:pt>
                <c:pt idx="518">
                  <c:v>-2.1263261802947</c:v>
                </c:pt>
                <c:pt idx="519">
                  <c:v>-2.0082616657468</c:v>
                </c:pt>
                <c:pt idx="520">
                  <c:v>-1.881126508358</c:v>
                </c:pt>
                <c:pt idx="521">
                  <c:v>-1.745175724376</c:v>
                </c:pt>
                <c:pt idx="522">
                  <c:v>-1.6006871358661</c:v>
                </c:pt>
                <c:pt idx="523">
                  <c:v>-1.4479603722464</c:v>
                </c:pt>
                <c:pt idx="524">
                  <c:v>-1.2873158199187</c:v>
                </c:pt>
                <c:pt idx="525">
                  <c:v>-1.1190935249458</c:v>
                </c:pt>
                <c:pt idx="526">
                  <c:v>-0.943652053843199</c:v>
                </c:pt>
                <c:pt idx="527">
                  <c:v>-0.761367317638999</c:v>
                </c:pt>
                <c:pt idx="528">
                  <c:v>-0.572631364404099</c:v>
                </c:pt>
                <c:pt idx="529">
                  <c:v>-0.377851145472299</c:v>
                </c:pt>
                <c:pt idx="530">
                  <c:v>-0.1774472605581</c:v>
                </c:pt>
                <c:pt idx="531">
                  <c:v>0.0281473130705017</c:v>
                </c:pt>
                <c:pt idx="532">
                  <c:v>0.2384885022792</c:v>
                </c:pt>
                <c:pt idx="533">
                  <c:v>0.453122425632902</c:v>
                </c:pt>
                <c:pt idx="534">
                  <c:v>0.671586681988902</c:v>
                </c:pt>
                <c:pt idx="535">
                  <c:v>0.893411635423501</c:v>
                </c:pt>
                <c:pt idx="536">
                  <c:v>1.1181216919808</c:v>
                </c:pt>
                <c:pt idx="537">
                  <c:v>1.3452365639312</c:v>
                </c:pt>
                <c:pt idx="538">
                  <c:v>1.5742725174451</c:v>
                </c:pt>
                <c:pt idx="539">
                  <c:v>1.8047435998211</c:v>
                </c:pt>
                <c:pt idx="540">
                  <c:v>2.0361628426468</c:v>
                </c:pt>
                <c:pt idx="541">
                  <c:v>2.2680434375286</c:v>
                </c:pt>
                <c:pt idx="542">
                  <c:v>2.499899881284</c:v>
                </c:pt>
                <c:pt idx="543">
                  <c:v>2.7312490877558</c:v>
                </c:pt>
                <c:pt idx="544">
                  <c:v>2.9616114636759</c:v>
                </c:pt>
                <c:pt idx="545">
                  <c:v>3.1905119462733</c:v>
                </c:pt>
                <c:pt idx="546">
                  <c:v>3.417481000591</c:v>
                </c:pt>
                <c:pt idx="547">
                  <c:v>3.6420555747365</c:v>
                </c:pt>
                <c:pt idx="548">
                  <c:v>3.8637800115527</c:v>
                </c:pt>
                <c:pt idx="549">
                  <c:v>4.0822069154495</c:v>
                </c:pt>
                <c:pt idx="550">
                  <c:v>4.2968979733781</c:v>
                </c:pt>
                <c:pt idx="551">
                  <c:v>4.5074247291725</c:v>
                </c:pt>
                <c:pt idx="552">
                  <c:v>4.7133693107046</c:v>
                </c:pt>
                <c:pt idx="553">
                  <c:v>4.9143251095197</c:v>
                </c:pt>
                <c:pt idx="554">
                  <c:v>5.1098974128228</c:v>
                </c:pt>
                <c:pt idx="555">
                  <c:v>5.2997039878821</c:v>
                </c:pt>
                <c:pt idx="556">
                  <c:v>5.4833756190939</c:v>
                </c:pt>
                <c:pt idx="557">
                  <c:v>5.6605565981287</c:v>
                </c:pt>
                <c:pt idx="558">
                  <c:v>5.8309051677285</c:v>
                </c:pt>
                <c:pt idx="559">
                  <c:v>5.9940939198758</c:v>
                </c:pt>
                <c:pt idx="560">
                  <c:v>6.1498101491831</c:v>
                </c:pt>
                <c:pt idx="561">
                  <c:v>6.2977561624723</c:v>
                </c:pt>
                <c:pt idx="562">
                  <c:v>6.4376495456233</c:v>
                </c:pt>
                <c:pt idx="563">
                  <c:v>6.5692233888631</c:v>
                </c:pt>
                <c:pt idx="564">
                  <c:v>6.6922264717566</c:v>
                </c:pt>
                <c:pt idx="565">
                  <c:v>6.8064234092289</c:v>
                </c:pt>
                <c:pt idx="566">
                  <c:v>6.911594760016</c:v>
                </c:pt>
                <c:pt idx="567">
                  <c:v>7.0075370989938</c:v>
                </c:pt>
                <c:pt idx="568">
                  <c:v>7.0940630548757</c:v>
                </c:pt>
                <c:pt idx="569">
                  <c:v>7.1710013148101</c:v>
                </c:pt>
                <c:pt idx="570">
                  <c:v>7.2381965974297</c:v>
                </c:pt>
                <c:pt idx="571">
                  <c:v>7.295509595928</c:v>
                </c:pt>
                <c:pt idx="572">
                  <c:v>7.3428168927467</c:v>
                </c:pt>
                <c:pt idx="573">
                  <c:v>7.3800108474643</c:v>
                </c:pt>
                <c:pt idx="574">
                  <c:v>7.4069994594758</c:v>
                </c:pt>
                <c:pt idx="575">
                  <c:v>7.4237062076873</c:v>
                </c:pt>
                <c:pt idx="576">
                  <c:v>7.4300698694147</c:v>
                </c:pt>
                <c:pt idx="577">
                  <c:v>7.426044320187</c:v>
                </c:pt>
                <c:pt idx="578">
                  <c:v>7.41159852823</c:v>
                </c:pt>
                <c:pt idx="579">
                  <c:v>7.3867184156176</c:v>
                </c:pt>
                <c:pt idx="580">
                  <c:v>7.3514071498532</c:v>
                </c:pt>
                <c:pt idx="581">
                  <c:v>7.3056848687034</c:v>
                </c:pt>
                <c:pt idx="582">
                  <c:v>7.2495883701574</c:v>
                </c:pt>
                <c:pt idx="583">
                  <c:v>7.1831707695109</c:v>
                </c:pt>
                <c:pt idx="584">
                  <c:v>7.1065011256679</c:v>
                </c:pt>
                <c:pt idx="585">
                  <c:v>7.0196640388386</c:v>
                </c:pt>
                <c:pt idx="586">
                  <c:v>6.9227592218809</c:v>
                </c:pt>
                <c:pt idx="587">
                  <c:v>6.8159010475878</c:v>
                </c:pt>
                <c:pt idx="588">
                  <c:v>6.6992180742629</c:v>
                </c:pt>
                <c:pt idx="589">
                  <c:v>6.5728525519516</c:v>
                </c:pt>
                <c:pt idx="590">
                  <c:v>6.436959911709</c:v>
                </c:pt>
                <c:pt idx="591">
                  <c:v>6.2917082402775</c:v>
                </c:pt>
                <c:pt idx="592">
                  <c:v>6.1372777425351</c:v>
                </c:pt>
                <c:pt idx="593">
                  <c:v>5.9738601940388</c:v>
                </c:pt>
                <c:pt idx="594">
                  <c:v>5.8016583859489</c:v>
                </c:pt>
                <c:pt idx="595">
                  <c:v>5.6208855645586</c:v>
                </c:pt>
                <c:pt idx="596">
                  <c:v>5.4317648675884</c:v>
                </c:pt>
                <c:pt idx="597">
                  <c:v>5.2345287593242</c:v>
                </c:pt>
                <c:pt idx="598">
                  <c:v>5.0294184665901</c:v>
                </c:pt>
                <c:pt idx="599">
                  <c:v>4.8166834174471</c:v>
                </c:pt>
                <c:pt idx="600">
                  <c:v>4.5965806844059</c:v>
                </c:pt>
                <c:pt idx="601">
                  <c:v>4.3693744338253</c:v>
                </c:pt>
                <c:pt idx="602">
                  <c:v>4.1353353830521</c:v>
                </c:pt>
                <c:pt idx="603">
                  <c:v>3.8947402667325</c:v>
                </c:pt>
                <c:pt idx="604">
                  <c:v>3.6478713135974</c:v>
                </c:pt>
                <c:pt idx="605">
                  <c:v>3.3950157348953</c:v>
                </c:pt>
                <c:pt idx="606">
                  <c:v>3.1364652255106</c:v>
                </c:pt>
                <c:pt idx="607">
                  <c:v>2.8725154786761</c:v>
                </c:pt>
                <c:pt idx="608">
                  <c:v>2.6034657150528</c:v>
                </c:pt>
                <c:pt idx="609">
                  <c:v>2.3296182268181</c:v>
                </c:pt>
                <c:pt idx="610">
                  <c:v>2.0512779372754</c:v>
                </c:pt>
                <c:pt idx="611">
                  <c:v>1.7687519763696</c:v>
                </c:pt>
                <c:pt idx="612">
                  <c:v>1.4823492723684</c:v>
                </c:pt>
                <c:pt idx="613">
                  <c:v>1.192380159853</c:v>
                </c:pt>
                <c:pt idx="614">
                  <c:v>0.899156004041799</c:v>
                </c:pt>
                <c:pt idx="615">
                  <c:v>0.602988841367701</c:v>
                </c:pt>
                <c:pt idx="616">
                  <c:v>0.304191036120002</c:v>
                </c:pt>
                <c:pt idx="617">
                  <c:v>0.0030749528702998</c:v>
                </c:pt>
                <c:pt idx="618">
                  <c:v>-0.300047355694499</c:v>
                </c:pt>
                <c:pt idx="619">
                  <c:v>-0.604864445986699</c:v>
                </c:pt>
                <c:pt idx="620">
                  <c:v>-0.911065766315499</c:v>
                </c:pt>
                <c:pt idx="621">
                  <c:v>-1.2183419258702</c:v>
                </c:pt>
                <c:pt idx="622">
                  <c:v>-1.5263849505539</c:v>
                </c:pt>
                <c:pt idx="623">
                  <c:v>-1.8348885263858</c:v>
                </c:pt>
                <c:pt idx="624">
                  <c:v>-2.1435482312377</c:v>
                </c:pt>
                <c:pt idx="625">
                  <c:v>-2.4520617557104</c:v>
                </c:pt>
                <c:pt idx="626">
                  <c:v>-2.7601291139837</c:v>
                </c:pt>
                <c:pt idx="627">
                  <c:v>-3.0674528455042</c:v>
                </c:pt>
                <c:pt idx="628">
                  <c:v>-3.3737382083864</c:v>
                </c:pt>
                <c:pt idx="629">
                  <c:v>-3.6786933654183</c:v>
                </c:pt>
                <c:pt idx="630">
                  <c:v>-3.9820295635636</c:v>
                </c:pt>
                <c:pt idx="631">
                  <c:v>-4.283461307851</c:v>
                </c:pt>
                <c:pt idx="632">
                  <c:v>-4.5827065305343</c:v>
                </c:pt>
                <c:pt idx="633">
                  <c:v>-4.8794867563901</c:v>
                </c:pt>
                <c:pt idx="634">
                  <c:v>-5.1735272650025</c:v>
                </c:pt>
                <c:pt idx="635">
                  <c:v>-5.4645572508573</c:v>
                </c:pt>
                <c:pt idx="636">
                  <c:v>-5.7523099820417</c:v>
                </c:pt>
                <c:pt idx="637">
                  <c:v>-6.0365229583067</c:v>
                </c:pt>
                <c:pt idx="638">
                  <c:v>-6.3169380692161</c:v>
                </c:pt>
                <c:pt idx="639">
                  <c:v>-6.5933017530605</c:v>
                </c:pt>
                <c:pt idx="640">
                  <c:v>-6.8653651571693</c:v>
                </c:pt>
                <c:pt idx="641">
                  <c:v>-7.1328843002085</c:v>
                </c:pt>
                <c:pt idx="642">
                  <c:v>-7.395620236995</c:v>
                </c:pt>
                <c:pt idx="643">
                  <c:v>-7.6533392263098</c:v>
                </c:pt>
                <c:pt idx="644">
                  <c:v>-7.905812902132</c:v>
                </c:pt>
                <c:pt idx="645">
                  <c:v>-8.1528184486599</c:v>
                </c:pt>
                <c:pt idx="646">
                  <c:v>-8.3941387794265</c:v>
                </c:pt>
                <c:pt idx="647">
                  <c:v>-8.6295627207524</c:v>
                </c:pt>
                <c:pt idx="648">
                  <c:v>-8.8588851997222</c:v>
                </c:pt>
                <c:pt idx="649">
                  <c:v>-9.0819074368036</c:v>
                </c:pt>
                <c:pt idx="650">
                  <c:v>-9.2984371431676</c:v>
                </c:pt>
                <c:pt idx="651">
                  <c:v>-9.5082887227059</c:v>
                </c:pt>
                <c:pt idx="652">
                  <c:v>-9.7112834786736</c:v>
                </c:pt>
                <c:pt idx="653">
                  <c:v>-9.9072498248283</c:v>
                </c:pt>
                <c:pt idx="654">
                  <c:v>-10.0960235008694</c:v>
                </c:pt>
                <c:pt idx="655">
                  <c:v>-10.2774477919201</c:v>
                </c:pt>
                <c:pt idx="656">
                  <c:v>-10.4513737517345</c:v>
                </c:pt>
                <c:pt idx="657">
                  <c:v>-10.6176604292496</c:v>
                </c:pt>
                <c:pt idx="658">
                  <c:v>-10.7761750980438</c:v>
                </c:pt>
                <c:pt idx="659">
                  <c:v>-10.9267934882044</c:v>
                </c:pt>
                <c:pt idx="660">
                  <c:v>-11.0694000200493</c:v>
                </c:pt>
                <c:pt idx="661">
                  <c:v>-11.2038880390942</c:v>
                </c:pt>
                <c:pt idx="662">
                  <c:v>-11.3301600516</c:v>
                </c:pt>
                <c:pt idx="663">
                  <c:v>-11.4481279599854</c:v>
                </c:pt>
                <c:pt idx="664">
                  <c:v>-11.5577132973377</c:v>
                </c:pt>
                <c:pt idx="665">
                  <c:v>-11.6588474602078</c:v>
                </c:pt>
                <c:pt idx="666">
                  <c:v>-11.751471938828</c:v>
                </c:pt>
                <c:pt idx="667">
                  <c:v>-11.8355385438482</c:v>
                </c:pt>
                <c:pt idx="668">
                  <c:v>-11.9110096286434</c:v>
                </c:pt>
                <c:pt idx="669">
                  <c:v>-11.9778583062083</c:v>
                </c:pt>
                <c:pt idx="670">
                  <c:v>-12.0360686596157</c:v>
                </c:pt>
                <c:pt idx="671">
                  <c:v>-12.0856359449838</c:v>
                </c:pt>
                <c:pt idx="672">
                  <c:v>-12.1265667858658</c:v>
                </c:pt>
                <c:pt idx="673">
                  <c:v>-12.1588793579472</c:v>
                </c:pt>
                <c:pt idx="674">
                  <c:v>-12.1826035629127</c:v>
                </c:pt>
                <c:pt idx="675">
                  <c:v>-12.1977811903215</c:v>
                </c:pt>
                <c:pt idx="676">
                  <c:v>-12.2044660663145</c:v>
                </c:pt>
                <c:pt idx="677">
                  <c:v>-12.2027241879606</c:v>
                </c:pt>
                <c:pt idx="678">
                  <c:v>-12.1926338817532</c:v>
                </c:pt>
                <c:pt idx="679">
                  <c:v>-12.1742871189895</c:v>
                </c:pt>
                <c:pt idx="680">
                  <c:v>-12.1477901239858</c:v>
                </c:pt>
                <c:pt idx="681">
                  <c:v>-12.1132633630327</c:v>
                </c:pt>
                <c:pt idx="682">
                  <c:v>-12.0708414982262</c:v>
                </c:pt>
                <c:pt idx="683">
                  <c:v>-12.0206733056058</c:v>
                </c:pt>
                <c:pt idx="684">
                  <c:v>-11.9629215571643</c:v>
                </c:pt>
                <c:pt idx="685">
                  <c:v>-11.8977628664364</c:v>
                </c:pt>
                <c:pt idx="686">
                  <c:v>-11.8253874975114</c:v>
                </c:pt>
                <c:pt idx="687">
                  <c:v>-11.7459991374576</c:v>
                </c:pt>
                <c:pt idx="688">
                  <c:v>-11.6598146322883</c:v>
                </c:pt>
                <c:pt idx="689">
                  <c:v>-11.5670636867362</c:v>
                </c:pt>
                <c:pt idx="690">
                  <c:v>-11.4679885282462</c:v>
                </c:pt>
                <c:pt idx="691">
                  <c:v>-11.3628435357271</c:v>
                </c:pt>
                <c:pt idx="692">
                  <c:v>-11.2518948337397</c:v>
                </c:pt>
                <c:pt idx="693">
                  <c:v>-11.135419852923</c:v>
                </c:pt>
                <c:pt idx="694">
                  <c:v>-11.0137068575876</c:v>
                </c:pt>
                <c:pt idx="695">
                  <c:v>-10.8870544415257</c:v>
                </c:pt>
                <c:pt idx="696">
                  <c:v>-10.7557709932725</c:v>
                </c:pt>
                <c:pt idx="697">
                  <c:v>-10.6201741320736</c:v>
                </c:pt>
                <c:pt idx="698">
                  <c:v>-10.4805901158898</c:v>
                </c:pt>
                <c:pt idx="699">
                  <c:v>-10.3373532228637</c:v>
                </c:pt>
                <c:pt idx="700">
                  <c:v>-10.1908051077646</c:v>
                </c:pt>
                <c:pt idx="701">
                  <c:v>-10.0412941350087</c:v>
                </c:pt>
                <c:pt idx="702">
                  <c:v>-9.8891746899216</c:v>
                </c:pt>
                <c:pt idx="703">
                  <c:v>-9.7348064699792</c:v>
                </c:pt>
                <c:pt idx="704">
                  <c:v>-9.5785537578154</c:v>
                </c:pt>
                <c:pt idx="705">
                  <c:v>-9.4207846778349</c:v>
                </c:pt>
                <c:pt idx="706">
                  <c:v>-9.2618704383083</c:v>
                </c:pt>
                <c:pt idx="707">
                  <c:v>-9.1021845608587</c:v>
                </c:pt>
                <c:pt idx="708">
                  <c:v>-8.9421020992721</c:v>
                </c:pt>
                <c:pt idx="709">
                  <c:v>-8.7819988495812</c:v>
                </c:pt>
                <c:pt idx="710">
                  <c:v>-8.6222505533795</c:v>
                </c:pt>
                <c:pt idx="711">
                  <c:v>-8.4632320963269</c:v>
                </c:pt>
                <c:pt idx="712">
                  <c:v>-8.305316703802</c:v>
                </c:pt>
                <c:pt idx="713">
                  <c:v>-8.1488751356464</c:v>
                </c:pt>
                <c:pt idx="714">
                  <c:v>-7.9942748819314</c:v>
                </c:pt>
                <c:pt idx="715">
                  <c:v>-7.8418793616561</c:v>
                </c:pt>
                <c:pt idx="716">
                  <c:v>-7.692047126261</c:v>
                </c:pt>
                <c:pt idx="717">
                  <c:v>-7.5451310698107</c:v>
                </c:pt>
                <c:pt idx="718">
                  <c:v>-7.4014776476691</c:v>
                </c:pt>
                <c:pt idx="719">
                  <c:v>-7.2614261054518</c:v>
                </c:pt>
                <c:pt idx="720">
                  <c:v>-7.1253077200048</c:v>
                </c:pt>
                <c:pt idx="721">
                  <c:v>-6.9934450541147</c:v>
                </c:pt>
                <c:pt idx="722">
                  <c:v>-6.866151226597</c:v>
                </c:pt>
                <c:pt idx="723">
                  <c:v>-6.7437291993765</c:v>
                </c:pt>
                <c:pt idx="724">
                  <c:v>-6.6264710831408</c:v>
                </c:pt>
                <c:pt idx="725">
                  <c:v>-6.514657463103</c:v>
                </c:pt>
                <c:pt idx="726">
                  <c:v>-6.4085567463666</c:v>
                </c:pt>
                <c:pt idx="727">
                  <c:v>-6.3084245323408</c:v>
                </c:pt>
                <c:pt idx="728">
                  <c:v>-6.214503007611</c:v>
                </c:pt>
                <c:pt idx="729">
                  <c:v>-6.1270203666241</c:v>
                </c:pt>
                <c:pt idx="730">
                  <c:v>-6.046190259507</c:v>
                </c:pt>
                <c:pt idx="731">
                  <c:v>-5.9722112682916</c:v>
                </c:pt>
                <c:pt idx="732">
                  <c:v>-5.9052664127797</c:v>
                </c:pt>
                <c:pt idx="733">
                  <c:v>-5.845522687236</c:v>
                </c:pt>
                <c:pt idx="734">
                  <c:v>-5.7931306290605</c:v>
                </c:pt>
                <c:pt idx="735">
                  <c:v>-5.7482239205465</c:v>
                </c:pt>
                <c:pt idx="736">
                  <c:v>-5.7109190247935</c:v>
                </c:pt>
                <c:pt idx="737">
                  <c:v>-5.6813148568023</c:v>
                </c:pt>
                <c:pt idx="738">
                  <c:v>-5.6594924907422</c:v>
                </c:pt>
                <c:pt idx="739">
                  <c:v>-5.6455149043406</c:v>
                </c:pt>
                <c:pt idx="740">
                  <c:v>-5.6394267613063</c:v>
                </c:pt>
                <c:pt idx="741">
                  <c:v>-5.6412542326541</c:v>
                </c:pt>
                <c:pt idx="742">
                  <c:v>-5.6510048140479</c:v>
                </c:pt>
                <c:pt idx="743">
                  <c:v>-5.6686661142296</c:v>
                </c:pt>
                <c:pt idx="744">
                  <c:v>-5.6942053198532</c:v>
                </c:pt>
                <c:pt idx="745">
                  <c:v>-5.7275692075105</c:v>
                </c:pt>
                <c:pt idx="746">
                  <c:v>-5.7686842183242</c:v>
                </c:pt>
                <c:pt idx="747">
                  <c:v>-5.8174565953041</c:v>
                </c:pt>
                <c:pt idx="748">
                  <c:v>-5.8737725833913</c:v>
                </c:pt>
                <c:pt idx="749">
                  <c:v>-5.9374986918425</c:v>
                </c:pt>
                <c:pt idx="750">
                  <c:v>-6.0084820183396</c:v>
                </c:pt>
                <c:pt idx="751">
                  <c:v>-6.0865506339414</c:v>
                </c:pt>
                <c:pt idx="752">
                  <c:v>-6.1715140277384</c:v>
                </c:pt>
                <c:pt idx="753">
                  <c:v>-6.2631636098183</c:v>
                </c:pt>
                <c:pt idx="754">
                  <c:v>-6.3612732709092</c:v>
                </c:pt>
                <c:pt idx="755">
                  <c:v>-6.4655999968359</c:v>
                </c:pt>
                <c:pt idx="756">
                  <c:v>-6.5758845357071</c:v>
                </c:pt>
                <c:pt idx="757">
                  <c:v>-6.6918521155473</c:v>
                </c:pt>
                <c:pt idx="758">
                  <c:v>-6.8132132098967</c:v>
                </c:pt>
                <c:pt idx="759">
                  <c:v>-6.9396643487463</c:v>
                </c:pt>
                <c:pt idx="760">
                  <c:v>-7.0708889719994</c:v>
                </c:pt>
                <c:pt idx="761">
                  <c:v>-7.2065583225084</c:v>
                </c:pt>
                <c:pt idx="762">
                  <c:v>-7.3463323756109</c:v>
                </c:pt>
                <c:pt idx="763">
                  <c:v>-7.4898608019861</c:v>
                </c:pt>
                <c:pt idx="764">
                  <c:v>-7.6367839605604</c:v>
                </c:pt>
                <c:pt idx="765">
                  <c:v>-7.7867339181264</c:v>
                </c:pt>
                <c:pt idx="766">
                  <c:v>-7.9393354922819</c:v>
                </c:pt>
                <c:pt idx="767">
                  <c:v>-8.0942073142661</c:v>
                </c:pt>
                <c:pt idx="768">
                  <c:v>-8.2509629082469</c:v>
                </c:pt>
                <c:pt idx="769">
                  <c:v>-8.4092117836145</c:v>
                </c:pt>
                <c:pt idx="770">
                  <c:v>-8.5685605368486</c:v>
                </c:pt>
                <c:pt idx="771">
                  <c:v>-8.7286139595532</c:v>
                </c:pt>
                <c:pt idx="772">
                  <c:v>-8.8889761492952</c:v>
                </c:pt>
                <c:pt idx="773">
                  <c:v>-9.0492516199351</c:v>
                </c:pt>
                <c:pt idx="774">
                  <c:v>-9.2090464082045</c:v>
                </c:pt>
                <c:pt idx="775">
                  <c:v>-9.3679691733569</c:v>
                </c:pt>
                <c:pt idx="776">
                  <c:v>-9.5256322866608</c:v>
                </c:pt>
                <c:pt idx="777">
                  <c:v>-9.6816529075646</c:v>
                </c:pt>
                <c:pt idx="778">
                  <c:v>-9.8356540434817</c:v>
                </c:pt>
                <c:pt idx="779">
                  <c:v>-9.9872655902583</c:v>
                </c:pt>
                <c:pt idx="780">
                  <c:v>-10.1361253505144</c:v>
                </c:pt>
                <c:pt idx="781">
                  <c:v>-10.281880027177</c:v>
                </c:pt>
                <c:pt idx="782">
                  <c:v>-10.4241861896537</c:v>
                </c:pt>
                <c:pt idx="783">
                  <c:v>-10.5627112101915</c:v>
                </c:pt>
                <c:pt idx="784">
                  <c:v>-10.6971341680971</c:v>
                </c:pt>
                <c:pt idx="785">
                  <c:v>-10.8271467196505</c:v>
                </c:pt>
                <c:pt idx="786">
                  <c:v>-10.9524539316758</c:v>
                </c:pt>
                <c:pt idx="787">
                  <c:v>-11.0727750768606</c:v>
                </c:pt>
                <c:pt idx="788">
                  <c:v>-11.1878443890505</c:v>
                </c:pt>
                <c:pt idx="789">
                  <c:v>-11.2974117768637</c:v>
                </c:pt>
                <c:pt idx="790">
                  <c:v>-11.4012434941032</c:v>
                </c:pt>
                <c:pt idx="791">
                  <c:v>-11.4991227655577</c:v>
                </c:pt>
                <c:pt idx="792">
                  <c:v>-11.5908503669058</c:v>
                </c:pt>
                <c:pt idx="793">
                  <c:v>-11.6762451575488</c:v>
                </c:pt>
                <c:pt idx="794">
                  <c:v>-11.7551445653107</c:v>
                </c:pt>
                <c:pt idx="795">
                  <c:v>-11.8274050220506</c:v>
                </c:pt>
                <c:pt idx="796">
                  <c:v>-11.8929023493384</c:v>
                </c:pt>
                <c:pt idx="797">
                  <c:v>-11.9515320934449</c:v>
                </c:pt>
                <c:pt idx="798">
                  <c:v>-12.0032098089969</c:v>
                </c:pt>
                <c:pt idx="799">
                  <c:v>-12.0478712907434</c:v>
                </c:pt>
                <c:pt idx="800">
                  <c:v>-12.0854727529741</c:v>
                </c:pt>
                <c:pt idx="801">
                  <c:v>-12.1159909562208</c:v>
                </c:pt>
                <c:pt idx="802">
                  <c:v>-12.1394232809657</c:v>
                </c:pt>
                <c:pt idx="803">
                  <c:v>-12.1557877481683</c:v>
                </c:pt>
                <c:pt idx="804">
                  <c:v>-12.1651229865119</c:v>
                </c:pt>
                <c:pt idx="805">
                  <c:v>-12.1674881463598</c:v>
                </c:pt>
                <c:pt idx="806">
                  <c:v>-12.1629627604997</c:v>
                </c:pt>
                <c:pt idx="807">
                  <c:v>-12.1516468198872</c:v>
                </c:pt>
                <c:pt idx="808">
                  <c:v>-12.1336613998234</c:v>
                </c:pt>
                <c:pt idx="809">
                  <c:v>-12.1091483691966</c:v>
                </c:pt>
                <c:pt idx="810">
                  <c:v>-12.0782699583086</c:v>
                </c:pt>
                <c:pt idx="811">
                  <c:v>-12.0412082600936</c:v>
                </c:pt>
                <c:pt idx="812">
                  <c:v>-11.9981646665983</c:v>
                </c:pt>
                <c:pt idx="813">
                  <c:v>-11.9493592428594</c:v>
                </c:pt>
                <c:pt idx="814">
                  <c:v>-11.8950300405639</c:v>
                </c:pt>
                <c:pt idx="815">
                  <c:v>-11.8354323541133</c:v>
                </c:pt>
                <c:pt idx="816">
                  <c:v>-11.7708379219287</c:v>
                </c:pt>
                <c:pt idx="817">
                  <c:v>-11.7015340760337</c:v>
                </c:pt>
                <c:pt idx="818">
                  <c:v>-11.6278228431318</c:v>
                </c:pt>
                <c:pt idx="819">
                  <c:v>-11.55002000055</c:v>
                </c:pt>
                <c:pt idx="820">
                  <c:v>-11.4684540905633</c:v>
                </c:pt>
                <c:pt idx="821">
                  <c:v>-11.3834653967276</c:v>
                </c:pt>
                <c:pt idx="822">
                  <c:v>-11.2954048859455</c:v>
                </c:pt>
                <c:pt idx="823">
                  <c:v>-11.2046331200634</c:v>
                </c:pt>
                <c:pt idx="824">
                  <c:v>-11.11151914085</c:v>
                </c:pt>
                <c:pt idx="825">
                  <c:v>-11.0164393322422</c:v>
                </c:pt>
                <c:pt idx="826">
                  <c:v>-10.9197762637522</c:v>
                </c:pt>
                <c:pt idx="827">
                  <c:v>-10.8219175189268</c:v>
                </c:pt>
                <c:pt idx="828">
                  <c:v>-10.7232545127249</c:v>
                </c:pt>
                <c:pt idx="829">
                  <c:v>-10.6241813016352</c:v>
                </c:pt>
                <c:pt idx="830">
                  <c:v>-10.5250933903024</c:v>
                </c:pt>
                <c:pt idx="831">
                  <c:v>-10.4263865383551</c:v>
                </c:pt>
                <c:pt idx="832">
                  <c:v>-10.3284555710458</c:v>
                </c:pt>
                <c:pt idx="833">
                  <c:v>-10.2316931972158</c:v>
                </c:pt>
                <c:pt idx="834">
                  <c:v>-10.1364888379892</c:v>
                </c:pt>
                <c:pt idx="835">
                  <c:v>-10.0432274694877</c:v>
                </c:pt>
                <c:pt idx="836">
                  <c:v>-9.9522884827294</c:v>
                </c:pt>
                <c:pt idx="837">
                  <c:v>-9.8640445637495</c:v>
                </c:pt>
                <c:pt idx="838">
                  <c:v>-9.7788605968435</c:v>
                </c:pt>
                <c:pt idx="839">
                  <c:v>-9.6970925936955</c:v>
                </c:pt>
                <c:pt idx="840">
                  <c:v>-9.6190866510154</c:v>
                </c:pt>
                <c:pt idx="841">
                  <c:v>-9.5451779391667</c:v>
                </c:pt>
                <c:pt idx="842">
                  <c:v>-9.475689724123</c:v>
                </c:pt>
                <c:pt idx="843">
                  <c:v>-9.4109324249552</c:v>
                </c:pt>
                <c:pt idx="844">
                  <c:v>-9.3512027089084</c:v>
                </c:pt>
                <c:pt idx="845">
                  <c:v>-9.2967826259927</c:v>
                </c:pt>
                <c:pt idx="846">
                  <c:v>-9.2479387848812</c:v>
                </c:pt>
                <c:pt idx="847">
                  <c:v>-9.2049215717759</c:v>
                </c:pt>
                <c:pt idx="848">
                  <c:v>-9.1679644137802</c:v>
                </c:pt>
                <c:pt idx="849">
                  <c:v>-9.1372830881942</c:v>
                </c:pt>
                <c:pt idx="850">
                  <c:v>-9.1130750790356</c:v>
                </c:pt>
                <c:pt idx="851">
                  <c:v>-9.0955189819761</c:v>
                </c:pt>
                <c:pt idx="852">
                  <c:v>-9.0847739587802</c:v>
                </c:pt>
                <c:pt idx="853">
                  <c:v>-9.0809792422296</c:v>
                </c:pt>
                <c:pt idx="854">
                  <c:v>-9.0842536924228</c:v>
                </c:pt>
                <c:pt idx="855">
                  <c:v>-9.0946952649118</c:v>
                </c:pt>
                <c:pt idx="856">
                  <c:v>-9.1123796663916</c:v>
                </c:pt>
                <c:pt idx="857">
                  <c:v>-9.1373598390581</c:v>
                </c:pt>
                <c:pt idx="858">
                  <c:v>-9.1696657069559</c:v>
                </c:pt>
                <c:pt idx="859">
                  <c:v>-9.2093039969849</c:v>
                </c:pt>
                <c:pt idx="860">
                  <c:v>-9.2562581353754</c:v>
                </c:pt>
                <c:pt idx="861">
                  <c:v>-9.3104882201141</c:v>
                </c:pt>
                <c:pt idx="862">
                  <c:v>-9.3719310694687</c:v>
                </c:pt>
                <c:pt idx="863">
                  <c:v>-9.4405003464299</c:v>
                </c:pt>
                <c:pt idx="864">
                  <c:v>-9.5160867585521</c:v>
                </c:pt>
                <c:pt idx="865">
                  <c:v>-9.5985583323513</c:v>
                </c:pt>
                <c:pt idx="866">
                  <c:v>-9.6877607610934</c:v>
                </c:pt>
                <c:pt idx="867">
                  <c:v>-9.7835178244952</c:v>
                </c:pt>
                <c:pt idx="868">
                  <c:v>-9.8856318785565</c:v>
                </c:pt>
                <c:pt idx="869">
                  <c:v>-9.9938844134573</c:v>
                </c:pt>
                <c:pt idx="870">
                  <c:v>-10.1080366771748</c:v>
                </c:pt>
                <c:pt idx="871">
                  <c:v>-10.2278303622251</c:v>
                </c:pt>
                <c:pt idx="872">
                  <c:v>-10.3529883526898</c:v>
                </c:pt>
                <c:pt idx="873">
                  <c:v>-10.4832155284738</c:v>
                </c:pt>
                <c:pt idx="874">
                  <c:v>-10.6181996235395</c:v>
                </c:pt>
                <c:pt idx="875">
                  <c:v>-10.7576121346879</c:v>
                </c:pt>
                <c:pt idx="876">
                  <c:v>-10.9011092773038</c:v>
                </c:pt>
                <c:pt idx="877">
                  <c:v>-11.0483329843503</c:v>
                </c:pt>
                <c:pt idx="878">
                  <c:v>-11.1989119450029</c:v>
                </c:pt>
                <c:pt idx="879">
                  <c:v>-11.352462679267</c:v>
                </c:pt>
                <c:pt idx="880">
                  <c:v>-11.5085906445801</c:v>
                </c:pt>
                <c:pt idx="881">
                  <c:v>-11.6668913703526</c:v>
                </c:pt>
                <c:pt idx="882">
                  <c:v>-11.8269516163844</c:v>
                </c:pt>
                <c:pt idx="883">
                  <c:v>-11.988350551093</c:v>
                </c:pt>
                <c:pt idx="884">
                  <c:v>-12.1506609455097</c:v>
                </c:pt>
                <c:pt idx="885">
                  <c:v>-12.313450379045</c:v>
                </c:pt>
                <c:pt idx="886">
                  <c:v>-12.4762824530785</c:v>
                </c:pt>
                <c:pt idx="887">
                  <c:v>-12.638718008509</c:v>
                </c:pt>
                <c:pt idx="888">
                  <c:v>-12.8003163434889</c:v>
                </c:pt>
                <c:pt idx="889">
                  <c:v>-12.9606364276742</c:v>
                </c:pt>
                <c:pt idx="890">
                  <c:v>-13.1192381094366</c:v>
                </c:pt>
                <c:pt idx="891">
                  <c:v>-13.2756833126153</c:v>
                </c:pt>
                <c:pt idx="892">
                  <c:v>-13.4295372195198</c:v>
                </c:pt>
                <c:pt idx="893">
                  <c:v>-13.5803694370434</c:v>
                </c:pt>
                <c:pt idx="894">
                  <c:v>-13.7277551428942</c:v>
                </c:pt>
                <c:pt idx="895">
                  <c:v>-13.8712762091087</c:v>
                </c:pt>
                <c:pt idx="896">
                  <c:v>-14.0105223001684</c:v>
                </c:pt>
                <c:pt idx="897">
                  <c:v>-14.1450919432013</c:v>
                </c:pt>
                <c:pt idx="898">
                  <c:v>-14.2745935679102</c:v>
                </c:pt>
                <c:pt idx="899">
                  <c:v>-14.3986465140265</c:v>
                </c:pt>
                <c:pt idx="900">
                  <c:v>-14.5168820042498</c:v>
                </c:pt>
                <c:pt idx="901">
                  <c:v>-14.6289440807831</c:v>
                </c:pt>
                <c:pt idx="902">
                  <c:v>-14.7344905037274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Arkusz1!$BU$36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Arkusz1!$BU$36:$BU$938</c:f>
              <c:numCache>
                <c:formatCode>General</c:formatCode>
                <c:ptCount val="903"/>
                <c:pt idx="0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-0.709831258288499</c:v>
                </c:pt>
                <c:pt idx="13">
                  <c:v>-1.4186469108409</c:v>
                </c:pt>
                <c:pt idx="14">
                  <c:v>-2.1254432294748</c:v>
                </c:pt>
                <c:pt idx="15">
                  <c:v>-2.8292306321063</c:v>
                </c:pt>
                <c:pt idx="16">
                  <c:v>-3.5290358553842</c:v>
                </c:pt>
                <c:pt idx="17">
                  <c:v>-4.2239040280961</c:v>
                </c:pt>
                <c:pt idx="18">
                  <c:v>-4.9129006426988</c:v>
                </c:pt>
                <c:pt idx="19">
                  <c:v>-5.5951134229664</c:v>
                </c:pt>
                <c:pt idx="20">
                  <c:v>-6.2696540863396</c:v>
                </c:pt>
                <c:pt idx="21">
                  <c:v>-6.9356600001156</c:v>
                </c:pt>
                <c:pt idx="22">
                  <c:v>-7.5922957311171</c:v>
                </c:pt>
                <c:pt idx="23">
                  <c:v>-8.2387544889459</c:v>
                </c:pt>
                <c:pt idx="24">
                  <c:v>-8.874259463334</c:v>
                </c:pt>
                <c:pt idx="25">
                  <c:v>-9.4980650564798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-11.2923207420616</c:v>
                </c:pt>
                <c:pt idx="29">
                  <c:v>-11.8625344437321</c:v>
                </c:pt>
                <c:pt idx="30">
                  <c:v>-12.4178249173096</c:v>
                </c:pt>
                <c:pt idx="31">
                  <c:v>-12.9576540223801</c:v>
                </c:pt>
                <c:pt idx="32">
                  <c:v>-13.481520648918</c:v>
                </c:pt>
                <c:pt idx="33">
                  <c:v>-13.9889611717437</c:v>
                </c:pt>
                <c:pt idx="34">
                  <c:v>-14.4795498177921</c:v>
                </c:pt>
                <c:pt idx="35">
                  <c:v>-14.9528989486424</c:v>
                </c:pt>
                <c:pt idx="36">
                  <c:v>-15.4086592607517</c:v>
                </c:pt>
                <c:pt idx="37">
                  <c:v>-15.846519905813</c:v>
                </c:pt>
                <c:pt idx="38">
                  <c:v>-16.2662085336183</c:v>
                </c:pt>
                <c:pt idx="39">
                  <c:v>-16.6674912597555</c:v>
                </c:pt>
                <c:pt idx="40">
                  <c:v>-17.0501725604012</c:v>
                </c:pt>
                <c:pt idx="41">
                  <c:v>-17.4140950963986</c:v>
                </c:pt>
                <c:pt idx="42">
                  <c:v>-17.7591394687322</c:v>
                </c:pt>
                <c:pt idx="43">
                  <c:v>-18.0852239074204</c:v>
                </c:pt>
                <c:pt idx="44">
                  <c:v>-18.3923038957654</c:v>
                </c:pt>
                <c:pt idx="45">
                  <c:v>-18.6803717318076</c:v>
                </c:pt>
                <c:pt idx="46">
                  <c:v>-18.9494560287438</c:v>
                </c:pt>
                <c:pt idx="47">
                  <c:v>-19.1996211559876</c:v>
                </c:pt>
                <c:pt idx="48">
                  <c:v>-19.4309666224627</c:v>
                </c:pt>
                <c:pt idx="49">
                  <c:v>-19.6436264036518</c:v>
                </c:pt>
                <c:pt idx="50">
                  <c:v>-19.8377682138483</c:v>
                </c:pt>
                <c:pt idx="51">
                  <c:v>-20.0135927250021</c:v>
                </c:pt>
                <c:pt idx="52">
                  <c:v>-20.1713327334966</c:v>
                </c:pt>
                <c:pt idx="53">
                  <c:v>-20.3112522761527</c:v>
                </c:pt>
                <c:pt idx="54">
                  <c:v>-20.4336456967254</c:v>
                </c:pt>
                <c:pt idx="55">
                  <c:v>-20.5388366641391</c:v>
                </c:pt>
                <c:pt idx="56">
                  <c:v>-20.6271771437012</c:v>
                </c:pt>
                <c:pt idx="57">
                  <c:v>-20.6990463225387</c:v>
                </c:pt>
                <c:pt idx="58">
                  <c:v>-20.754849490523</c:v>
                </c:pt>
                <c:pt idx="59">
                  <c:v>-20.7950168779808</c:v>
                </c:pt>
                <c:pt idx="60">
                  <c:v>-20.8200024515352</c:v>
                </c:pt>
                <c:pt idx="61">
                  <c:v>-20.8302826694821</c:v>
                </c:pt>
                <c:pt idx="62">
                  <c:v>-20.8263551981826</c:v>
                </c:pt>
                <c:pt idx="63">
                  <c:v>-20.8087377929269</c:v>
                </c:pt>
                <c:pt idx="64">
                  <c:v>-20.7779703973569</c:v>
                </c:pt>
                <c:pt idx="65">
                  <c:v>-20.7346145537204</c:v>
                </c:pt>
                <c:pt idx="66">
                  <c:v>-20.6792513823541</c:v>
                </c:pt>
                <c:pt idx="67">
                  <c:v>-20.6124795226613</c:v>
                </c:pt>
                <c:pt idx="68">
                  <c:v>-20.5349130447702</c:v>
                </c:pt>
                <c:pt idx="69">
                  <c:v>-20.4471793409522</c:v>
                </c:pt>
                <c:pt idx="70">
                  <c:v>-20.3499170057252</c:v>
                </c:pt>
                <c:pt idx="71">
                  <c:v>-20.2437737133539</c:v>
                </c:pt>
                <c:pt idx="72">
                  <c:v>-20.1294041012</c:v>
                </c:pt>
                <c:pt idx="73">
                  <c:v>-20.0074676670751</c:v>
                </c:pt>
                <c:pt idx="74">
                  <c:v>-19.8786266884118</c:v>
                </c:pt>
                <c:pt idx="75">
                  <c:v>-19.7435441706959</c:v>
                </c:pt>
                <c:pt idx="76">
                  <c:v>-19.6028818322075</c:v>
                </c:pt>
                <c:pt idx="77">
                  <c:v>-19.4572981316985</c:v>
                </c:pt>
                <c:pt idx="78">
                  <c:v>-19.3074463452027</c:v>
                </c:pt>
                <c:pt idx="79">
                  <c:v>-19.1539726977234</c:v>
                </c:pt>
                <c:pt idx="80">
                  <c:v>-18.9975145550961</c:v>
                </c:pt>
                <c:pt idx="81">
                  <c:v>-18.8386986808646</c:v>
                </c:pt>
                <c:pt idx="82">
                  <c:v>-18.6781395625575</c:v>
                </c:pt>
                <c:pt idx="83">
                  <c:v>-18.516437811305</c:v>
                </c:pt>
                <c:pt idx="84">
                  <c:v>-18.3541786382932</c:v>
                </c:pt>
                <c:pt idx="85">
                  <c:v>-18.1919304111294</c:v>
                </c:pt>
                <c:pt idx="86">
                  <c:v>-18.0302432927761</c:v>
                </c:pt>
                <c:pt idx="87">
                  <c:v>-17.8696479653129</c:v>
                </c:pt>
                <c:pt idx="88">
                  <c:v>-17.7106544404085</c:v>
                </c:pt>
                <c:pt idx="89">
                  <c:v>-17.5537509580198</c:v>
                </c:pt>
                <c:pt idx="90">
                  <c:v>-17.399402974498</c:v>
                </c:pt>
                <c:pt idx="91">
                  <c:v>-17.2480522409572</c:v>
                </c:pt>
                <c:pt idx="92">
                  <c:v>-17.1001159724631</c:v>
                </c:pt>
                <c:pt idx="93">
                  <c:v>-16.9559861083167</c:v>
                </c:pt>
                <c:pt idx="94">
                  <c:v>-16.8160286634515</c:v>
                </c:pt>
                <c:pt idx="95">
                  <c:v>-16.6805831707169</c:v>
                </c:pt>
                <c:pt idx="96">
                  <c:v>-16.5499622136043</c:v>
                </c:pt>
                <c:pt idx="97">
                  <c:v>-16.4244510491172</c:v>
                </c:pt>
                <c:pt idx="98">
                  <c:v>-16.3043073235706</c:v>
                </c:pt>
                <c:pt idx="99">
                  <c:v>-16.1897608810037</c:v>
                </c:pt>
                <c:pt idx="100">
                  <c:v>-16.0810136626821</c:v>
                </c:pt>
                <c:pt idx="101">
                  <c:v>-15.9782396959729</c:v>
                </c:pt>
                <c:pt idx="102">
                  <c:v>-15.8815851707061</c:v>
                </c:pt>
                <c:pt idx="103">
                  <c:v>-15.7911686009699</c:v>
                </c:pt>
                <c:pt idx="104">
                  <c:v>-15.7070810701469</c:v>
                </c:pt>
                <c:pt idx="105">
                  <c:v>-15.629386556857</c:v>
                </c:pt>
                <c:pt idx="106">
                  <c:v>-15.5581223393522</c:v>
                </c:pt>
                <c:pt idx="107">
                  <c:v>-15.4932994757883</c:v>
                </c:pt>
                <c:pt idx="108">
                  <c:v>-15.4349033576943</c:v>
                </c:pt>
                <c:pt idx="109">
                  <c:v>-15.3828943338561</c:v>
                </c:pt>
                <c:pt idx="110">
                  <c:v>-15.3372084017369</c:v>
                </c:pt>
                <c:pt idx="111">
                  <c:v>-15.2977579634659</c:v>
                </c:pt>
                <c:pt idx="112">
                  <c:v>-15.2644326433385</c:v>
                </c:pt>
                <c:pt idx="113">
                  <c:v>-15.2371001636901</c:v>
                </c:pt>
                <c:pt idx="114">
                  <c:v>-15.2156072759223</c:v>
                </c:pt>
                <c:pt idx="115">
                  <c:v>-15.1997807433816</c:v>
                </c:pt>
                <c:pt idx="116">
                  <c:v>-15.1894283727145</c:v>
                </c:pt>
                <c:pt idx="117">
                  <c:v>-15.1843400902464</c:v>
                </c:pt>
                <c:pt idx="118">
                  <c:v>-15.1842890598558</c:v>
                </c:pt>
                <c:pt idx="119">
                  <c:v>-15.1890328387447</c:v>
                </c:pt>
                <c:pt idx="120">
                  <c:v>-15.1983142728971</c:v>
                </c:pt>
                <c:pt idx="121">
                  <c:v>-15.2118624743294</c:v>
                </c:pt>
                <c:pt idx="122">
                  <c:v>-15.2293941665758</c:v>
                </c:pt>
                <c:pt idx="123">
                  <c:v>-15.2506150539262</c:v>
                </c:pt>
                <c:pt idx="124">
                  <c:v>-15.2752212085927</c:v>
                </c:pt>
                <c:pt idx="125">
                  <c:v>-15.3029004700551</c:v>
                </c:pt>
                <c:pt idx="126">
                  <c:v>-15.3333338509115</c:v>
                </c:pt>
                <c:pt idx="127">
                  <c:v>-15.3661969436608</c:v>
                </c:pt>
                <c:pt idx="128">
                  <c:v>-15.4011613229677</c:v>
                </c:pt>
                <c:pt idx="129">
                  <c:v>-15.4378959381111</c:v>
                </c:pt>
                <c:pt idx="130">
                  <c:v>-15.4760684904848</c:v>
                </c:pt>
                <c:pt idx="131">
                  <c:v>-15.515346791209</c:v>
                </c:pt>
                <c:pt idx="132">
                  <c:v>-15.5554000941134</c:v>
                </c:pt>
                <c:pt idx="133">
                  <c:v>-15.5959003995717</c:v>
                </c:pt>
                <c:pt idx="134">
                  <c:v>-15.6365237248991</c:v>
                </c:pt>
                <c:pt idx="135">
                  <c:v>-15.676951337263</c:v>
                </c:pt>
                <c:pt idx="136">
                  <c:v>-15.7168709453135</c:v>
                </c:pt>
                <c:pt idx="137">
                  <c:v>-15.7559778459873</c:v>
                </c:pt>
                <c:pt idx="138">
                  <c:v>-15.7939760232058</c:v>
                </c:pt>
                <c:pt idx="139">
                  <c:v>-15.8305791954404</c:v>
                </c:pt>
                <c:pt idx="140">
                  <c:v>-15.865511809385</c:v>
                </c:pt>
                <c:pt idx="141">
                  <c:v>-15.8985099772288</c:v>
                </c:pt>
                <c:pt idx="142">
                  <c:v>-15.9293223552829</c:v>
                </c:pt>
                <c:pt idx="143">
                  <c:v>-15.9577109619651</c:v>
                </c:pt>
                <c:pt idx="144">
                  <c:v>-15.9834519333935</c:v>
                </c:pt>
                <c:pt idx="145">
                  <c:v>-16.0063362150844</c:v>
                </c:pt>
                <c:pt idx="146">
                  <c:v>-16.0261701884859</c:v>
                </c:pt>
                <c:pt idx="147">
                  <c:v>-16.0427762313064</c:v>
                </c:pt>
                <c:pt idx="148">
                  <c:v>-16.0559932108227</c:v>
                </c:pt>
                <c:pt idx="149">
                  <c:v>-16.0656769095686</c:v>
                </c:pt>
                <c:pt idx="150">
                  <c:v>-16.0717003830129</c:v>
                </c:pt>
                <c:pt idx="151">
                  <c:v>-16.0739542490395</c:v>
                </c:pt>
                <c:pt idx="152">
                  <c:v>-16.0723469092377</c:v>
                </c:pt>
                <c:pt idx="153">
                  <c:v>-16.0668047360156</c:v>
                </c:pt>
                <c:pt idx="154">
                  <c:v>-16.0572724587863</c:v>
                </c:pt>
                <c:pt idx="155">
                  <c:v>-16.0437132664184</c:v>
                </c:pt>
                <c:pt idx="156">
                  <c:v>-16.0261087685507</c:v>
                </c:pt>
                <c:pt idx="157">
                  <c:v>-16.0044588829336</c:v>
                </c:pt>
                <c:pt idx="158">
                  <c:v>-15.9787816497862</c:v>
                </c:pt>
                <c:pt idx="159">
                  <c:v>-15.9491129744695</c:v>
                </c:pt>
                <c:pt idx="160">
                  <c:v>-15.91550629985</c:v>
                </c:pt>
                <c:pt idx="161">
                  <c:v>-15.8780322099846</c:v>
                </c:pt>
                <c:pt idx="162">
                  <c:v>-15.8367779670529</c:v>
                </c:pt>
                <c:pt idx="163">
                  <c:v>-15.7918469837434</c:v>
                </c:pt>
                <c:pt idx="164">
                  <c:v>-15.7433582335331</c:v>
                </c:pt>
                <c:pt idx="165">
                  <c:v>-15.6914456009578</c:v>
                </c:pt>
                <c:pt idx="166">
                  <c:v>-15.6362571747435</c:v>
                </c:pt>
                <c:pt idx="167">
                  <c:v>-15.5779544871438</c:v>
                </c:pt>
                <c:pt idx="168">
                  <c:v>-15.5167117030416</c:v>
                </c:pt>
                <c:pt idx="169">
                  <c:v>-15.4527147625613</c:v>
                </c:pt>
                <c:pt idx="170">
                  <c:v>-15.3861604811014</c:v>
                </c:pt>
                <c:pt idx="171">
                  <c:v>-15.3172556108455</c:v>
                </c:pt>
                <c:pt idx="172">
                  <c:v>-15.2462158679249</c:v>
                </c:pt>
                <c:pt idx="173">
                  <c:v>-15.1732649295058</c:v>
                </c:pt>
                <c:pt idx="174">
                  <c:v>-15.0986334051476</c:v>
                </c:pt>
                <c:pt idx="175">
                  <c:v>-15.022557786829</c:v>
                </c:pt>
                <c:pt idx="176">
                  <c:v>-14.9452793820668</c:v>
                </c:pt>
                <c:pt idx="177">
                  <c:v>-14.8670432345636</c:v>
                </c:pt>
                <c:pt idx="178">
                  <c:v>-14.7880970367998</c:v>
                </c:pt>
                <c:pt idx="179">
                  <c:v>-14.7086900389617</c:v>
                </c:pt>
                <c:pt idx="180">
                  <c:v>-14.6290719585363</c:v>
                </c:pt>
                <c:pt idx="181">
                  <c:v>-14.5494918948431</c:v>
                </c:pt>
                <c:pt idx="182">
                  <c:v>-14.4701972526814</c:v>
                </c:pt>
                <c:pt idx="183">
                  <c:v>-14.3914326791758</c:v>
                </c:pt>
                <c:pt idx="184">
                  <c:v>-14.3134390177877</c:v>
                </c:pt>
                <c:pt idx="185">
                  <c:v>-14.2364522833366</c:v>
                </c:pt>
                <c:pt idx="186">
                  <c:v>-14.1607026617361</c:v>
                </c:pt>
                <c:pt idx="187">
                  <c:v>-14.0864135380088</c:v>
                </c:pt>
                <c:pt idx="188">
                  <c:v>-14.0138005559855</c:v>
                </c:pt>
                <c:pt idx="189">
                  <c:v>-13.943070712939</c:v>
                </c:pt>
                <c:pt idx="190">
                  <c:v>-13.874421492232</c:v>
                </c:pt>
                <c:pt idx="191">
                  <c:v>-13.8080400368919</c:v>
                </c:pt>
                <c:pt idx="192">
                  <c:v>-13.7441023668487</c:v>
                </c:pt>
                <c:pt idx="193">
                  <c:v>-13.6827726423967</c:v>
                </c:pt>
                <c:pt idx="194">
                  <c:v>-13.6242024762605</c:v>
                </c:pt>
                <c:pt idx="195">
                  <c:v>-13.5685302964678</c:v>
                </c:pt>
                <c:pt idx="196">
                  <c:v>-13.5158807620525</c:v>
                </c:pt>
                <c:pt idx="197">
                  <c:v>-13.4663642339854</c:v>
                </c:pt>
                <c:pt idx="198">
                  <c:v>-13.4200763034547</c:v>
                </c:pt>
                <c:pt idx="199">
                  <c:v>-13.3770973790715</c:v>
                </c:pt>
                <c:pt idx="200">
                  <c:v>-13.3374923343759</c:v>
                </c:pt>
                <c:pt idx="201">
                  <c:v>-13.3013102168254</c:v>
                </c:pt>
                <c:pt idx="202">
                  <c:v>-13.2685840192516</c:v>
                </c:pt>
                <c:pt idx="203">
                  <c:v>-13.2393305145707</c:v>
                </c:pt>
                <c:pt idx="204">
                  <c:v>-13.2135501543372</c:v>
                </c:pt>
                <c:pt idx="205">
                  <c:v>-13.1912270315318</c:v>
                </c:pt>
                <c:pt idx="206">
                  <c:v>-13.1723289077742</c:v>
                </c:pt>
                <c:pt idx="207">
                  <c:v>-13.1568073049548</c:v>
                </c:pt>
                <c:pt idx="208">
                  <c:v>-13.1445976610776</c:v>
                </c:pt>
                <c:pt idx="209">
                  <c:v>-13.1356195499083</c:v>
                </c:pt>
                <c:pt idx="210">
                  <c:v>-13.1297769638242</c:v>
                </c:pt>
                <c:pt idx="211">
                  <c:v>-13.1269586590582</c:v>
                </c:pt>
                <c:pt idx="212">
                  <c:v>-13.1270385623367</c:v>
                </c:pt>
                <c:pt idx="213">
                  <c:v>-13.1298762376217</c:v>
                </c:pt>
                <c:pt idx="214">
                  <c:v>-13.1353173065835</c:v>
                </c:pt>
                <c:pt idx="215">
                  <c:v>-13.1431939600945</c:v>
                </c:pt>
                <c:pt idx="216">
                  <c:v>-13.1533256314137</c:v>
                </c:pt>
                <c:pt idx="217">
                  <c:v>-13.1655197242501</c:v>
                </c:pt>
                <c:pt idx="218">
                  <c:v>-13.1795723926298</c:v>
                </c:pt>
                <c:pt idx="219">
                  <c:v>-13.1952693692922</c:v>
                </c:pt>
                <c:pt idx="220">
                  <c:v>-13.2123868391555</c:v>
                </c:pt>
                <c:pt idx="221">
                  <c:v>-13.2306923542355</c:v>
                </c:pt>
                <c:pt idx="222">
                  <c:v>-13.2499457862582</c:v>
                </c:pt>
                <c:pt idx="223">
                  <c:v>-13.269900313087</c:v>
                </c:pt>
                <c:pt idx="224">
                  <c:v>-13.2903034349895</c:v>
                </c:pt>
                <c:pt idx="225">
                  <c:v>-13.3108980166876</c:v>
                </c:pt>
                <c:pt idx="226">
                  <c:v>-13.3314233510811</c:v>
                </c:pt>
                <c:pt idx="227">
                  <c:v>-13.3516162404939</c:v>
                </c:pt>
                <c:pt idx="228">
                  <c:v>-13.3712120912762</c:v>
                </c:pt>
                <c:pt idx="229">
                  <c:v>-13.3899460175959</c:v>
                </c:pt>
                <c:pt idx="230">
                  <c:v>-13.4075539502683</c:v>
                </c:pt>
                <c:pt idx="231">
                  <c:v>-13.4237737465076</c:v>
                </c:pt>
                <c:pt idx="232">
                  <c:v>-13.4383462965346</c:v>
                </c:pt>
                <c:pt idx="233">
                  <c:v>-13.4510166230355</c:v>
                </c:pt>
                <c:pt idx="234">
                  <c:v>-13.4615349695468</c:v>
                </c:pt>
                <c:pt idx="235">
                  <c:v>-13.4696578739274</c:v>
                </c:pt>
                <c:pt idx="236">
                  <c:v>-13.4751492231793</c:v>
                </c:pt>
                <c:pt idx="237">
                  <c:v>-13.4777812859873</c:v>
                </c:pt>
                <c:pt idx="238">
                  <c:v>-13.4773357194032</c:v>
                </c:pt>
                <c:pt idx="239">
                  <c:v>-13.4736045485561</c:v>
                </c:pt>
                <c:pt idx="240">
                  <c:v>-13.4663912850141</c:v>
                </c:pt>
                <c:pt idx="241">
                  <c:v>-13.4555119758653</c:v>
                </c:pt>
                <c:pt idx="242">
                  <c:v>-13.4407961201433</c:v>
                </c:pt>
                <c:pt idx="243">
                  <c:v>-13.4220875389534</c:v>
                </c:pt>
                <c:pt idx="244">
                  <c:v>-13.3992451951468</c:v>
                </c:pt>
                <c:pt idx="245">
                  <c:v>-13.3721439585741</c:v>
                </c:pt>
                <c:pt idx="246">
                  <c:v>-13.3406753131573</c:v>
                </c:pt>
                <c:pt idx="247">
                  <c:v>-13.3047480022487</c:v>
                </c:pt>
                <c:pt idx="248">
                  <c:v>-13.2642886089954</c:v>
                </c:pt>
                <c:pt idx="249">
                  <c:v>-13.2192420687004</c:v>
                </c:pt>
                <c:pt idx="250">
                  <c:v>-13.1695721104583</c:v>
                </c:pt>
                <c:pt idx="251">
                  <c:v>-13.1152616256487</c:v>
                </c:pt>
                <c:pt idx="252">
                  <c:v>-13.0563129611922</c:v>
                </c:pt>
                <c:pt idx="253">
                  <c:v>-12.9927481358039</c:v>
                </c:pt>
                <c:pt idx="254">
                  <c:v>-12.9246089778255</c:v>
                </c:pt>
                <c:pt idx="255">
                  <c:v>-12.8519571835653</c:v>
                </c:pt>
                <c:pt idx="256">
                  <c:v>-12.7748742954351</c:v>
                </c:pt>
                <c:pt idx="257">
                  <c:v>-12.693461599533</c:v>
                </c:pt>
                <c:pt idx="258">
                  <c:v>-12.6078399426831</c:v>
                </c:pt>
                <c:pt idx="259">
                  <c:v>-12.5181494693026</c:v>
                </c:pt>
                <c:pt idx="260">
                  <c:v>-12.4245492788265</c:v>
                </c:pt>
                <c:pt idx="261">
                  <c:v>-12.3272170047672</c:v>
                </c:pt>
                <c:pt idx="262">
                  <c:v>-12.2263483168326</c:v>
                </c:pt>
                <c:pt idx="263">
                  <c:v>-12.1221563478558</c:v>
                </c:pt>
                <c:pt idx="264">
                  <c:v>-12.0148710476147</c:v>
                </c:pt>
                <c:pt idx="265">
                  <c:v>-11.9047384659229</c:v>
                </c:pt>
                <c:pt idx="266">
                  <c:v>-11.7920199676649</c:v>
                </c:pt>
                <c:pt idx="267">
                  <c:v>-11.6769913827242</c:v>
                </c:pt>
                <c:pt idx="268">
                  <c:v>-11.5599420940031</c:v>
                </c:pt>
                <c:pt idx="269">
                  <c:v>-11.4411740662075</c:v>
                </c:pt>
                <c:pt idx="270">
                  <c:v>-11.3210008184645</c:v>
                </c:pt>
                <c:pt idx="271">
                  <c:v>-11.1997463447533</c:v>
                </c:pt>
                <c:pt idx="272">
                  <c:v>-11.0777439863233</c:v>
                </c:pt>
                <c:pt idx="273">
                  <c:v>-10.9553352604364</c:v>
                </c:pt>
                <c:pt idx="274">
                  <c:v>-10.832868649911</c:v>
                </c:pt>
                <c:pt idx="275">
                  <c:v>-10.7106983580596</c:v>
                </c:pt>
                <c:pt idx="276">
                  <c:v>-10.5891830337009</c:v>
                </c:pt>
                <c:pt idx="277">
                  <c:v>-10.4686844709936</c:v>
                </c:pt>
                <c:pt idx="278">
                  <c:v>-10.3495662888797</c:v>
                </c:pt>
                <c:pt idx="279">
                  <c:v>-10.2321925949445</c:v>
                </c:pt>
                <c:pt idx="280">
                  <c:v>-10.1169266384971</c:v>
                </c:pt>
                <c:pt idx="281">
                  <c:v>-10.0041294576528</c:v>
                </c:pt>
                <c:pt idx="282">
                  <c:v>-9.8941585251571</c:v>
                </c:pt>
                <c:pt idx="283">
                  <c:v>-9.7873663976306</c:v>
                </c:pt>
                <c:pt idx="284">
                  <c:v>-9.6840993728404</c:v>
                </c:pt>
                <c:pt idx="285">
                  <c:v>-9.584696159513</c:v>
                </c:pt>
                <c:pt idx="286">
                  <c:v>-9.4894865641028</c:v>
                </c:pt>
                <c:pt idx="287">
                  <c:v>-9.3987901988176</c:v>
                </c:pt>
                <c:pt idx="288">
                  <c:v>-9.3129152150805</c:v>
                </c:pt>
                <c:pt idx="289">
                  <c:v>-9.2321570664772</c:v>
                </c:pt>
                <c:pt idx="290">
                  <c:v>-9.1567973051043</c:v>
                </c:pt>
                <c:pt idx="291">
                  <c:v>-9.0871024150918</c:v>
                </c:pt>
                <c:pt idx="292">
                  <c:v>-9.0233226869295</c:v>
                </c:pt>
                <c:pt idx="293">
                  <c:v>-8.9656911360836</c:v>
                </c:pt>
                <c:pt idx="294">
                  <c:v>-8.9144224692393</c:v>
                </c:pt>
                <c:pt idx="295">
                  <c:v>-8.869712101361</c:v>
                </c:pt>
                <c:pt idx="296">
                  <c:v>-8.8317352266149</c:v>
                </c:pt>
                <c:pt idx="297">
                  <c:v>-8.8006459460527</c:v>
                </c:pt>
                <c:pt idx="298">
                  <c:v>-8.7765764548124</c:v>
                </c:pt>
                <c:pt idx="299">
                  <c:v>-8.7596362914527</c:v>
                </c:pt>
                <c:pt idx="300">
                  <c:v>-8.7499116518961</c:v>
                </c:pt>
                <c:pt idx="301">
                  <c:v>-8.7474647703206</c:v>
                </c:pt>
                <c:pt idx="302">
                  <c:v>-8.7523333692055</c:v>
                </c:pt>
                <c:pt idx="303">
                  <c:v>-8.7645298703649</c:v>
                </c:pt>
                <c:pt idx="304">
                  <c:v>-8.7840399738335</c:v>
                </c:pt>
                <c:pt idx="305">
                  <c:v>-8.8108222589463</c:v>
                </c:pt>
                <c:pt idx="306">
                  <c:v>-8.844807963998</c:v>
                </c:pt>
                <c:pt idx="307">
                  <c:v>-8.8859008676747</c:v>
                </c:pt>
                <c:pt idx="308">
                  <c:v>-8.9339772745115</c:v>
                </c:pt>
                <c:pt idx="309">
                  <c:v>-8.9888861056079</c:v>
                </c:pt>
                <c:pt idx="310">
                  <c:v>-9.0504490947876</c:v>
                </c:pt>
                <c:pt idx="311">
                  <c:v>-9.1184610898725</c:v>
                </c:pt>
                <c:pt idx="312">
                  <c:v>-9.1926904582298</c:v>
                </c:pt>
                <c:pt idx="313">
                  <c:v>-9.2728795952412</c:v>
                </c:pt>
                <c:pt idx="314">
                  <c:v>-9.3587455338547</c:v>
                </c:pt>
                <c:pt idx="315">
                  <c:v>-9.4499806528972</c:v>
                </c:pt>
                <c:pt idx="316">
                  <c:v>-9.5462534813711</c:v>
                </c:pt>
                <c:pt idx="317">
                  <c:v>-9.6472095955205</c:v>
                </c:pt>
                <c:pt idx="318">
                  <c:v>-9.7524726050442</c:v>
                </c:pt>
                <c:pt idx="319">
                  <c:v>-9.8616452244523</c:v>
                </c:pt>
                <c:pt idx="320">
                  <c:v>-9.9743104252138</c:v>
                </c:pt>
                <c:pt idx="321">
                  <c:v>-10.0900326640254</c:v>
                </c:pt>
                <c:pt idx="322">
                  <c:v>-10.2083591822515</c:v>
                </c:pt>
                <c:pt idx="323">
                  <c:v>-10.3288213713379</c:v>
                </c:pt>
                <c:pt idx="324">
                  <c:v>-10.4509361987949</c:v>
                </c:pt>
                <c:pt idx="325">
                  <c:v>-10.5742076891693</c:v>
                </c:pt>
                <c:pt idx="326">
                  <c:v>-10.6981284542947</c:v>
                </c:pt>
                <c:pt idx="327">
                  <c:v>-10.8221812670055</c:v>
                </c:pt>
                <c:pt idx="328">
                  <c:v>-10.945840672439</c:v>
                </c:pt>
                <c:pt idx="329">
                  <c:v>-11.0685746310205</c:v>
                </c:pt>
                <c:pt idx="330">
                  <c:v>-11.1898461872288</c:v>
                </c:pt>
                <c:pt idx="331">
                  <c:v>-11.3091151582732</c:v>
                </c:pt>
                <c:pt idx="332">
                  <c:v>-11.4258398368783</c:v>
                </c:pt>
                <c:pt idx="333">
                  <c:v>-11.5394787024587</c:v>
                </c:pt>
                <c:pt idx="334">
                  <c:v>-11.6494921350814</c:v>
                </c:pt>
                <c:pt idx="335">
                  <c:v>-11.7553441267482</c:v>
                </c:pt>
                <c:pt idx="336">
                  <c:v>-11.8565039846806</c:v>
                </c:pt>
                <c:pt idx="337">
                  <c:v>-11.9524480214646</c:v>
                </c:pt>
                <c:pt idx="338">
                  <c:v>-12.0426612270876</c:v>
                </c:pt>
                <c:pt idx="339">
                  <c:v>-12.1266389180993</c:v>
                </c:pt>
                <c:pt idx="340">
                  <c:v>-12.203888359325</c:v>
                </c:pt>
                <c:pt idx="341">
                  <c:v>-12.2739303537667</c:v>
                </c:pt>
                <c:pt idx="342">
                  <c:v>-12.3363007965354</c:v>
                </c:pt>
                <c:pt idx="343">
                  <c:v>-12.3905521888693</c:v>
                </c:pt>
                <c:pt idx="344">
                  <c:v>-12.4362551084972</c:v>
                </c:pt>
                <c:pt idx="345">
                  <c:v>-12.4729996328129</c:v>
                </c:pt>
                <c:pt idx="346">
                  <c:v>-12.5003967115235</c:v>
                </c:pt>
                <c:pt idx="347">
                  <c:v>-12.5180794856281</c:v>
                </c:pt>
                <c:pt idx="348">
                  <c:v>-12.5257045497654</c:v>
                </c:pt>
                <c:pt idx="349">
                  <c:v>-12.522953155146</c:v>
                </c:pt>
                <c:pt idx="350">
                  <c:v>-12.5095324495289</c:v>
                </c:pt>
                <c:pt idx="351">
                  <c:v>-12.4851786135781</c:v>
                </c:pt>
                <c:pt idx="352">
                  <c:v>-12.4496588535487</c:v>
                </c:pt>
                <c:pt idx="353">
                  <c:v>-12.4027725289165</c:v>
                </c:pt>
                <c:pt idx="354">
                  <c:v>-12.344352169922</c:v>
                </c:pt>
                <c:pt idx="355">
                  <c:v>-12.2742643795948</c:v>
                </c:pt>
                <c:pt idx="356">
                  <c:v>-12.1924106153742</c:v>
                </c:pt>
                <c:pt idx="357">
                  <c:v>-12.0987278460279</c:v>
                </c:pt>
                <c:pt idx="358">
                  <c:v>-11.9931890801967</c:v>
                </c:pt>
                <c:pt idx="359">
                  <c:v>-11.8758037635487</c:v>
                </c:pt>
                <c:pt idx="360">
                  <c:v>-11.7466180422031</c:v>
                </c:pt>
                <c:pt idx="361">
                  <c:v>-11.6057148907843</c:v>
                </c:pt>
                <c:pt idx="362">
                  <c:v>-11.4532141041781</c:v>
                </c:pt>
                <c:pt idx="363">
                  <c:v>-11.289272152777</c:v>
                </c:pt>
                <c:pt idx="364">
                  <c:v>-11.11408190172</c:v>
                </c:pt>
                <c:pt idx="365">
                  <c:v>-10.927872195342</c:v>
                </c:pt>
                <c:pt idx="366">
                  <c:v>-10.7309073087437</c:v>
                </c:pt>
                <c:pt idx="367">
                  <c:v>-10.5234862690708</c:v>
                </c:pt>
                <c:pt idx="368">
                  <c:v>-10.3059420497407</c:v>
                </c:pt>
                <c:pt idx="369">
                  <c:v>-10.0786406414788</c:v>
                </c:pt>
                <c:pt idx="370">
                  <c:v>-9.8419800046065</c:v>
                </c:pt>
                <c:pt idx="371">
                  <c:v>-9.5963889075693</c:v>
                </c:pt>
                <c:pt idx="372">
                  <c:v>-9.3423256571903</c:v>
                </c:pt>
                <c:pt idx="373">
                  <c:v>-9.0802767265842</c:v>
                </c:pt>
                <c:pt idx="374">
                  <c:v>-8.8107552870679</c:v>
                </c:pt>
                <c:pt idx="375">
                  <c:v>-8.5342996507482</c:v>
                </c:pt>
                <c:pt idx="376">
                  <c:v>-8.2514716307589</c:v>
                </c:pt>
                <c:pt idx="377">
                  <c:v>-7.9628548263582</c:v>
                </c:pt>
                <c:pt idx="378">
                  <c:v>-7.6690528402769</c:v>
                </c:pt>
                <c:pt idx="379">
                  <c:v>-7.3706874358367</c:v>
                </c:pt>
                <c:pt idx="380">
                  <c:v>-7.0683966414334</c:v>
                </c:pt>
                <c:pt idx="381">
                  <c:v>-6.7628328100002</c:v>
                </c:pt>
                <c:pt idx="382">
                  <c:v>-6.4546606410448</c:v>
                </c:pt>
                <c:pt idx="383">
                  <c:v>-6.1445551727812</c:v>
                </c:pt>
                <c:pt idx="384">
                  <c:v>-5.8331997517624</c:v>
                </c:pt>
                <c:pt idx="385">
                  <c:v>-5.5212839872702</c:v>
                </c:pt>
                <c:pt idx="386">
                  <c:v>-5.2095016975286</c:v>
                </c:pt>
                <c:pt idx="387">
                  <c:v>-4.8985488545885</c:v>
                </c:pt>
                <c:pt idx="388">
                  <c:v>-4.5891215344871</c:v>
                </c:pt>
                <c:pt idx="389">
                  <c:v>-4.2819138790142</c:v>
                </c:pt>
                <c:pt idx="390">
                  <c:v>-3.977616075133</c:v>
                </c:pt>
                <c:pt idx="391">
                  <c:v>-3.6769123578002</c:v>
                </c:pt>
                <c:pt idx="392">
                  <c:v>-3.3804790416178</c:v>
                </c:pt>
                <c:pt idx="393">
                  <c:v>-3.0889825864308</c:v>
                </c:pt>
                <c:pt idx="394">
                  <c:v>-2.8030777016658</c:v>
                </c:pt>
                <c:pt idx="395">
                  <c:v>-2.5234054938805</c:v>
                </c:pt>
                <c:pt idx="396">
                  <c:v>-2.2505916616826</c:v>
                </c:pt>
                <c:pt idx="397">
                  <c:v>-1.9852447418614</c:v>
                </c:pt>
                <c:pt idx="398">
                  <c:v>-1.7279544102782</c:v>
                </c:pt>
                <c:pt idx="399">
                  <c:v>-1.4792898407697</c:v>
                </c:pt>
                <c:pt idx="400">
                  <c:v>-1.2397981250448</c:v>
                </c:pt>
                <c:pt idx="401">
                  <c:v>-1.0100027562923</c:v>
                </c:pt>
                <c:pt idx="402">
                  <c:v>-0.7904021789737</c:v>
                </c:pt>
                <c:pt idx="403">
                  <c:v>-0.581468407048199</c:v>
                </c:pt>
                <c:pt idx="404">
                  <c:v>-0.383645712666901</c:v>
                </c:pt>
                <c:pt idx="405">
                  <c:v>-0.197349387184499</c:v>
                </c:pt>
                <c:pt idx="406">
                  <c:v>-0.0229645761626003</c:v>
                </c:pt>
                <c:pt idx="407">
                  <c:v>0.139154810113499</c:v>
                </c:pt>
                <c:pt idx="408">
                  <c:v>0.288687109217602</c:v>
                </c:pt>
                <c:pt idx="409">
                  <c:v>0.425343840998298</c:v>
                </c:pt>
                <c:pt idx="410">
                  <c:v>0.548870562659701</c:v>
                </c:pt>
                <c:pt idx="411">
                  <c:v>0.6590476434267</c:v>
                </c:pt>
                <c:pt idx="412">
                  <c:v>0.7556909577849</c:v>
                </c:pt>
                <c:pt idx="413">
                  <c:v>0.838652496343698</c:v>
                </c:pt>
                <c:pt idx="414">
                  <c:v>0.9078208934176</c:v>
                </c:pt>
                <c:pt idx="415">
                  <c:v>0.963121870456501</c:v>
                </c:pt>
                <c:pt idx="416">
                  <c:v>1.0045185944844</c:v>
                </c:pt>
                <c:pt idx="417">
                  <c:v>1.0320119507286</c:v>
                </c:pt>
                <c:pt idx="418">
                  <c:v>1.0456407286345</c:v>
                </c:pt>
                <c:pt idx="419">
                  <c:v>1.0454817204806</c:v>
                </c:pt>
                <c:pt idx="420">
                  <c:v>1.0316497321482</c:v>
                </c:pt>
                <c:pt idx="421">
                  <c:v>1.0043000077665</c:v>
                </c:pt>
                <c:pt idx="422">
                  <c:v>0.9636303352511</c:v>
                </c:pt>
                <c:pt idx="423">
                  <c:v>0.909880563917799</c:v>
                </c:pt>
                <c:pt idx="424">
                  <c:v>0.843331967138901</c:v>
                </c:pt>
                <c:pt idx="425">
                  <c:v>0.764306453195999</c:v>
                </c:pt>
                <c:pt idx="426">
                  <c:v>0.6731656282968</c:v>
                </c:pt>
                <c:pt idx="427">
                  <c:v>0.570309716511598</c:v>
                </c:pt>
                <c:pt idx="428">
                  <c:v>0.456176342111501</c:v>
                </c:pt>
                <c:pt idx="429">
                  <c:v>0.331239180476899</c:v>
                </c:pt>
                <c:pt idx="430">
                  <c:v>0.196006484366201</c:v>
                </c:pt>
                <c:pt idx="431">
                  <c:v>0.0510194928934986</c:v>
                </c:pt>
                <c:pt idx="432">
                  <c:v>-0.103149268940999</c:v>
                </c:pt>
                <c:pt idx="433">
                  <c:v>-0.2658977919032</c:v>
                </c:pt>
                <c:pt idx="434">
                  <c:v>-0.436596476744601</c:v>
                </c:pt>
                <c:pt idx="435">
                  <c:v>-0.614590112095002</c:v>
                </c:pt>
                <c:pt idx="436">
                  <c:v>-0.799199926932801</c:v>
                </c:pt>
                <c:pt idx="437">
                  <c:v>-0.9897257084016</c:v>
                </c:pt>
                <c:pt idx="438">
                  <c:v>-1.1854479756838</c:v>
                </c:pt>
                <c:pt idx="439">
                  <c:v>-1.3856302006479</c:v>
                </c:pt>
                <c:pt idx="440">
                  <c:v>-1.5895210660547</c:v>
                </c:pt>
                <c:pt idx="441">
                  <c:v>-1.7963567522445</c:v>
                </c:pt>
                <c:pt idx="442">
                  <c:v>-2.0053632434118</c:v>
                </c:pt>
                <c:pt idx="443">
                  <c:v>-2.2157586448157</c:v>
                </c:pt>
                <c:pt idx="444">
                  <c:v>-2.4267555025597</c:v>
                </c:pt>
                <c:pt idx="445">
                  <c:v>-2.6375631179013</c:v>
                </c:pt>
                <c:pt idx="446">
                  <c:v>-2.8473898484116</c:v>
                </c:pt>
                <c:pt idx="447">
                  <c:v>-3.0554453886967</c:v>
                </c:pt>
                <c:pt idx="448">
                  <c:v>-3.260943023804</c:v>
                </c:pt>
                <c:pt idx="449">
                  <c:v>-3.4631018488699</c:v>
                </c:pt>
                <c:pt idx="450">
                  <c:v>-3.6611489490036</c:v>
                </c:pt>
                <c:pt idx="451">
                  <c:v>-3.8543215338558</c:v>
                </c:pt>
                <c:pt idx="452">
                  <c:v>-4.0418690217676</c:v>
                </c:pt>
                <c:pt idx="453">
                  <c:v>-4.2230550688464</c:v>
                </c:pt>
                <c:pt idx="454">
                  <c:v>-4.3971595387524</c:v>
                </c:pt>
                <c:pt idx="455">
                  <c:v>-4.5634804094125</c:v>
                </c:pt>
                <c:pt idx="456">
                  <c:v>-4.7213356132907</c:v>
                </c:pt>
                <c:pt idx="457">
                  <c:v>-4.8700648082411</c:v>
                </c:pt>
                <c:pt idx="458">
                  <c:v>-5.0090310763486</c:v>
                </c:pt>
                <c:pt idx="459">
                  <c:v>-5.1376225485147</c:v>
                </c:pt>
                <c:pt idx="460">
                  <c:v>-5.2552539528767</c:v>
                </c:pt>
                <c:pt idx="461">
                  <c:v>-5.3613680854548</c:v>
                </c:pt>
                <c:pt idx="462">
                  <c:v>-5.4554372016973</c:v>
                </c:pt>
                <c:pt idx="463">
                  <c:v>-5.5369643278484</c:v>
                </c:pt>
                <c:pt idx="464">
                  <c:v>-5.6054844912857</c:v>
                </c:pt>
                <c:pt idx="465">
                  <c:v>-5.6605658691717</c:v>
                </c:pt>
                <c:pt idx="466">
                  <c:v>-5.7018108549353</c:v>
                </c:pt>
                <c:pt idx="467">
                  <c:v>-5.7288570422425</c:v>
                </c:pt>
                <c:pt idx="468">
                  <c:v>-5.7413781262359</c:v>
                </c:pt>
                <c:pt idx="469">
                  <c:v>-5.7390847219178</c:v>
                </c:pt>
                <c:pt idx="470">
                  <c:v>-5.7217251684659</c:v>
                </c:pt>
                <c:pt idx="471">
                  <c:v>-5.6890899193884</c:v>
                </c:pt>
                <c:pt idx="472">
                  <c:v>-5.6410144182676</c:v>
                </c:pt>
                <c:pt idx="473">
                  <c:v>-5.5773797624742</c:v>
                </c:pt>
                <c:pt idx="474">
                  <c:v>-5.4981132028461</c:v>
                </c:pt>
                <c:pt idx="475">
                  <c:v>-5.4031884766073</c:v>
                </c:pt>
                <c:pt idx="476">
                  <c:v>-5.2926259717437</c:v>
                </c:pt>
                <c:pt idx="477">
                  <c:v>-5.1664927220188</c:v>
                </c:pt>
                <c:pt idx="478">
                  <c:v>-5.0249022327881</c:v>
                </c:pt>
                <c:pt idx="479">
                  <c:v>-4.8680141387449</c:v>
                </c:pt>
                <c:pt idx="480">
                  <c:v>-4.6960336956962</c:v>
                </c:pt>
                <c:pt idx="481">
                  <c:v>-4.5092111094134</c:v>
                </c:pt>
                <c:pt idx="482">
                  <c:v>-4.3078407055174</c:v>
                </c:pt>
                <c:pt idx="483">
                  <c:v>-4.0922599452373</c:v>
                </c:pt>
                <c:pt idx="484">
                  <c:v>-3.8628482927103</c:v>
                </c:pt>
                <c:pt idx="485">
                  <c:v>-3.6200259402689</c:v>
                </c:pt>
                <c:pt idx="486">
                  <c:v>-3.3642523988748</c:v>
                </c:pt>
                <c:pt idx="487">
                  <c:v>-3.0960249615031</c:v>
                </c:pt>
                <c:pt idx="488">
                  <c:v>-2.8158770478592</c:v>
                </c:pt>
                <c:pt idx="489">
                  <c:v>-2.5243764393009</c:v>
                </c:pt>
                <c:pt idx="490">
                  <c:v>-2.2221234132612</c:v>
                </c:pt>
                <c:pt idx="491">
                  <c:v>-1.9097487867987</c:v>
                </c:pt>
                <c:pt idx="492">
                  <c:v>-1.5879118791589</c:v>
                </c:pt>
                <c:pt idx="493">
                  <c:v>-1.2572984033989</c:v>
                </c:pt>
                <c:pt idx="494">
                  <c:v>-0.918618297221801</c:v>
                </c:pt>
                <c:pt idx="495">
                  <c:v>-0.572603503179401</c:v>
                </c:pt>
                <c:pt idx="496">
                  <c:v>-0.220005708341699</c:v>
                </c:pt>
                <c:pt idx="497">
                  <c:v>0.1384059466004</c:v>
                </c:pt>
                <c:pt idx="498">
                  <c:v>0.501847179030101</c:v>
                </c:pt>
                <c:pt idx="499">
                  <c:v>0.869520887385502</c:v>
                </c:pt>
                <c:pt idx="500">
                  <c:v>1.2406194762311</c:v>
                </c:pt>
                <c:pt idx="501">
                  <c:v>1.6143271745867</c:v>
                </c:pt>
                <c:pt idx="502">
                  <c:v>1.9898223390881</c:v>
                </c:pt>
                <c:pt idx="503">
                  <c:v>2.3662797339963</c:v>
                </c:pt>
                <c:pt idx="504">
                  <c:v>2.7428727805425</c:v>
                </c:pt>
                <c:pt idx="505">
                  <c:v>3.1187757685914</c:v>
                </c:pt>
                <c:pt idx="506">
                  <c:v>3.4931660241164</c:v>
                </c:pt>
                <c:pt idx="507">
                  <c:v>3.8652260265047</c:v>
                </c:pt>
                <c:pt idx="508">
                  <c:v>4.234145470233</c:v>
                </c:pt>
                <c:pt idx="509">
                  <c:v>4.5991232659878</c:v>
                </c:pt>
                <c:pt idx="510">
                  <c:v>4.9593694768231</c:v>
                </c:pt>
                <c:pt idx="511">
                  <c:v>5.3141071854613</c:v>
                </c:pt>
                <c:pt idx="512">
                  <c:v>5.6625742893452</c:v>
                </c:pt>
                <c:pt idx="513">
                  <c:v>6.0040252205294</c:v>
                </c:pt>
                <c:pt idx="514">
                  <c:v>6.3377325879641</c:v>
                </c:pt>
                <c:pt idx="515">
                  <c:v>6.6629887401632</c:v>
                </c:pt>
                <c:pt idx="516">
                  <c:v>6.9791072466661</c:v>
                </c:pt>
                <c:pt idx="517">
                  <c:v>7.2854242970915</c:v>
                </c:pt>
                <c:pt idx="518">
                  <c:v>7.581300016945</c:v>
                </c:pt>
                <c:pt idx="519">
                  <c:v>7.8661196996767</c:v>
                </c:pt>
                <c:pt idx="520">
                  <c:v>8.13929495479</c:v>
                </c:pt>
                <c:pt idx="521">
                  <c:v>8.4002647720831</c:v>
                </c:pt>
                <c:pt idx="522">
                  <c:v>8.6484965023517</c:v>
                </c:pt>
                <c:pt idx="523">
                  <c:v>8.8834867551035</c:v>
                </c:pt>
                <c:pt idx="524">
                  <c:v>9.1047622140319</c:v>
                </c:pt>
                <c:pt idx="525">
                  <c:v>9.3118803711623</c:v>
                </c:pt>
                <c:pt idx="526">
                  <c:v>9.5044301807301</c:v>
                </c:pt>
                <c:pt idx="527">
                  <c:v>9.6820326339699</c:v>
                </c:pt>
                <c:pt idx="528">
                  <c:v>9.8443412560931</c:v>
                </c:pt>
                <c:pt idx="529">
                  <c:v>9.9910425268106</c:v>
                </c:pt>
                <c:pt idx="530">
                  <c:v>10.1218562258142</c:v>
                </c:pt>
                <c:pt idx="531">
                  <c:v>10.2365357046751</c:v>
                </c:pt>
                <c:pt idx="532">
                  <c:v>10.3348680866415</c:v>
                </c:pt>
                <c:pt idx="533">
                  <c:v>10.4166743958318</c:v>
                </c:pt>
                <c:pt idx="534">
                  <c:v>10.4818096173205</c:v>
                </c:pt>
                <c:pt idx="535">
                  <c:v>10.530162689602</c:v>
                </c:pt>
                <c:pt idx="536">
                  <c:v>10.5616564309024</c:v>
                </c:pt>
                <c:pt idx="537">
                  <c:v>10.5762474007805</c:v>
                </c:pt>
                <c:pt idx="538">
                  <c:v>10.573925698431</c:v>
                </c:pt>
                <c:pt idx="539">
                  <c:v>10.5547147696169</c:v>
                </c:pt>
                <c:pt idx="540">
                  <c:v>10.5186757010914</c:v>
                </c:pt>
                <c:pt idx="541">
                  <c:v>10.4659095477632</c:v>
                </c:pt>
                <c:pt idx="542">
                  <c:v>10.3965567341748</c:v>
                </c:pt>
                <c:pt idx="543">
                  <c:v>10.3107963197084</c:v>
                </c:pt>
                <c:pt idx="544">
                  <c:v>10.2088451317462</c:v>
                </c:pt>
                <c:pt idx="545">
                  <c:v>10.0909567720869</c:v>
                </c:pt>
                <c:pt idx="546">
                  <c:v>9.9574205024219</c:v>
                </c:pt>
                <c:pt idx="547">
                  <c:v>9.8085600151643</c:v>
                </c:pt>
                <c:pt idx="548">
                  <c:v>9.6447320964962</c:v>
                </c:pt>
                <c:pt idx="549">
                  <c:v>9.4663251890018</c:v>
                </c:pt>
                <c:pt idx="550">
                  <c:v>9.2737578616995</c:v>
                </c:pt>
                <c:pt idx="551">
                  <c:v>9.0674771956653</c:v>
                </c:pt>
                <c:pt idx="552">
                  <c:v>8.8479570937478</c:v>
                </c:pt>
                <c:pt idx="553">
                  <c:v>8.6156965231168</c:v>
                </c:pt>
                <c:pt idx="554">
                  <c:v>8.3712176995627</c:v>
                </c:pt>
                <c:pt idx="555">
                  <c:v>8.1150642225627</c:v>
                </c:pt>
                <c:pt idx="556">
                  <c:v>7.8477991701722</c:v>
                </c:pt>
                <c:pt idx="557">
                  <c:v>7.5700031627672</c:v>
                </c:pt>
                <c:pt idx="558">
                  <c:v>7.2822724045779</c:v>
                </c:pt>
                <c:pt idx="559">
                  <c:v>6.9852167118009</c:v>
                </c:pt>
                <c:pt idx="560">
                  <c:v>6.6794575358784</c:v>
                </c:pt>
                <c:pt idx="561">
                  <c:v>6.3656259902772</c:v>
                </c:pt>
                <c:pt idx="562">
                  <c:v>6.0443608888012</c:v>
                </c:pt>
                <c:pt idx="563">
                  <c:v>5.7163068031327</c:v>
                </c:pt>
                <c:pt idx="564">
                  <c:v>5.3821121469224</c:v>
                </c:pt>
                <c:pt idx="565">
                  <c:v>5.0424272933427</c:v>
                </c:pt>
                <c:pt idx="566">
                  <c:v>4.6979027325875</c:v>
                </c:pt>
                <c:pt idx="567">
                  <c:v>4.3491872753531</c:v>
                </c:pt>
                <c:pt idx="568">
                  <c:v>3.9969263078688</c:v>
                </c:pt>
                <c:pt idx="569">
                  <c:v>3.641760103569</c:v>
                </c:pt>
                <c:pt idx="570">
                  <c:v>3.2843221960209</c:v>
                </c:pt>
                <c:pt idx="571">
                  <c:v>2.9252378172366</c:v>
                </c:pt>
                <c:pt idx="572">
                  <c:v>2.5651224050207</c:v>
                </c:pt>
                <c:pt idx="573">
                  <c:v>2.2045801825317</c:v>
                </c:pt>
                <c:pt idx="574">
                  <c:v>1.8442028127712</c:v>
                </c:pt>
                <c:pt idx="575">
                  <c:v>1.4845681302642</c:v>
                </c:pt>
                <c:pt idx="576">
                  <c:v>1.1262389517599</c:v>
                </c:pt>
                <c:pt idx="577">
                  <c:v>0.769761967360498</c:v>
                </c:pt>
                <c:pt idx="578">
                  <c:v>0.4156667130896</c:v>
                </c:pt>
                <c:pt idx="579">
                  <c:v>0.0644646255293999</c:v>
                </c:pt>
                <c:pt idx="580">
                  <c:v>-0.2833518211986</c:v>
                </c:pt>
                <c:pt idx="581">
                  <c:v>-0.6273098961742</c:v>
                </c:pt>
                <c:pt idx="582">
                  <c:v>-0.966957310513301</c:v>
                </c:pt>
                <c:pt idx="583">
                  <c:v>-1.3018628349635</c:v>
                </c:pt>
                <c:pt idx="584">
                  <c:v>-1.6316168371927</c:v>
                </c:pt>
                <c:pt idx="585">
                  <c:v>-1.9558317399471</c:v>
                </c:pt>
                <c:pt idx="586">
                  <c:v>-2.2741424014776</c:v>
                </c:pt>
                <c:pt idx="587">
                  <c:v>-2.5862064198361</c:v>
                </c:pt>
                <c:pt idx="588">
                  <c:v>-2.8917043628206</c:v>
                </c:pt>
                <c:pt idx="589">
                  <c:v>-3.1903399255124</c:v>
                </c:pt>
                <c:pt idx="590">
                  <c:v>-3.481840017487</c:v>
                </c:pt>
                <c:pt idx="591">
                  <c:v>-3.7659547819064</c:v>
                </c:pt>
                <c:pt idx="592">
                  <c:v>-4.0424575488086</c:v>
                </c:pt>
                <c:pt idx="593">
                  <c:v>-4.3111447250003</c:v>
                </c:pt>
                <c:pt idx="594">
                  <c:v>-4.5718356230377</c:v>
                </c:pt>
                <c:pt idx="595">
                  <c:v>-4.8243722318467</c:v>
                </c:pt>
                <c:pt idx="596">
                  <c:v>-5.068618931583</c:v>
                </c:pt>
                <c:pt idx="597">
                  <c:v>-5.3044621553771</c:v>
                </c:pt>
                <c:pt idx="598">
                  <c:v>-5.5318100006423</c:v>
                </c:pt>
                <c:pt idx="599">
                  <c:v>-5.7505917926423</c:v>
                </c:pt>
                <c:pt idx="600">
                  <c:v>-5.9607576030375</c:v>
                </c:pt>
                <c:pt idx="601">
                  <c:v>-6.1622777261312</c:v>
                </c:pt>
                <c:pt idx="602">
                  <c:v>-6.355142115544</c:v>
                </c:pt>
                <c:pt idx="603">
                  <c:v>-6.5393597840399</c:v>
                </c:pt>
                <c:pt idx="604">
                  <c:v>-6.7149581692208</c:v>
                </c:pt>
                <c:pt idx="605">
                  <c:v>-6.8819824677958</c:v>
                </c:pt>
                <c:pt idx="606">
                  <c:v>-7.0404949411143</c:v>
                </c:pt>
                <c:pt idx="607">
                  <c:v>-7.1905741946392</c:v>
                </c:pt>
                <c:pt idx="608">
                  <c:v>-7.332314434011</c:v>
                </c:pt>
                <c:pt idx="609">
                  <c:v>-7.4658247003341</c:v>
                </c:pt>
                <c:pt idx="610">
                  <c:v>-7.5912280872929</c:v>
                </c:pt>
                <c:pt idx="611">
                  <c:v>-7.7086609426767</c:v>
                </c:pt>
                <c:pt idx="612">
                  <c:v>-7.8182720568667</c:v>
                </c:pt>
                <c:pt idx="613">
                  <c:v>-7.9202218408073</c:v>
                </c:pt>
                <c:pt idx="614">
                  <c:v>-8.0146814959535</c:v>
                </c:pt>
                <c:pt idx="615">
                  <c:v>-8.1018321786544</c:v>
                </c:pt>
                <c:pt idx="616">
                  <c:v>-8.1818641613956</c:v>
                </c:pt>
                <c:pt idx="617">
                  <c:v>-8.2549759932892</c:v>
                </c:pt>
                <c:pt idx="618">
                  <c:v>-8.3213736621608</c:v>
                </c:pt>
                <c:pt idx="619">
                  <c:v>-8.3812697605413</c:v>
                </c:pt>
                <c:pt idx="620">
                  <c:v>-8.4348826578286</c:v>
                </c:pt>
                <c:pt idx="621">
                  <c:v>-8.4824356808389</c:v>
                </c:pt>
                <c:pt idx="622">
                  <c:v>-8.5241563049159</c:v>
                </c:pt>
                <c:pt idx="623">
                  <c:v>-8.5602753577168</c:v>
                </c:pt>
                <c:pt idx="624">
                  <c:v>-8.591026237736</c:v>
                </c:pt>
                <c:pt idx="625">
                  <c:v>-8.6166441495682</c:v>
                </c:pt>
                <c:pt idx="626">
                  <c:v>-8.6373653578498</c:v>
                </c:pt>
                <c:pt idx="627">
                  <c:v>-8.6534264617491</c:v>
                </c:pt>
                <c:pt idx="628">
                  <c:v>-8.6650636918035</c:v>
                </c:pt>
                <c:pt idx="629">
                  <c:v>-8.6725122308256</c:v>
                </c:pt>
                <c:pt idx="630">
                  <c:v>-8.6760055605181</c:v>
                </c:pt>
                <c:pt idx="631">
                  <c:v>-8.6757748353524</c:v>
                </c:pt>
                <c:pt idx="632">
                  <c:v>-8.6720482858693</c:v>
                </c:pt>
                <c:pt idx="633">
                  <c:v>-8.6650508310464</c:v>
                </c:pt>
                <c:pt idx="634">
                  <c:v>-8.6550036396094</c:v>
                </c:pt>
                <c:pt idx="635">
                  <c:v>-8.6421235687734</c:v>
                </c:pt>
                <c:pt idx="636">
                  <c:v>-8.6266226413286</c:v>
                </c:pt>
                <c:pt idx="637">
                  <c:v>-8.6087075620778</c:v>
                </c:pt>
                <c:pt idx="638">
                  <c:v>-8.5885792744547</c:v>
                </c:pt>
                <c:pt idx="639">
                  <c:v>-8.5664325579665</c:v>
                </c:pt>
                <c:pt idx="640">
                  <c:v>-8.5424556669287</c:v>
                </c:pt>
                <c:pt idx="641">
                  <c:v>-8.5168300107813</c:v>
                </c:pt>
                <c:pt idx="642">
                  <c:v>-8.4897298761079</c:v>
                </c:pt>
                <c:pt idx="643">
                  <c:v>-8.4613221903064</c:v>
                </c:pt>
                <c:pt idx="644">
                  <c:v>-8.4317663267024</c:v>
                </c:pt>
                <c:pt idx="645">
                  <c:v>-8.401213950734</c:v>
                </c:pt>
                <c:pt idx="646">
                  <c:v>-8.3698089066875</c:v>
                </c:pt>
                <c:pt idx="647">
                  <c:v>-8.337687144312</c:v>
                </c:pt>
                <c:pt idx="648">
                  <c:v>-8.3049766845044</c:v>
                </c:pt>
                <c:pt idx="649">
                  <c:v>-8.2717976231161</c:v>
                </c:pt>
                <c:pt idx="650">
                  <c:v>-8.2382621718053</c:v>
                </c:pt>
                <c:pt idx="651">
                  <c:v>-8.2044747347359</c:v>
                </c:pt>
                <c:pt idx="652">
                  <c:v>-8.1705320198058</c:v>
                </c:pt>
                <c:pt idx="653">
                  <c:v>-8.1365231829772</c:v>
                </c:pt>
                <c:pt idx="654">
                  <c:v>-8.1025300041794</c:v>
                </c:pt>
                <c:pt idx="655">
                  <c:v>-8.0686270931562</c:v>
                </c:pt>
                <c:pt idx="656">
                  <c:v>-8.0348821240967</c:v>
                </c:pt>
                <c:pt idx="657">
                  <c:v>-8.0013560976118</c:v>
                </c:pt>
                <c:pt idx="658">
                  <c:v>-7.9681036279969</c:v>
                </c:pt>
                <c:pt idx="659">
                  <c:v>-7.9351732536581</c:v>
                </c:pt>
                <c:pt idx="660">
                  <c:v>-7.9026077685213</c:v>
                </c:pt>
                <c:pt idx="661">
                  <c:v>-7.8704445721998</c:v>
                </c:pt>
                <c:pt idx="662">
                  <c:v>-7.8387160366585</c:v>
                </c:pt>
                <c:pt idx="663">
                  <c:v>-7.8074498870855</c:v>
                </c:pt>
                <c:pt idx="664">
                  <c:v>-7.7766695946657</c:v>
                </c:pt>
                <c:pt idx="665">
                  <c:v>-7.7463947789422</c:v>
                </c:pt>
                <c:pt idx="666">
                  <c:v>-7.7166416174521</c:v>
                </c:pt>
                <c:pt idx="667">
                  <c:v>-7.6874232603339</c:v>
                </c:pt>
                <c:pt idx="668">
                  <c:v>-7.6587502476219</c:v>
                </c:pt>
                <c:pt idx="669">
                  <c:v>-7.6306309269712</c:v>
                </c:pt>
                <c:pt idx="670">
                  <c:v>-7.6030718695911</c:v>
                </c:pt>
                <c:pt idx="671">
                  <c:v>-7.576078282211</c:v>
                </c:pt>
                <c:pt idx="672">
                  <c:v>-7.5496544129524</c:v>
                </c:pt>
                <c:pt idx="673">
                  <c:v>-7.5238039490425</c:v>
                </c:pt>
                <c:pt idx="674">
                  <c:v>-7.4985304043687</c:v>
                </c:pt>
                <c:pt idx="675">
                  <c:v>-7.473837494952</c:v>
                </c:pt>
                <c:pt idx="676">
                  <c:v>-7.4497295004929</c:v>
                </c:pt>
                <c:pt idx="677">
                  <c:v>-7.4262116102345</c:v>
                </c:pt>
                <c:pt idx="678">
                  <c:v>-7.4032902514797</c:v>
                </c:pt>
                <c:pt idx="679">
                  <c:v>-7.3809733991979</c:v>
                </c:pt>
                <c:pt idx="680">
                  <c:v>-7.3592708652611</c:v>
                </c:pt>
                <c:pt idx="681">
                  <c:v>-7.3381945659604</c:v>
                </c:pt>
                <c:pt idx="682">
                  <c:v>-7.3177587665645</c:v>
                </c:pt>
                <c:pt idx="683">
                  <c:v>-7.2979803018024</c:v>
                </c:pt>
                <c:pt idx="684">
                  <c:v>-7.2788787712729</c:v>
                </c:pt>
                <c:pt idx="685">
                  <c:v>-7.2604767089069</c:v>
                </c:pt>
                <c:pt idx="686">
                  <c:v>-7.2427997257375</c:v>
                </c:pt>
                <c:pt idx="687">
                  <c:v>-7.2258766253598</c:v>
                </c:pt>
                <c:pt idx="688">
                  <c:v>-7.209739491595</c:v>
                </c:pt>
                <c:pt idx="689">
                  <c:v>-7.1944237480037</c:v>
                </c:pt>
                <c:pt idx="690">
                  <c:v>-7.1799681890256</c:v>
                </c:pt>
                <c:pt idx="691">
                  <c:v>-7.1664149826129</c:v>
                </c:pt>
                <c:pt idx="692">
                  <c:v>-7.1538096439475</c:v>
                </c:pt>
                <c:pt idx="693">
                  <c:v>-7.1422009802759</c:v>
                </c:pt>
                <c:pt idx="694">
                  <c:v>-7.1316410071508</c:v>
                </c:pt>
                <c:pt idx="695">
                  <c:v>-7.1221848365055</c:v>
                </c:pt>
                <c:pt idx="696">
                  <c:v>-7.1138905371261</c:v>
                </c:pt>
                <c:pt idx="697">
                  <c:v>-7.1068189682185</c:v>
                </c:pt>
                <c:pt idx="698">
                  <c:v>-7.1010335868962</c:v>
                </c:pt>
                <c:pt idx="699">
                  <c:v>-7.0966002305413</c:v>
                </c:pt>
                <c:pt idx="700">
                  <c:v>-7.0935868751117</c:v>
                </c:pt>
                <c:pt idx="701">
                  <c:v>-7.0920633705785</c:v>
                </c:pt>
                <c:pt idx="702">
                  <c:v>-7.0921011547918</c:v>
                </c:pt>
                <c:pt idx="703">
                  <c:v>-7.0937729471519</c:v>
                </c:pt>
                <c:pt idx="704">
                  <c:v>-7.097152387091</c:v>
                </c:pt>
                <c:pt idx="705">
                  <c:v>-7.1023136522732</c:v>
                </c:pt>
                <c:pt idx="706">
                  <c:v>-7.1093310913761</c:v>
                </c:pt>
                <c:pt idx="707">
                  <c:v>-7.1182788429041</c:v>
                </c:pt>
                <c:pt idx="708">
                  <c:v>-7.129230441943</c:v>
                </c:pt>
                <c:pt idx="709">
                  <c:v>-7.1422584168343</c:v>
                </c:pt>
                <c:pt idx="710">
                  <c:v>-7.1574338778126</c:v>
                </c:pt>
                <c:pt idx="711">
                  <c:v>-7.1748260997014</c:v>
                </c:pt>
                <c:pt idx="712">
                  <c:v>-7.1945021008054</c:v>
                </c:pt>
                <c:pt idx="713">
                  <c:v>-7.2165262201722</c:v>
                </c:pt>
                <c:pt idx="714">
                  <c:v>-7.2409596954174</c:v>
                </c:pt>
                <c:pt idx="715">
                  <c:v>-7.2678602433209</c:v>
                </c:pt>
                <c:pt idx="716">
                  <c:v>-7.2972816454032</c:v>
                </c:pt>
                <c:pt idx="717">
                  <c:v>-7.3292733406831</c:v>
                </c:pt>
                <c:pt idx="718">
                  <c:v>-7.3638800277964</c:v>
                </c:pt>
                <c:pt idx="719">
                  <c:v>-7.4011412786269</c:v>
                </c:pt>
                <c:pt idx="720">
                  <c:v>-7.4410911655599</c:v>
                </c:pt>
                <c:pt idx="721">
                  <c:v>-7.483757904416</c:v>
                </c:pt>
                <c:pt idx="722">
                  <c:v>-7.5291635150616</c:v>
                </c:pt>
                <c:pt idx="723">
                  <c:v>-7.5773235016231</c:v>
                </c:pt>
                <c:pt idx="724">
                  <c:v>-7.6282465541465</c:v>
                </c:pt>
                <c:pt idx="725">
                  <c:v>-7.6819342734582</c:v>
                </c:pt>
                <c:pt idx="726">
                  <c:v>-7.7383809208787</c:v>
                </c:pt>
                <c:pt idx="727">
                  <c:v>-7.7975731943373</c:v>
                </c:pt>
                <c:pt idx="728">
                  <c:v>-7.859490032318</c:v>
                </c:pt>
                <c:pt idx="729">
                  <c:v>-7.9241024469439</c:v>
                </c:pt>
                <c:pt idx="730">
                  <c:v>-7.9913733873813</c:v>
                </c:pt>
                <c:pt idx="731">
                  <c:v>-8.0612576346036</c:v>
                </c:pt>
                <c:pt idx="732">
                  <c:v>-8.1337017284225</c:v>
                </c:pt>
                <c:pt idx="733">
                  <c:v>-8.2086439275431</c:v>
                </c:pt>
                <c:pt idx="734">
                  <c:v>-8.2860142032538</c:v>
                </c:pt>
                <c:pt idx="735">
                  <c:v>-8.3657342672127</c:v>
                </c:pt>
                <c:pt idx="736">
                  <c:v>-8.4477176336355</c:v>
                </c:pt>
                <c:pt idx="737">
                  <c:v>-8.5318697160391</c:v>
                </c:pt>
                <c:pt idx="738">
                  <c:v>-8.6180879585382</c:v>
                </c:pt>
                <c:pt idx="739">
                  <c:v>-8.7062620015417</c:v>
                </c:pt>
                <c:pt idx="740">
                  <c:v>-8.7962738815369</c:v>
                </c:pt>
                <c:pt idx="741">
                  <c:v>-8.8879982645046</c:v>
                </c:pt>
                <c:pt idx="742">
                  <c:v>-8.9813027123534</c:v>
                </c:pt>
                <c:pt idx="743">
                  <c:v>-9.0760479816198</c:v>
                </c:pt>
                <c:pt idx="744">
                  <c:v>-9.1720883535376</c:v>
                </c:pt>
                <c:pt idx="745">
                  <c:v>-9.2692719944438</c:v>
                </c:pt>
                <c:pt idx="746">
                  <c:v>-9.3674413453564</c:v>
                </c:pt>
                <c:pt idx="747">
                  <c:v>-9.4664335394372</c:v>
                </c:pt>
                <c:pt idx="748">
                  <c:v>-9.5660808459282</c:v>
                </c:pt>
                <c:pt idx="749">
                  <c:v>-9.666211139046</c:v>
                </c:pt>
                <c:pt idx="750">
                  <c:v>-9.7666483902062</c:v>
                </c:pt>
                <c:pt idx="751">
                  <c:v>-9.8672131818604</c:v>
                </c:pt>
                <c:pt idx="752">
                  <c:v>-9.9677232411326</c:v>
                </c:pt>
                <c:pt idx="753">
                  <c:v>-10.0679939913679</c:v>
                </c:pt>
                <c:pt idx="754">
                  <c:v>-10.1678391196282</c:v>
                </c:pt>
                <c:pt idx="755">
                  <c:v>-10.2670711581096</c:v>
                </c:pt>
                <c:pt idx="756">
                  <c:v>-10.3655020773991</c:v>
                </c:pt>
                <c:pt idx="757">
                  <c:v>-10.4629438894428</c:v>
                </c:pt>
                <c:pt idx="758">
                  <c:v>-10.5592092580567</c:v>
                </c:pt>
                <c:pt idx="759">
                  <c:v>-10.654112114785</c:v>
                </c:pt>
                <c:pt idx="760">
                  <c:v>-10.7474682778869</c:v>
                </c:pt>
                <c:pt idx="761">
                  <c:v>-10.8390960722184</c:v>
                </c:pt>
                <c:pt idx="762">
                  <c:v>-10.9288169477737</c:v>
                </c:pt>
                <c:pt idx="763">
                  <c:v>-11.016456094649</c:v>
                </c:pt>
                <c:pt idx="764">
                  <c:v>-11.1018430522035</c:v>
                </c:pt>
                <c:pt idx="765">
                  <c:v>-11.1848123102087</c:v>
                </c:pt>
                <c:pt idx="766">
                  <c:v>-11.2652038998001</c:v>
                </c:pt>
                <c:pt idx="767">
                  <c:v>-11.3428639720776</c:v>
                </c:pt>
                <c:pt idx="768">
                  <c:v>-11.4176453622356</c:v>
                </c:pt>
                <c:pt idx="769">
                  <c:v>-11.4894081371491</c:v>
                </c:pt>
                <c:pt idx="770">
                  <c:v>-11.5580201243889</c:v>
                </c:pt>
                <c:pt idx="771">
                  <c:v>-11.6233574206941</c:v>
                </c:pt>
                <c:pt idx="772">
                  <c:v>-11.6853048779909</c:v>
                </c:pt>
                <c:pt idx="773">
                  <c:v>-11.7437565651091</c:v>
                </c:pt>
                <c:pt idx="774">
                  <c:v>-11.7986162034188</c:v>
                </c:pt>
                <c:pt idx="775">
                  <c:v>-11.8497975746848</c:v>
                </c:pt>
                <c:pt idx="776">
                  <c:v>-11.8972248995104</c:v>
                </c:pt>
                <c:pt idx="777">
                  <c:v>-11.9408331848307</c:v>
                </c:pt>
                <c:pt idx="778">
                  <c:v>-11.980568538998</c:v>
                </c:pt>
                <c:pt idx="779">
                  <c:v>-12.0163884530926</c:v>
                </c:pt>
                <c:pt idx="780">
                  <c:v>-12.0482620471894</c:v>
                </c:pt>
                <c:pt idx="781">
                  <c:v>-12.0761702804042</c:v>
                </c:pt>
                <c:pt idx="782">
                  <c:v>-12.1001061236489</c:v>
                </c:pt>
                <c:pt idx="783">
                  <c:v>-12.1200746941263</c:v>
                </c:pt>
                <c:pt idx="784">
                  <c:v>-12.1360933507044</c:v>
                </c:pt>
                <c:pt idx="785">
                  <c:v>-12.1481917494217</c:v>
                </c:pt>
                <c:pt idx="786">
                  <c:v>-12.156411858488</c:v>
                </c:pt>
                <c:pt idx="787">
                  <c:v>-12.1608079322624</c:v>
                </c:pt>
                <c:pt idx="788">
                  <c:v>-12.1614464438132</c:v>
                </c:pt>
                <c:pt idx="789">
                  <c:v>-12.1584059757815</c:v>
                </c:pt>
                <c:pt idx="790">
                  <c:v>-12.1517771903988</c:v>
                </c:pt>
                <c:pt idx="791">
                  <c:v>-12.141662848493</c:v>
                </c:pt>
                <c:pt idx="792">
                  <c:v>-12.1281775504406</c:v>
                </c:pt>
                <c:pt idx="793">
                  <c:v>-12.1114474260253</c:v>
                </c:pt>
                <c:pt idx="794">
                  <c:v>-12.091609779464</c:v>
                </c:pt>
                <c:pt idx="795">
                  <c:v>-12.0688126907173</c:v>
                </c:pt>
                <c:pt idx="796">
                  <c:v>-12.0432145743836</c:v>
                </c:pt>
                <c:pt idx="797">
                  <c:v>-12.0149836976573</c:v>
                </c:pt>
                <c:pt idx="798">
                  <c:v>-11.9842976589966</c:v>
                </c:pt>
                <c:pt idx="799">
                  <c:v>-11.9513428293091</c:v>
                </c:pt>
                <c:pt idx="800">
                  <c:v>-11.9163137576121</c:v>
                </c:pt>
                <c:pt idx="801">
                  <c:v>-11.8794125432649</c:v>
                </c:pt>
                <c:pt idx="802">
                  <c:v>-11.8408481769962</c:v>
                </c:pt>
                <c:pt idx="803">
                  <c:v>-11.8008358530708</c:v>
                </c:pt>
                <c:pt idx="804">
                  <c:v>-11.7595962550389</c:v>
                </c:pt>
                <c:pt idx="805">
                  <c:v>-11.7173548176092</c:v>
                </c:pt>
                <c:pt idx="806">
                  <c:v>-11.6743409672623</c:v>
                </c:pt>
                <c:pt idx="807">
                  <c:v>-11.6307873442928</c:v>
                </c:pt>
                <c:pt idx="808">
                  <c:v>-11.5869290090211</c:v>
                </c:pt>
                <c:pt idx="809">
                  <c:v>-11.5430026349606</c:v>
                </c:pt>
                <c:pt idx="810">
                  <c:v>-11.4992456917565</c:v>
                </c:pt>
                <c:pt idx="811">
                  <c:v>-11.4558956207334</c:v>
                </c:pt>
                <c:pt idx="812">
                  <c:v>-11.4131890058956</c:v>
                </c:pt>
                <c:pt idx="813">
                  <c:v>-11.3713607432238</c:v>
                </c:pt>
                <c:pt idx="814">
                  <c:v>-11.3306432110974</c:v>
                </c:pt>
                <c:pt idx="815">
                  <c:v>-11.2912654446515</c:v>
                </c:pt>
                <c:pt idx="816">
                  <c:v>-11.2534523168439</c:v>
                </c:pt>
                <c:pt idx="817">
                  <c:v>-11.2174237289699</c:v>
                </c:pt>
                <c:pt idx="818">
                  <c:v>-11.1833938133133</c:v>
                </c:pt>
                <c:pt idx="819">
                  <c:v>-11.1515701505673</c:v>
                </c:pt>
                <c:pt idx="820">
                  <c:v>-11.1221530045986</c:v>
                </c:pt>
                <c:pt idx="821">
                  <c:v>-11.0953345770577</c:v>
                </c:pt>
                <c:pt idx="822">
                  <c:v>-11.0712982842685</c:v>
                </c:pt>
                <c:pt idx="823">
                  <c:v>-11.0502180587502</c:v>
                </c:pt>
                <c:pt idx="824">
                  <c:v>-11.0322576776452</c:v>
                </c:pt>
                <c:pt idx="825">
                  <c:v>-11.0175701202392</c:v>
                </c:pt>
                <c:pt idx="826">
                  <c:v>-11.0062969566722</c:v>
                </c:pt>
                <c:pt idx="827">
                  <c:v>-10.9985677698479</c:v>
                </c:pt>
                <c:pt idx="828">
                  <c:v>-10.9944996124507</c:v>
                </c:pt>
                <c:pt idx="829">
                  <c:v>-10.994196500888</c:v>
                </c:pt>
                <c:pt idx="830">
                  <c:v>-10.9977489478719</c:v>
                </c:pt>
                <c:pt idx="831">
                  <c:v>-11.0052333700794</c:v>
                </c:pt>
                <c:pt idx="832">
                  <c:v>-11.0167114654898</c:v>
                </c:pt>
                <c:pt idx="833">
                  <c:v>-11.0322298520667</c:v>
                </c:pt>
                <c:pt idx="834">
                  <c:v>-11.0518197589907</c:v>
                </c:pt>
                <c:pt idx="835">
                  <c:v>-11.0754967708303</c:v>
                </c:pt>
                <c:pt idx="836">
                  <c:v>-11.1032606260243</c:v>
                </c:pt>
                <c:pt idx="837">
                  <c:v>-11.1350950708357</c:v>
                </c:pt>
                <c:pt idx="838">
                  <c:v>-11.1709677697022</c:v>
                </c:pt>
                <c:pt idx="839">
                  <c:v>-11.2108302726818</c:v>
                </c:pt>
                <c:pt idx="840">
                  <c:v>-11.2546180404505</c:v>
                </c:pt>
                <c:pt idx="841">
                  <c:v>-11.302250527071</c:v>
                </c:pt>
                <c:pt idx="842">
                  <c:v>-11.3536313205112</c:v>
                </c:pt>
                <c:pt idx="843">
                  <c:v>-11.4086483406487</c:v>
                </c:pt>
                <c:pt idx="844">
                  <c:v>-11.46717409426</c:v>
                </c:pt>
                <c:pt idx="845">
                  <c:v>-11.5290659862575</c:v>
                </c:pt>
                <c:pt idx="846">
                  <c:v>-11.5941666862077</c:v>
                </c:pt>
                <c:pt idx="847">
                  <c:v>-11.6623045492437</c:v>
                </c:pt>
                <c:pt idx="848">
                  <c:v>-11.7332940905356</c:v>
                </c:pt>
                <c:pt idx="849">
                  <c:v>-11.806936511696</c:v>
                </c:pt>
                <c:pt idx="850">
                  <c:v>-11.8830202772735</c:v>
                </c:pt>
                <c:pt idx="851">
                  <c:v>-11.9613217392888</c:v>
                </c:pt>
                <c:pt idx="852">
                  <c:v>-12.0416058075746</c:v>
                </c:pt>
                <c:pt idx="853">
                  <c:v>-12.1236266635101</c:v>
                </c:pt>
                <c:pt idx="854">
                  <c:v>-12.2071285145766</c:v>
                </c:pt>
                <c:pt idx="855">
                  <c:v>-12.2918463870134</c:v>
                </c:pt>
                <c:pt idx="856">
                  <c:v>-12.3775069537242</c:v>
                </c:pt>
                <c:pt idx="857">
                  <c:v>-12.4638293944664</c:v>
                </c:pt>
                <c:pt idx="858">
                  <c:v>-12.5505262852541</c:v>
                </c:pt>
                <c:pt idx="859">
                  <c:v>-12.637304513825</c:v>
                </c:pt>
                <c:pt idx="860">
                  <c:v>-12.7238662179481</c:v>
                </c:pt>
                <c:pt idx="861">
                  <c:v>-12.8099097432987</c:v>
                </c:pt>
                <c:pt idx="862">
                  <c:v>-12.8951306175892</c:v>
                </c:pt>
                <c:pt idx="863">
                  <c:v>-12.979222537619</c:v>
                </c:pt>
                <c:pt idx="864">
                  <c:v>-13.0618783658991</c:v>
                </c:pt>
                <c:pt idx="865">
                  <c:v>-13.1427911335132</c:v>
                </c:pt>
                <c:pt idx="866">
                  <c:v>-13.2216550458899</c:v>
                </c:pt>
                <c:pt idx="867">
                  <c:v>-13.2981664881955</c:v>
                </c:pt>
                <c:pt idx="868">
                  <c:v>-13.3720250270945</c:v>
                </c:pt>
                <c:pt idx="869">
                  <c:v>-13.4429344056755</c:v>
                </c:pt>
                <c:pt idx="870">
                  <c:v>-13.5106035284035</c:v>
                </c:pt>
                <c:pt idx="871">
                  <c:v>-13.5747474330258</c:v>
                </c:pt>
                <c:pt idx="872">
                  <c:v>-13.6350882464374</c:v>
                </c:pt>
                <c:pt idx="873">
                  <c:v>-13.6913561215928</c:v>
                </c:pt>
                <c:pt idx="874">
                  <c:v>-13.7432901526427</c:v>
                </c:pt>
                <c:pt idx="875">
                  <c:v>-13.7906392655657</c:v>
                </c:pt>
                <c:pt idx="876">
                  <c:v>-13.8331630816649</c:v>
                </c:pt>
                <c:pt idx="877">
                  <c:v>-13.8706327513983</c:v>
                </c:pt>
                <c:pt idx="878">
                  <c:v>-13.9028317561188</c:v>
                </c:pt>
                <c:pt idx="879">
                  <c:v>-13.929556675402</c:v>
                </c:pt>
                <c:pt idx="880">
                  <c:v>-13.9506179177501</c:v>
                </c:pt>
                <c:pt idx="881">
                  <c:v>-13.9658404125662</c:v>
                </c:pt>
                <c:pt idx="882">
                  <c:v>-13.9750642614028</c:v>
                </c:pt>
                <c:pt idx="883">
                  <c:v>-13.9781453465964</c:v>
                </c:pt>
                <c:pt idx="884">
                  <c:v>-13.9749558955088</c:v>
                </c:pt>
                <c:pt idx="885">
                  <c:v>-13.9653851318464</c:v>
                </c:pt>
                <c:pt idx="886">
                  <c:v>-13.9493405453694</c:v>
                </c:pt>
                <c:pt idx="887">
                  <c:v>-13.9267484831013</c:v>
                </c:pt>
                <c:pt idx="888">
                  <c:v>-13.897554551605</c:v>
                </c:pt>
                <c:pt idx="889">
                  <c:v>-13.8617239525217</c:v>
                </c:pt>
                <c:pt idx="890">
                  <c:v>-13.8192417496054</c:v>
                </c:pt>
                <c:pt idx="891">
                  <c:v>-13.7701130657783</c:v>
                </c:pt>
                <c:pt idx="892">
                  <c:v>-13.7143632090407</c:v>
                </c:pt>
                <c:pt idx="893">
                  <c:v>-13.6520377263755</c:v>
                </c:pt>
                <c:pt idx="894">
                  <c:v>-13.5832023851086</c:v>
                </c:pt>
                <c:pt idx="895">
                  <c:v>-13.5079430815034</c:v>
                </c:pt>
                <c:pt idx="896">
                  <c:v>-13.426365676693</c:v>
                </c:pt>
                <c:pt idx="897">
                  <c:v>-13.3385957603702</c:v>
                </c:pt>
                <c:pt idx="898">
                  <c:v>-13.2447783429761</c:v>
                </c:pt>
                <c:pt idx="899">
                  <c:v>-13.1450774774365</c:v>
                </c:pt>
                <c:pt idx="900">
                  <c:v>-13.0396758118026</c:v>
                </c:pt>
                <c:pt idx="901">
                  <c:v>-12.9287740744428</c:v>
                </c:pt>
                <c:pt idx="902">
                  <c:v>-12.8125904937208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Arkusz1!$BV$36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83caff"/>
            </a:solidFill>
            <a:ln w="28800">
              <a:solidFill>
                <a:srgbClr val="83c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Arkusz1!$BV$36:$BV$938</c:f>
              <c:numCache>
                <c:formatCode>General</c:formatCode>
                <c:ptCount val="903"/>
                <c:pt idx="0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-0.709831258288503</c:v>
                </c:pt>
                <c:pt idx="13">
                  <c:v>-1.4186469108409</c:v>
                </c:pt>
                <c:pt idx="14">
                  <c:v>-2.1254432294749</c:v>
                </c:pt>
                <c:pt idx="15">
                  <c:v>-2.8292306321063</c:v>
                </c:pt>
                <c:pt idx="16">
                  <c:v>-3.5290358553842</c:v>
                </c:pt>
                <c:pt idx="17">
                  <c:v>-4.2239040280961</c:v>
                </c:pt>
                <c:pt idx="18">
                  <c:v>-4.9129006426989</c:v>
                </c:pt>
                <c:pt idx="19">
                  <c:v>-5.5951134229664</c:v>
                </c:pt>
                <c:pt idx="20">
                  <c:v>-6.2696540863396</c:v>
                </c:pt>
                <c:pt idx="21">
                  <c:v>-6.9356600001156</c:v>
                </c:pt>
                <c:pt idx="22">
                  <c:v>-7.5922957311172</c:v>
                </c:pt>
                <c:pt idx="23">
                  <c:v>-8.2387544889459</c:v>
                </c:pt>
                <c:pt idx="24">
                  <c:v>-8.8742594633341</c:v>
                </c:pt>
                <c:pt idx="25">
                  <c:v>-9.4980650564799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-11.2923207420616</c:v>
                </c:pt>
                <c:pt idx="29">
                  <c:v>-11.8625344437321</c:v>
                </c:pt>
                <c:pt idx="30">
                  <c:v>-12.4178249173096</c:v>
                </c:pt>
                <c:pt idx="31">
                  <c:v>-12.9576540223801</c:v>
                </c:pt>
                <c:pt idx="32">
                  <c:v>-13.481520648918</c:v>
                </c:pt>
                <c:pt idx="33">
                  <c:v>-13.9889611717437</c:v>
                </c:pt>
                <c:pt idx="34">
                  <c:v>-14.4795498177921</c:v>
                </c:pt>
                <c:pt idx="35">
                  <c:v>-14.9528989486424</c:v>
                </c:pt>
                <c:pt idx="36">
                  <c:v>-15.4086592607517</c:v>
                </c:pt>
                <c:pt idx="37">
                  <c:v>-15.846519905813</c:v>
                </c:pt>
                <c:pt idx="38">
                  <c:v>-16.2662085336182</c:v>
                </c:pt>
                <c:pt idx="39">
                  <c:v>-16.6674912597555</c:v>
                </c:pt>
                <c:pt idx="40">
                  <c:v>-17.0501725604012</c:v>
                </c:pt>
                <c:pt idx="41">
                  <c:v>-17.4140950963986</c:v>
                </c:pt>
                <c:pt idx="42">
                  <c:v>-17.7591394687322</c:v>
                </c:pt>
                <c:pt idx="43">
                  <c:v>-18.0852239074204</c:v>
                </c:pt>
                <c:pt idx="44">
                  <c:v>-18.3923038957654</c:v>
                </c:pt>
                <c:pt idx="45">
                  <c:v>-18.6803717318076</c:v>
                </c:pt>
                <c:pt idx="46">
                  <c:v>-18.9494560287438</c:v>
                </c:pt>
                <c:pt idx="47">
                  <c:v>-19.1996211559876</c:v>
                </c:pt>
                <c:pt idx="48">
                  <c:v>-19.4309666224627</c:v>
                </c:pt>
                <c:pt idx="49">
                  <c:v>-19.6436264036518</c:v>
                </c:pt>
                <c:pt idx="50">
                  <c:v>-19.8377682138482</c:v>
                </c:pt>
                <c:pt idx="51">
                  <c:v>-20.0135927250021</c:v>
                </c:pt>
                <c:pt idx="52">
                  <c:v>-20.1713327334966</c:v>
                </c:pt>
                <c:pt idx="53">
                  <c:v>-20.3112522761527</c:v>
                </c:pt>
                <c:pt idx="54">
                  <c:v>-20.4336456967254</c:v>
                </c:pt>
                <c:pt idx="55">
                  <c:v>-20.5388366641391</c:v>
                </c:pt>
                <c:pt idx="56">
                  <c:v>-20.6271771437012</c:v>
                </c:pt>
                <c:pt idx="57">
                  <c:v>-20.6990463225387</c:v>
                </c:pt>
                <c:pt idx="58">
                  <c:v>-20.754849490523</c:v>
                </c:pt>
                <c:pt idx="59">
                  <c:v>-20.7950168779808</c:v>
                </c:pt>
                <c:pt idx="60">
                  <c:v>-20.8200024515351</c:v>
                </c:pt>
                <c:pt idx="61">
                  <c:v>-20.8302826694821</c:v>
                </c:pt>
                <c:pt idx="62">
                  <c:v>-20.8263551981826</c:v>
                </c:pt>
                <c:pt idx="63">
                  <c:v>-20.8087377929269</c:v>
                </c:pt>
                <c:pt idx="64">
                  <c:v>-20.7779703973568</c:v>
                </c:pt>
                <c:pt idx="65">
                  <c:v>-20.7346145537204</c:v>
                </c:pt>
                <c:pt idx="66">
                  <c:v>-20.679251382354</c:v>
                </c:pt>
                <c:pt idx="67">
                  <c:v>-20.6124795226613</c:v>
                </c:pt>
                <c:pt idx="68">
                  <c:v>-20.5349130447702</c:v>
                </c:pt>
                <c:pt idx="69">
                  <c:v>-20.4471793409521</c:v>
                </c:pt>
                <c:pt idx="70">
                  <c:v>-20.3499170057252</c:v>
                </c:pt>
                <c:pt idx="71">
                  <c:v>-20.2437737133539</c:v>
                </c:pt>
                <c:pt idx="72">
                  <c:v>-20.1294041012</c:v>
                </c:pt>
                <c:pt idx="73">
                  <c:v>-20.0074676670751</c:v>
                </c:pt>
                <c:pt idx="74">
                  <c:v>-19.8786266884118</c:v>
                </c:pt>
                <c:pt idx="75">
                  <c:v>-19.7435441706959</c:v>
                </c:pt>
                <c:pt idx="76">
                  <c:v>-19.6028818322074</c:v>
                </c:pt>
                <c:pt idx="77">
                  <c:v>-19.4572981316985</c:v>
                </c:pt>
                <c:pt idx="78">
                  <c:v>-19.3074463452026</c:v>
                </c:pt>
                <c:pt idx="79">
                  <c:v>-19.1539726977234</c:v>
                </c:pt>
                <c:pt idx="80">
                  <c:v>-18.9975145550961</c:v>
                </c:pt>
                <c:pt idx="81">
                  <c:v>-18.8386986808645</c:v>
                </c:pt>
                <c:pt idx="82">
                  <c:v>-18.6781395625575</c:v>
                </c:pt>
                <c:pt idx="83">
                  <c:v>-18.516437811305</c:v>
                </c:pt>
                <c:pt idx="84">
                  <c:v>-18.3541786382932</c:v>
                </c:pt>
                <c:pt idx="85">
                  <c:v>-18.1919304111294</c:v>
                </c:pt>
                <c:pt idx="86">
                  <c:v>-18.0302432927761</c:v>
                </c:pt>
                <c:pt idx="87">
                  <c:v>-17.8696479653129</c:v>
                </c:pt>
                <c:pt idx="88">
                  <c:v>-17.7106544404085</c:v>
                </c:pt>
                <c:pt idx="89">
                  <c:v>-17.5537509580198</c:v>
                </c:pt>
                <c:pt idx="90">
                  <c:v>-17.399402974498</c:v>
                </c:pt>
                <c:pt idx="91">
                  <c:v>-17.2480522409572</c:v>
                </c:pt>
                <c:pt idx="92">
                  <c:v>-17.100115972463</c:v>
                </c:pt>
                <c:pt idx="93">
                  <c:v>-16.9559861083167</c:v>
                </c:pt>
                <c:pt idx="94">
                  <c:v>-16.8160286634515</c:v>
                </c:pt>
                <c:pt idx="95">
                  <c:v>-16.6805831707169</c:v>
                </c:pt>
                <c:pt idx="96">
                  <c:v>-16.5499622136043</c:v>
                </c:pt>
                <c:pt idx="97">
                  <c:v>-16.4244510491172</c:v>
                </c:pt>
                <c:pt idx="98">
                  <c:v>-16.3043073235706</c:v>
                </c:pt>
                <c:pt idx="99">
                  <c:v>-16.1897608810037</c:v>
                </c:pt>
                <c:pt idx="100">
                  <c:v>-16.081013662682</c:v>
                </c:pt>
                <c:pt idx="101">
                  <c:v>-15.9782396959729</c:v>
                </c:pt>
                <c:pt idx="102">
                  <c:v>-15.8815851707061</c:v>
                </c:pt>
                <c:pt idx="103">
                  <c:v>-15.7911686009699</c:v>
                </c:pt>
                <c:pt idx="104">
                  <c:v>-15.7070810701469</c:v>
                </c:pt>
                <c:pt idx="105">
                  <c:v>-15.629386556857</c:v>
                </c:pt>
                <c:pt idx="106">
                  <c:v>-15.5581223393522</c:v>
                </c:pt>
                <c:pt idx="107">
                  <c:v>-15.4932994757883</c:v>
                </c:pt>
                <c:pt idx="108">
                  <c:v>-15.4349033576943</c:v>
                </c:pt>
                <c:pt idx="109">
                  <c:v>-15.3828943338561</c:v>
                </c:pt>
                <c:pt idx="110">
                  <c:v>-15.3372084017369</c:v>
                </c:pt>
                <c:pt idx="111">
                  <c:v>-15.2977579634659</c:v>
                </c:pt>
                <c:pt idx="112">
                  <c:v>-15.2644326433385</c:v>
                </c:pt>
                <c:pt idx="113">
                  <c:v>-15.2371001636901</c:v>
                </c:pt>
                <c:pt idx="114">
                  <c:v>-15.2156072759223</c:v>
                </c:pt>
                <c:pt idx="115">
                  <c:v>-15.1997807433816</c:v>
                </c:pt>
                <c:pt idx="116">
                  <c:v>-15.1894283727145</c:v>
                </c:pt>
                <c:pt idx="117">
                  <c:v>-15.1843400902464</c:v>
                </c:pt>
                <c:pt idx="118">
                  <c:v>-15.1842890598558</c:v>
                </c:pt>
                <c:pt idx="119">
                  <c:v>-15.1890328387447</c:v>
                </c:pt>
                <c:pt idx="120">
                  <c:v>-15.1983142728971</c:v>
                </c:pt>
                <c:pt idx="121">
                  <c:v>-15.2118624743295</c:v>
                </c:pt>
                <c:pt idx="122">
                  <c:v>-15.2293941665758</c:v>
                </c:pt>
                <c:pt idx="123">
                  <c:v>-15.2506150539262</c:v>
                </c:pt>
                <c:pt idx="124">
                  <c:v>-15.2752212085927</c:v>
                </c:pt>
                <c:pt idx="125">
                  <c:v>-15.3029004700551</c:v>
                </c:pt>
                <c:pt idx="126">
                  <c:v>-15.3333338509115</c:v>
                </c:pt>
                <c:pt idx="127">
                  <c:v>-15.3661969436608</c:v>
                </c:pt>
                <c:pt idx="128">
                  <c:v>-15.4011613229677</c:v>
                </c:pt>
                <c:pt idx="129">
                  <c:v>-15.4378959381111</c:v>
                </c:pt>
                <c:pt idx="130">
                  <c:v>-15.4760684904848</c:v>
                </c:pt>
                <c:pt idx="131">
                  <c:v>-15.5153467912091</c:v>
                </c:pt>
                <c:pt idx="132">
                  <c:v>-15.5554000941134</c:v>
                </c:pt>
                <c:pt idx="133">
                  <c:v>-15.5959003995718</c:v>
                </c:pt>
                <c:pt idx="134">
                  <c:v>-15.6365237248991</c:v>
                </c:pt>
                <c:pt idx="135">
                  <c:v>-15.6769513372631</c:v>
                </c:pt>
                <c:pt idx="136">
                  <c:v>-15.7168709453135</c:v>
                </c:pt>
                <c:pt idx="137">
                  <c:v>-15.7559778459873</c:v>
                </c:pt>
                <c:pt idx="138">
                  <c:v>-15.7939760232058</c:v>
                </c:pt>
                <c:pt idx="139">
                  <c:v>-15.8305791954404</c:v>
                </c:pt>
                <c:pt idx="140">
                  <c:v>-15.8655118093851</c:v>
                </c:pt>
                <c:pt idx="141">
                  <c:v>-15.8985099772288</c:v>
                </c:pt>
                <c:pt idx="142">
                  <c:v>-15.9293223552829</c:v>
                </c:pt>
                <c:pt idx="143">
                  <c:v>-15.9577109619652</c:v>
                </c:pt>
                <c:pt idx="144">
                  <c:v>-15.9834519333935</c:v>
                </c:pt>
                <c:pt idx="145">
                  <c:v>-16.0063362150844</c:v>
                </c:pt>
                <c:pt idx="146">
                  <c:v>-16.0261701884859</c:v>
                </c:pt>
                <c:pt idx="147">
                  <c:v>-16.0427762313064</c:v>
                </c:pt>
                <c:pt idx="148">
                  <c:v>-16.0559932108227</c:v>
                </c:pt>
                <c:pt idx="149">
                  <c:v>-16.0656769095686</c:v>
                </c:pt>
                <c:pt idx="150">
                  <c:v>-16.0717003830129</c:v>
                </c:pt>
                <c:pt idx="151">
                  <c:v>-16.0739542490395</c:v>
                </c:pt>
                <c:pt idx="152">
                  <c:v>-16.0723469092377</c:v>
                </c:pt>
                <c:pt idx="153">
                  <c:v>-16.0668047360156</c:v>
                </c:pt>
                <c:pt idx="154">
                  <c:v>-16.0572724587864</c:v>
                </c:pt>
                <c:pt idx="155">
                  <c:v>-16.0437132664184</c:v>
                </c:pt>
                <c:pt idx="156">
                  <c:v>-16.0261087685507</c:v>
                </c:pt>
                <c:pt idx="157">
                  <c:v>-16.0044588829336</c:v>
                </c:pt>
                <c:pt idx="158">
                  <c:v>-15.9787816497863</c:v>
                </c:pt>
                <c:pt idx="159">
                  <c:v>-15.9491129744696</c:v>
                </c:pt>
                <c:pt idx="160">
                  <c:v>-15.9155063000803</c:v>
                </c:pt>
                <c:pt idx="161">
                  <c:v>-15.8780322118638</c:v>
                </c:pt>
                <c:pt idx="162">
                  <c:v>-15.8367779756292</c:v>
                </c:pt>
                <c:pt idx="163">
                  <c:v>-15.7918470126204</c:v>
                </c:pt>
                <c:pt idx="164">
                  <c:v>-15.743358313514</c:v>
                </c:pt>
                <c:pt idx="165">
                  <c:v>-15.6914457938597</c:v>
                </c:pt>
                <c:pt idx="166">
                  <c:v>-15.636257594032</c:v>
                </c:pt>
                <c:pt idx="167">
                  <c:v>-15.5779553272222</c:v>
                </c:pt>
                <c:pt idx="168">
                  <c:v>-15.5167132791903</c:v>
                </c:pt>
                <c:pt idx="169">
                  <c:v>-15.452717563665</c:v>
                </c:pt>
                <c:pt idx="170">
                  <c:v>-15.3861652374218</c:v>
                </c:pt>
                <c:pt idx="171">
                  <c:v>-15.3172633791948</c:v>
                </c:pt>
                <c:pt idx="172">
                  <c:v>-15.246228136669</c:v>
                </c:pt>
                <c:pt idx="173">
                  <c:v>-15.1732837457901</c:v>
                </c:pt>
                <c:pt idx="174">
                  <c:v>-15.0986615266028</c:v>
                </c:pt>
                <c:pt idx="175">
                  <c:v>-15.0225988598696</c:v>
                </c:pt>
                <c:pt idx="176">
                  <c:v>-14.9453381487397</c:v>
                </c:pt>
                <c:pt idx="177">
                  <c:v>-14.8671257697354</c:v>
                </c:pt>
                <c:pt idx="178">
                  <c:v>-14.7882110173014</c:v>
                </c:pt>
                <c:pt idx="179">
                  <c:v>-14.7088450461221</c:v>
                </c:pt>
                <c:pt idx="180">
                  <c:v>-14.6292798153519</c:v>
                </c:pt>
                <c:pt idx="181">
                  <c:v>-14.5497670388317</c:v>
                </c:pt>
                <c:pt idx="182">
                  <c:v>-14.4705571452721</c:v>
                </c:pt>
                <c:pt idx="183">
                  <c:v>-14.3918982522817</c:v>
                </c:pt>
                <c:pt idx="184">
                  <c:v>-14.3140351580006</c:v>
                </c:pt>
                <c:pt idx="185">
                  <c:v>-14.2372083539737</c:v>
                </c:pt>
                <c:pt idx="186">
                  <c:v>-14.1616530627583</c:v>
                </c:pt>
                <c:pt idx="187">
                  <c:v>-14.0875983036155</c:v>
                </c:pt>
                <c:pt idx="188">
                  <c:v>-14.0152659894797</c:v>
                </c:pt>
                <c:pt idx="189">
                  <c:v>-13.9448700582405</c:v>
                </c:pt>
                <c:pt idx="190">
                  <c:v>-13.8766156412067</c:v>
                </c:pt>
                <c:pt idx="191">
                  <c:v>-13.8106982714493</c:v>
                </c:pt>
                <c:pt idx="192">
                  <c:v>-13.7473031345517</c:v>
                </c:pt>
                <c:pt idx="193">
                  <c:v>-13.6866043641163</c:v>
                </c:pt>
                <c:pt idx="194">
                  <c:v>-13.6287643842009</c:v>
                </c:pt>
                <c:pt idx="195">
                  <c:v>-13.5739333006816</c:v>
                </c:pt>
                <c:pt idx="196">
                  <c:v>-13.5222483433597</c:v>
                </c:pt>
                <c:pt idx="197">
                  <c:v>-13.4738333604513</c:v>
                </c:pt>
                <c:pt idx="198">
                  <c:v>-13.4287983669238</c:v>
                </c:pt>
                <c:pt idx="199">
                  <c:v>-13.3872391481796</c:v>
                </c:pt>
                <c:pt idx="200">
                  <c:v>-13.349236920741</c:v>
                </c:pt>
                <c:pt idx="201">
                  <c:v>-13.3148580509373</c:v>
                </c:pt>
                <c:pt idx="202">
                  <c:v>-13.2841538323901</c:v>
                </c:pt>
                <c:pt idx="203">
                  <c:v>-13.2571603229029</c:v>
                </c:pt>
                <c:pt idx="204">
                  <c:v>-13.2338982411755</c:v>
                </c:pt>
                <c:pt idx="205">
                  <c:v>-13.2143729235758</c:v>
                </c:pt>
                <c:pt idx="206">
                  <c:v>-13.1985743409943</c:v>
                </c:pt>
                <c:pt idx="207">
                  <c:v>-13.1864771754595</c:v>
                </c:pt>
                <c:pt idx="208">
                  <c:v>-13.1780409559977</c:v>
                </c:pt>
                <c:pt idx="209">
                  <c:v>-13.1732102530308</c:v>
                </c:pt>
                <c:pt idx="210">
                  <c:v>-13.1719149304153</c:v>
                </c:pt>
                <c:pt idx="211">
                  <c:v>-13.174070454041</c:v>
                </c:pt>
                <c:pt idx="212">
                  <c:v>-13.1795781949102</c:v>
                </c:pt>
                <c:pt idx="213">
                  <c:v>-13.188325632416</c:v>
                </c:pt>
                <c:pt idx="214">
                  <c:v>-13.2001868322619</c:v>
                </c:pt>
                <c:pt idx="215">
                  <c:v>-13.2150230010147</c:v>
                </c:pt>
                <c:pt idx="216">
                  <c:v>-13.2326830926364</c:v>
                </c:pt>
                <c:pt idx="217">
                  <c:v>-13.2530044640859</c:v>
                </c:pt>
                <c:pt idx="218">
                  <c:v>-13.2758135768786</c:v>
                </c:pt>
                <c:pt idx="219">
                  <c:v>-13.3009267413094</c:v>
                </c:pt>
                <c:pt idx="220">
                  <c:v>-13.3281508998836</c:v>
                </c:pt>
                <c:pt idx="221">
                  <c:v>-13.3572844463582</c:v>
                </c:pt>
                <c:pt idx="222">
                  <c:v>-13.3881180766721</c:v>
                </c:pt>
                <c:pt idx="223">
                  <c:v>-13.4204356679465</c:v>
                </c:pt>
                <c:pt idx="224">
                  <c:v>-13.4540151816543</c:v>
                </c:pt>
                <c:pt idx="225">
                  <c:v>-13.4886295869977</c:v>
                </c:pt>
                <c:pt idx="226">
                  <c:v>-13.5240478004964</c:v>
                </c:pt>
                <c:pt idx="227">
                  <c:v>-13.5600356377667</c:v>
                </c:pt>
                <c:pt idx="228">
                  <c:v>-13.596356773473</c:v>
                </c:pt>
                <c:pt idx="229">
                  <c:v>-13.6327737054503</c:v>
                </c:pt>
                <c:pt idx="230">
                  <c:v>-13.6690487190342</c:v>
                </c:pt>
                <c:pt idx="231">
                  <c:v>-13.7049448476828</c:v>
                </c:pt>
                <c:pt idx="232">
                  <c:v>-13.7402268260475</c:v>
                </c:pt>
                <c:pt idx="233">
                  <c:v>-13.7746620317277</c:v>
                </c:pt>
                <c:pt idx="234">
                  <c:v>-13.8080214120426</c:v>
                </c:pt>
                <c:pt idx="235">
                  <c:v>-13.8400803922602</c:v>
                </c:pt>
                <c:pt idx="236">
                  <c:v>-13.8706197618415</c:v>
                </c:pt>
                <c:pt idx="237">
                  <c:v>-13.8994265353874</c:v>
                </c:pt>
                <c:pt idx="238">
                  <c:v>-13.9262947851144</c:v>
                </c:pt>
                <c:pt idx="239">
                  <c:v>-13.951026441827</c:v>
                </c:pt>
                <c:pt idx="240">
                  <c:v>-13.9734320615112</c:v>
                </c:pt>
                <c:pt idx="241">
                  <c:v>-13.9933315548272</c:v>
                </c:pt>
                <c:pt idx="242">
                  <c:v>-14.0105548769436</c:v>
                </c:pt>
                <c:pt idx="243">
                  <c:v>-14.0249426753229</c:v>
                </c:pt>
                <c:pt idx="244">
                  <c:v>-14.036346893235</c:v>
                </c:pt>
                <c:pt idx="245">
                  <c:v>-14.0446313269525</c:v>
                </c:pt>
                <c:pt idx="246">
                  <c:v>-14.049672134752</c:v>
                </c:pt>
                <c:pt idx="247">
                  <c:v>-14.0513582960276</c:v>
                </c:pt>
                <c:pt idx="248">
                  <c:v>-14.0495920189969</c:v>
                </c:pt>
                <c:pt idx="249">
                  <c:v>-14.0442891364938</c:v>
                </c:pt>
                <c:pt idx="250">
                  <c:v>-14.035379652484</c:v>
                </c:pt>
                <c:pt idx="251">
                  <c:v>-14.0228080447627</c:v>
                </c:pt>
                <c:pt idx="252">
                  <c:v>-14.0065334689819</c:v>
                </c:pt>
                <c:pt idx="253">
                  <c:v>-13.9865299002334</c:v>
                </c:pt>
                <c:pt idx="254">
                  <c:v>-13.9627862114821</c:v>
                </c:pt>
                <c:pt idx="255">
                  <c:v>-13.9353061884256</c:v>
                </c:pt>
                <c:pt idx="256">
                  <c:v>-13.9041084806447</c:v>
                </c:pt>
                <c:pt idx="257">
                  <c:v>-13.869226489193</c:v>
                </c:pt>
                <c:pt idx="258">
                  <c:v>-13.8307081910648</c:v>
                </c:pt>
                <c:pt idx="259">
                  <c:v>-13.7886159012622</c:v>
                </c:pt>
                <c:pt idx="260">
                  <c:v>-13.7430259734651</c:v>
                </c:pt>
                <c:pt idx="261">
                  <c:v>-13.6940284405821</c:v>
                </c:pt>
                <c:pt idx="262">
                  <c:v>-13.64172659673</c:v>
                </c:pt>
                <c:pt idx="263">
                  <c:v>-13.5862365224475</c:v>
                </c:pt>
                <c:pt idx="264">
                  <c:v>-13.5276865551999</c:v>
                </c:pt>
                <c:pt idx="265">
                  <c:v>-13.4662167074691</c:v>
                </c:pt>
                <c:pt idx="266">
                  <c:v>-13.4019780349486</c:v>
                </c:pt>
                <c:pt idx="267">
                  <c:v>-13.3351319575711</c:v>
                </c:pt>
                <c:pt idx="268">
                  <c:v>-13.2658495361202</c:v>
                </c:pt>
                <c:pt idx="269">
                  <c:v>-13.1943107074815</c:v>
                </c:pt>
                <c:pt idx="270">
                  <c:v>-13.1207034818805</c:v>
                </c:pt>
                <c:pt idx="271">
                  <c:v>-13.0452231055975</c:v>
                </c:pt>
                <c:pt idx="272">
                  <c:v>-12.9680711927802</c:v>
                </c:pt>
                <c:pt idx="273">
                  <c:v>-12.8894548300785</c:v>
                </c:pt>
                <c:pt idx="274">
                  <c:v>-12.8095856579194</c:v>
                </c:pt>
                <c:pt idx="275">
                  <c:v>-12.728678932304</c:v>
                </c:pt>
                <c:pt idx="276">
                  <c:v>-12.6469525710615</c:v>
                </c:pt>
                <c:pt idx="277">
                  <c:v>-12.5646261885253</c:v>
                </c:pt>
                <c:pt idx="278">
                  <c:v>-12.4819201226091</c:v>
                </c:pt>
                <c:pt idx="279">
                  <c:v>-12.3990544582574</c:v>
                </c:pt>
                <c:pt idx="280">
                  <c:v>-12.3162480512233</c:v>
                </c:pt>
                <c:pt idx="281">
                  <c:v>-12.2337175560888</c:v>
                </c:pt>
                <c:pt idx="282">
                  <c:v>-12.1516764623937</c:v>
                </c:pt>
                <c:pt idx="283">
                  <c:v>-12.0703341426704</c:v>
                </c:pt>
                <c:pt idx="284">
                  <c:v>-11.9898949161061</c:v>
                </c:pt>
                <c:pt idx="285">
                  <c:v>-11.9105571314613</c:v>
                </c:pt>
                <c:pt idx="286">
                  <c:v>-11.8325122727747</c:v>
                </c:pt>
                <c:pt idx="287">
                  <c:v>-11.755944091272</c:v>
                </c:pt>
                <c:pt idx="288">
                  <c:v>-11.6810277668754</c:v>
                </c:pt>
                <c:pt idx="289">
                  <c:v>-11.6079291028401</c:v>
                </c:pt>
                <c:pt idx="290">
                  <c:v>-11.5368037566921</c:v>
                </c:pt>
                <c:pt idx="291">
                  <c:v>-11.4677965104827</c:v>
                </c:pt>
                <c:pt idx="292">
                  <c:v>-11.4010405832318</c:v>
                </c:pt>
                <c:pt idx="293">
                  <c:v>-11.3366569882772</c:v>
                </c:pt>
                <c:pt idx="294">
                  <c:v>-11.2747539380878</c:v>
                </c:pt>
                <c:pt idx="295">
                  <c:v>-11.2154262989334</c:v>
                </c:pt>
                <c:pt idx="296">
                  <c:v>-11.158755097631</c:v>
                </c:pt>
                <c:pt idx="297">
                  <c:v>-11.1048070824126</c:v>
                </c:pt>
                <c:pt idx="298">
                  <c:v>-11.0536343397751</c:v>
                </c:pt>
                <c:pt idx="299">
                  <c:v>-11.0052739689908</c:v>
                </c:pt>
                <c:pt idx="300">
                  <c:v>-10.9597478157614</c:v>
                </c:pt>
                <c:pt idx="301">
                  <c:v>-10.9170622663092</c:v>
                </c:pt>
                <c:pt idx="302">
                  <c:v>-10.8772081029968</c:v>
                </c:pt>
                <c:pt idx="303">
                  <c:v>-10.8401604223685</c:v>
                </c:pt>
                <c:pt idx="304">
                  <c:v>-10.805878616298</c:v>
                </c:pt>
                <c:pt idx="305">
                  <c:v>-10.7743064167226</c:v>
                </c:pt>
                <c:pt idx="306">
                  <c:v>-10.7453720042299</c:v>
                </c:pt>
                <c:pt idx="307">
                  <c:v>-10.7189881805497</c:v>
                </c:pt>
                <c:pt idx="308">
                  <c:v>-10.6950526047902</c:v>
                </c:pt>
                <c:pt idx="309">
                  <c:v>-10.6734480930332</c:v>
                </c:pt>
                <c:pt idx="310">
                  <c:v>-10.6540429806879</c:v>
                </c:pt>
                <c:pt idx="311">
                  <c:v>-10.6366915467764</c:v>
                </c:pt>
                <c:pt idx="312">
                  <c:v>-10.6212344991003</c:v>
                </c:pt>
                <c:pt idx="313">
                  <c:v>-10.6074995190154</c:v>
                </c:pt>
                <c:pt idx="314">
                  <c:v>-10.595301864311</c:v>
                </c:pt>
                <c:pt idx="315">
                  <c:v>-10.5844450284695</c:v>
                </c:pt>
                <c:pt idx="316">
                  <c:v>-10.5747214543531</c:v>
                </c:pt>
                <c:pt idx="317">
                  <c:v>-10.565913300141</c:v>
                </c:pt>
                <c:pt idx="318">
                  <c:v>-10.5577932551217</c:v>
                </c:pt>
                <c:pt idx="319">
                  <c:v>-10.5501254027198</c:v>
                </c:pt>
                <c:pt idx="320">
                  <c:v>-10.542666127927</c:v>
                </c:pt>
                <c:pt idx="321">
                  <c:v>-10.5351650660927</c:v>
                </c:pt>
                <c:pt idx="322">
                  <c:v>-10.5273660898256</c:v>
                </c:pt>
                <c:pt idx="323">
                  <c:v>-10.519008330559</c:v>
                </c:pt>
                <c:pt idx="324">
                  <c:v>-10.5098272311443</c:v>
                </c:pt>
                <c:pt idx="325">
                  <c:v>-10.4995556256527</c:v>
                </c:pt>
                <c:pt idx="326">
                  <c:v>-10.4879248423997</c:v>
                </c:pt>
                <c:pt idx="327">
                  <c:v>-10.474665826044</c:v>
                </c:pt>
                <c:pt idx="328">
                  <c:v>-10.4595102744726</c:v>
                </c:pt>
                <c:pt idx="329">
                  <c:v>-10.4421917860479</c:v>
                </c:pt>
                <c:pt idx="330">
                  <c:v>-10.4224470126847</c:v>
                </c:pt>
                <c:pt idx="331">
                  <c:v>-10.4000168141236</c:v>
                </c:pt>
                <c:pt idx="332">
                  <c:v>-10.3746474086897</c:v>
                </c:pt>
                <c:pt idx="333">
                  <c:v>-10.3460915157709</c:v>
                </c:pt>
                <c:pt idx="334">
                  <c:v>-10.314109485207</c:v>
                </c:pt>
                <c:pt idx="335">
                  <c:v>-10.2784704087708</c:v>
                </c:pt>
                <c:pt idx="336">
                  <c:v>-10.2389532089259</c:v>
                </c:pt>
                <c:pt idx="337">
                  <c:v>-10.19534770008</c:v>
                </c:pt>
                <c:pt idx="338">
                  <c:v>-10.1474556176072</c:v>
                </c:pt>
                <c:pt idx="339">
                  <c:v>-10.0950916099916</c:v>
                </c:pt>
                <c:pt idx="340">
                  <c:v>-10.0380841895524</c:v>
                </c:pt>
                <c:pt idx="341">
                  <c:v>-9.9762766373404</c:v>
                </c:pt>
                <c:pt idx="342">
                  <c:v>-9.9095278579484</c:v>
                </c:pt>
                <c:pt idx="343">
                  <c:v>-9.8377131801618</c:v>
                </c:pt>
                <c:pt idx="344">
                  <c:v>-9.7607250995773</c:v>
                </c:pt>
                <c:pt idx="345">
                  <c:v>-9.6784739595425</c:v>
                </c:pt>
                <c:pt idx="346">
                  <c:v>-9.5908885670224</c:v>
                </c:pt>
                <c:pt idx="347">
                  <c:v>-9.4979167402622</c:v>
                </c:pt>
                <c:pt idx="348">
                  <c:v>-9.3995257854107</c:v>
                </c:pt>
                <c:pt idx="349">
                  <c:v>-9.2957028995676</c:v>
                </c:pt>
                <c:pt idx="350">
                  <c:v>-9.1864554980464</c:v>
                </c:pt>
                <c:pt idx="351">
                  <c:v>-9.0718114639733</c:v>
                </c:pt>
                <c:pt idx="352">
                  <c:v>-8.9518193186942</c:v>
                </c:pt>
                <c:pt idx="353">
                  <c:v>-8.8265483118126</c:v>
                </c:pt>
                <c:pt idx="354">
                  <c:v>-8.6960884300464</c:v>
                </c:pt>
                <c:pt idx="355">
                  <c:v>-8.5605503244564</c:v>
                </c:pt>
                <c:pt idx="356">
                  <c:v>-8.4200651559656</c:v>
                </c:pt>
                <c:pt idx="357">
                  <c:v>-8.2747843594571</c:v>
                </c:pt>
                <c:pt idx="358">
                  <c:v>-8.1248793270992</c:v>
                </c:pt>
                <c:pt idx="359">
                  <c:v>-7.9705410119056</c:v>
                </c:pt>
                <c:pt idx="360">
                  <c:v>-7.8119794528849</c:v>
                </c:pt>
                <c:pt idx="361">
                  <c:v>-7.6494232234734</c:v>
                </c:pt>
                <c:pt idx="362">
                  <c:v>-7.4831188052698</c:v>
                </c:pt>
                <c:pt idx="363">
                  <c:v>-7.3133298894025</c:v>
                </c:pt>
                <c:pt idx="364">
                  <c:v>-7.1403366081505</c:v>
                </c:pt>
                <c:pt idx="365">
                  <c:v>-6.9644346997205</c:v>
                </c:pt>
                <c:pt idx="366">
                  <c:v>-6.7859346093354</c:v>
                </c:pt>
                <c:pt idx="367">
                  <c:v>-6.6051605300253</c:v>
                </c:pt>
                <c:pt idx="368">
                  <c:v>-6.422449386731</c:v>
                </c:pt>
                <c:pt idx="369">
                  <c:v>-6.2381497675162</c:v>
                </c:pt>
                <c:pt idx="370">
                  <c:v>-6.0526208058598</c:v>
                </c:pt>
                <c:pt idx="371">
                  <c:v>-5.8662310181423</c:v>
                </c:pt>
                <c:pt idx="372">
                  <c:v>-5.6793571005683</c:v>
                </c:pt>
                <c:pt idx="373">
                  <c:v>-5.4923826898656</c:v>
                </c:pt>
                <c:pt idx="374">
                  <c:v>-5.3056970921818</c:v>
                </c:pt>
                <c:pt idx="375">
                  <c:v>-5.1196939846593</c:v>
                </c:pt>
                <c:pt idx="376">
                  <c:v>-4.9347700942035</c:v>
                </c:pt>
                <c:pt idx="377">
                  <c:v>-4.7513238579804</c:v>
                </c:pt>
                <c:pt idx="378">
                  <c:v>-4.5697540701763</c:v>
                </c:pt>
                <c:pt idx="379">
                  <c:v>-4.3904585195368</c:v>
                </c:pt>
                <c:pt idx="380">
                  <c:v>-4.2138326221653</c:v>
                </c:pt>
                <c:pt idx="381">
                  <c:v>-4.040268054016</c:v>
                </c:pt>
                <c:pt idx="382">
                  <c:v>-3.8701513874523</c:v>
                </c:pt>
                <c:pt idx="383">
                  <c:v>-3.7038627361677</c:v>
                </c:pt>
                <c:pt idx="384">
                  <c:v>-3.541774412685</c:v>
                </c:pt>
                <c:pt idx="385">
                  <c:v>-3.3842496025535</c:v>
                </c:pt>
                <c:pt idx="386">
                  <c:v>-3.2316410592659</c:v>
                </c:pt>
                <c:pt idx="387">
                  <c:v>-3.0842898238104</c:v>
                </c:pt>
                <c:pt idx="388">
                  <c:v>-2.9425239726588</c:v>
                </c:pt>
                <c:pt idx="389">
                  <c:v>-2.8066573978819</c:v>
                </c:pt>
                <c:pt idx="390">
                  <c:v>-2.6769886229593</c:v>
                </c:pt>
                <c:pt idx="391">
                  <c:v>-2.553799657736</c:v>
                </c:pt>
                <c:pt idx="392">
                  <c:v>-2.4373548958554</c:v>
                </c:pt>
                <c:pt idx="393">
                  <c:v>-2.3279000578778</c:v>
                </c:pt>
                <c:pt idx="394">
                  <c:v>-2.2256611831729</c:v>
                </c:pt>
                <c:pt idx="395">
                  <c:v>-2.1308436735564</c:v>
                </c:pt>
                <c:pt idx="396">
                  <c:v>-2.0436313915201</c:v>
                </c:pt>
                <c:pt idx="397">
                  <c:v>-1.9641858157907</c:v>
                </c:pt>
                <c:pt idx="398">
                  <c:v>-1.8926452568322</c:v>
                </c:pt>
                <c:pt idx="399">
                  <c:v>-1.8291241347972</c:v>
                </c:pt>
                <c:pt idx="400">
                  <c:v>-1.7737123223142</c:v>
                </c:pt>
                <c:pt idx="401">
                  <c:v>-1.7264745543864</c:v>
                </c:pt>
                <c:pt idx="402">
                  <c:v>-1.6874499075658</c:v>
                </c:pt>
                <c:pt idx="403">
                  <c:v>-1.6566513504503</c:v>
                </c:pt>
                <c:pt idx="404">
                  <c:v>-1.6340653674385</c:v>
                </c:pt>
                <c:pt idx="405">
                  <c:v>-1.6196516575602</c:v>
                </c:pt>
                <c:pt idx="406">
                  <c:v>-1.6133429100809</c:v>
                </c:pt>
                <c:pt idx="407">
                  <c:v>-1.6150446584564</c:v>
                </c:pt>
                <c:pt idx="408">
                  <c:v>-1.6246351761819</c:v>
                </c:pt>
                <c:pt idx="409">
                  <c:v>-1.6419644016049</c:v>
                </c:pt>
                <c:pt idx="410">
                  <c:v>-1.6668536049746</c:v>
                </c:pt>
                <c:pt idx="411">
                  <c:v>-1.6990956845142</c:v>
                </c:pt>
                <c:pt idx="412">
                  <c:v>-1.7384555698067</c:v>
                </c:pt>
                <c:pt idx="413">
                  <c:v>-1.7846707311437</c:v>
                </c:pt>
                <c:pt idx="414">
                  <c:v>-1.8374517929782</c:v>
                </c:pt>
                <c:pt idx="415">
                  <c:v>-1.8964832491255</c:v>
                </c:pt>
                <c:pt idx="416">
                  <c:v>-1.9614242768839</c:v>
                </c:pt>
                <c:pt idx="417">
                  <c:v>-2.031909646797</c:v>
                </c:pt>
                <c:pt idx="418">
                  <c:v>-2.1075507243558</c:v>
                </c:pt>
                <c:pt idx="419">
                  <c:v>-2.1879365595468</c:v>
                </c:pt>
                <c:pt idx="420">
                  <c:v>-2.2726350597926</c:v>
                </c:pt>
                <c:pt idx="421">
                  <c:v>-2.3611942415071</c:v>
                </c:pt>
                <c:pt idx="422">
                  <c:v>-2.4531435551983</c:v>
                </c:pt>
                <c:pt idx="423">
                  <c:v>-2.5479952788032</c:v>
                </c:pt>
                <c:pt idx="424">
                  <c:v>-2.6452459737258</c:v>
                </c:pt>
                <c:pt idx="425">
                  <c:v>-2.7443779978787</c:v>
                </c:pt>
                <c:pt idx="426">
                  <c:v>-2.8448610698944</c:v>
                </c:pt>
                <c:pt idx="427">
                  <c:v>-2.9461538785764</c:v>
                </c:pt>
                <c:pt idx="428">
                  <c:v>-3.0477057316042</c:v>
                </c:pt>
                <c:pt idx="429">
                  <c:v>-3.1489582374825</c:v>
                </c:pt>
                <c:pt idx="430">
                  <c:v>-3.24934701474</c:v>
                </c:pt>
                <c:pt idx="431">
                  <c:v>-3.3483034224252</c:v>
                </c:pt>
                <c:pt idx="432">
                  <c:v>-3.445256306025</c:v>
                </c:pt>
                <c:pt idx="433">
                  <c:v>-3.5396337530327</c:v>
                </c:pt>
                <c:pt idx="434">
                  <c:v>-3.6308648525205</c:v>
                </c:pt>
                <c:pt idx="435">
                  <c:v>-3.7183814532227</c:v>
                </c:pt>
                <c:pt idx="436">
                  <c:v>-3.8016199148046</c:v>
                </c:pt>
                <c:pt idx="437">
                  <c:v>-3.8800228471782</c:v>
                </c:pt>
                <c:pt idx="438">
                  <c:v>-3.9530408329267</c:v>
                </c:pt>
                <c:pt idx="439">
                  <c:v>-4.0201341281091</c:v>
                </c:pt>
                <c:pt idx="440">
                  <c:v>-4.0807743369343</c:v>
                </c:pt>
                <c:pt idx="441">
                  <c:v>-4.1344460560187</c:v>
                </c:pt>
                <c:pt idx="442">
                  <c:v>-4.1806484841653</c:v>
                </c:pt>
                <c:pt idx="443">
                  <c:v>-4.2188969938297</c:v>
                </c:pt>
                <c:pt idx="444">
                  <c:v>-4.2487246606598</c:v>
                </c:pt>
                <c:pt idx="445">
                  <c:v>-4.2696837477177</c:v>
                </c:pt>
                <c:pt idx="446">
                  <c:v>-4.2813471412015</c:v>
                </c:pt>
                <c:pt idx="447">
                  <c:v>-4.2833097346935</c:v>
                </c:pt>
                <c:pt idx="448">
                  <c:v>-4.2751897591518</c:v>
                </c:pt>
                <c:pt idx="449">
                  <c:v>-4.2566309190265</c:v>
                </c:pt>
                <c:pt idx="450">
                  <c:v>-4.2273055233973</c:v>
                </c:pt>
                <c:pt idx="451">
                  <c:v>-4.1869159514771</c:v>
                </c:pt>
                <c:pt idx="452">
                  <c:v>-4.1351959735422</c:v>
                </c:pt>
                <c:pt idx="453">
                  <c:v>-4.0719119711159</c:v>
                </c:pt>
                <c:pt idx="454">
                  <c:v>-3.996864050254</c:v>
                </c:pt>
                <c:pt idx="455">
                  <c:v>-3.9098870422627</c:v>
                </c:pt>
                <c:pt idx="456">
                  <c:v>-3.8108513867076</c:v>
                </c:pt>
                <c:pt idx="457">
                  <c:v>-3.6996638921441</c:v>
                </c:pt>
                <c:pt idx="458">
                  <c:v>-3.5762683706138</c:v>
                </c:pt>
                <c:pt idx="459">
                  <c:v>-3.440646142592</c:v>
                </c:pt>
                <c:pt idx="460">
                  <c:v>-3.2928164097473</c:v>
                </c:pt>
                <c:pt idx="461">
                  <c:v>-3.1328364935693</c:v>
                </c:pt>
                <c:pt idx="462">
                  <c:v>-2.9608019386311</c:v>
                </c:pt>
                <c:pt idx="463">
                  <c:v>-2.7768464799745</c:v>
                </c:pt>
                <c:pt idx="464">
                  <c:v>-2.5811418748301</c:v>
                </c:pt>
                <c:pt idx="465">
                  <c:v>-2.3738975996048</c:v>
                </c:pt>
                <c:pt idx="466">
                  <c:v>-2.1553604137773</c:v>
                </c:pt>
                <c:pt idx="467">
                  <c:v>-1.9258137930368</c:v>
                </c:pt>
                <c:pt idx="468">
                  <c:v>-1.6855772346676</c:v>
                </c:pt>
                <c:pt idx="469">
                  <c:v>-1.4350054388235</c:v>
                </c:pt>
                <c:pt idx="470">
                  <c:v>-1.1744873699393</c:v>
                </c:pt>
                <c:pt idx="471">
                  <c:v>-0.9044452030938</c:v>
                </c:pt>
                <c:pt idx="472">
                  <c:v>-0.625333160658201</c:v>
                </c:pt>
                <c:pt idx="473">
                  <c:v>-0.337636245037302</c:v>
                </c:pt>
                <c:pt idx="474">
                  <c:v>-0.0418688737305004</c:v>
                </c:pt>
                <c:pt idx="475">
                  <c:v>0.261426576689598</c:v>
                </c:pt>
                <c:pt idx="476">
                  <c:v>0.5716813107761</c:v>
                </c:pt>
                <c:pt idx="477">
                  <c:v>0.888301731420398</c:v>
                </c:pt>
                <c:pt idx="478">
                  <c:v>1.2106711267196</c:v>
                </c:pt>
                <c:pt idx="479">
                  <c:v>1.5381514189978</c:v>
                </c:pt>
                <c:pt idx="480">
                  <c:v>1.8700849683979</c:v>
                </c:pt>
                <c:pt idx="481">
                  <c:v>2.205796423429</c:v>
                </c:pt>
                <c:pt idx="482">
                  <c:v>2.544594610875</c:v>
                </c:pt>
                <c:pt idx="483">
                  <c:v>2.8857744575429</c:v>
                </c:pt>
                <c:pt idx="484">
                  <c:v>3.2286189364448</c:v>
                </c:pt>
                <c:pt idx="485">
                  <c:v>3.5724010301663</c:v>
                </c:pt>
                <c:pt idx="486">
                  <c:v>3.9163857043748</c:v>
                </c:pt>
                <c:pt idx="487">
                  <c:v>4.2598318846507</c:v>
                </c:pt>
                <c:pt idx="488">
                  <c:v>4.6019944300916</c:v>
                </c:pt>
                <c:pt idx="489">
                  <c:v>4.9421260974262</c:v>
                </c:pt>
                <c:pt idx="490">
                  <c:v>5.2794794896898</c:v>
                </c:pt>
                <c:pt idx="491">
                  <c:v>5.6133089838383</c:v>
                </c:pt>
                <c:pt idx="492">
                  <c:v>5.942872632026</c:v>
                </c:pt>
                <c:pt idx="493">
                  <c:v>6.2674340316178</c:v>
                </c:pt>
                <c:pt idx="494">
                  <c:v>6.5862641593712</c:v>
                </c:pt>
                <c:pt idx="495">
                  <c:v>6.8986431655759</c:v>
                </c:pt>
                <c:pt idx="496">
                  <c:v>7.2038621243004</c:v>
                </c:pt>
                <c:pt idx="497">
                  <c:v>7.5012247362464</c:v>
                </c:pt>
                <c:pt idx="498">
                  <c:v>7.7900489810552</c:v>
                </c:pt>
                <c:pt idx="499">
                  <c:v>8.0696687162457</c:v>
                </c:pt>
                <c:pt idx="500">
                  <c:v>8.3394352203499</c:v>
                </c:pt>
                <c:pt idx="501">
                  <c:v>8.5987186786534</c:v>
                </c:pt>
                <c:pt idx="502">
                  <c:v>8.8469096097089</c:v>
                </c:pt>
                <c:pt idx="503">
                  <c:v>9.0834202309008</c:v>
                </c:pt>
                <c:pt idx="504">
                  <c:v>9.307685761597</c:v>
                </c:pt>
                <c:pt idx="505">
                  <c:v>9.5191656626598</c:v>
                </c:pt>
                <c:pt idx="506">
                  <c:v>9.7173448113067</c:v>
                </c:pt>
                <c:pt idx="507">
                  <c:v>9.9017346105112</c:v>
                </c:pt>
                <c:pt idx="508">
                  <c:v>10.0718740323131</c:v>
                </c:pt>
                <c:pt idx="509">
                  <c:v>10.2273305945639</c:v>
                </c:pt>
                <c:pt idx="510">
                  <c:v>10.3677012707779</c:v>
                </c:pt>
                <c:pt idx="511">
                  <c:v>10.4926133328753</c:v>
                </c:pt>
                <c:pt idx="512">
                  <c:v>10.6017251267085</c:v>
                </c:pt>
                <c:pt idx="513">
                  <c:v>10.6947267803484</c:v>
                </c:pt>
                <c:pt idx="514">
                  <c:v>10.7713408451725</c:v>
                </c:pt>
                <c:pt idx="515">
                  <c:v>10.8313228698532</c:v>
                </c:pt>
                <c:pt idx="516">
                  <c:v>10.8744619073786</c:v>
                </c:pt>
                <c:pt idx="517">
                  <c:v>10.9005809552651</c:v>
                </c:pt>
                <c:pt idx="518">
                  <c:v>10.9095373291334</c:v>
                </c:pt>
                <c:pt idx="519">
                  <c:v>10.9012229698209</c:v>
                </c:pt>
                <c:pt idx="520">
                  <c:v>10.8755655889812</c:v>
                </c:pt>
                <c:pt idx="521">
                  <c:v>10.8325347436638</c:v>
                </c:pt>
                <c:pt idx="522">
                  <c:v>10.7721430320289</c:v>
                </c:pt>
                <c:pt idx="523">
                  <c:v>10.6944460834357</c:v>
                </c:pt>
                <c:pt idx="524">
                  <c:v>10.5995423926976</c:v>
                </c:pt>
                <c:pt idx="525">
                  <c:v>10.4875729994144</c:v>
                </c:pt>
                <c:pt idx="526">
                  <c:v>10.3587210141784</c:v>
                </c:pt>
                <c:pt idx="527">
                  <c:v>10.213210994332</c:v>
                </c:pt>
                <c:pt idx="528">
                  <c:v>10.0513081728007</c:v>
                </c:pt>
                <c:pt idx="529">
                  <c:v>9.8733175443463</c:v>
                </c:pt>
                <c:pt idx="530">
                  <c:v>9.6795828143601</c:v>
                </c:pt>
                <c:pt idx="531">
                  <c:v>9.4704852160449</c:v>
                </c:pt>
                <c:pt idx="532">
                  <c:v>9.246442202507</c:v>
                </c:pt>
                <c:pt idx="533">
                  <c:v>9.0079060208938</c:v>
                </c:pt>
                <c:pt idx="534">
                  <c:v>8.75536217626</c:v>
                </c:pt>
                <c:pt idx="535">
                  <c:v>8.4893277933227</c:v>
                </c:pt>
                <c:pt idx="536">
                  <c:v>8.2103498846767</c:v>
                </c:pt>
                <c:pt idx="537">
                  <c:v>7.9190035343685</c:v>
                </c:pt>
                <c:pt idx="538">
                  <c:v>7.6158900059928</c:v>
                </c:pt>
                <c:pt idx="539">
                  <c:v>7.301634784653</c:v>
                </c:pt>
                <c:pt idx="540">
                  <c:v>6.976885562242</c:v>
                </c:pt>
                <c:pt idx="541">
                  <c:v>6.642310175535</c:v>
                </c:pt>
                <c:pt idx="542">
                  <c:v>6.2985945065582</c:v>
                </c:pt>
                <c:pt idx="543">
                  <c:v>5.9464403545984</c:v>
                </c:pt>
                <c:pt idx="544">
                  <c:v>5.586563289062</c:v>
                </c:pt>
                <c:pt idx="545">
                  <c:v>5.2196904921758</c:v>
                </c:pt>
                <c:pt idx="546">
                  <c:v>4.8465586002558</c:v>
                </c:pt>
                <c:pt idx="547">
                  <c:v>4.4679115519539</c:v>
                </c:pt>
                <c:pt idx="548">
                  <c:v>4.0844984515385</c:v>
                </c:pt>
                <c:pt idx="549">
                  <c:v>3.6970714548738</c:v>
                </c:pt>
                <c:pt idx="550">
                  <c:v>3.3063836853398</c:v>
                </c:pt>
                <c:pt idx="551">
                  <c:v>2.9131871864915</c:v>
                </c:pt>
                <c:pt idx="552">
                  <c:v>2.5182309177928</c:v>
                </c:pt>
                <c:pt idx="553">
                  <c:v>2.1222587992818</c:v>
                </c:pt>
                <c:pt idx="554">
                  <c:v>1.7260078105413</c:v>
                </c:pt>
                <c:pt idx="555">
                  <c:v>1.3302061488612</c:v>
                </c:pt>
                <c:pt idx="556">
                  <c:v>0.935571450991898</c:v>
                </c:pt>
                <c:pt idx="557">
                  <c:v>0.542809082409498</c:v>
                </c:pt>
                <c:pt idx="558">
                  <c:v>0.1526104975412</c:v>
                </c:pt>
                <c:pt idx="559">
                  <c:v>-0.234348326056701</c:v>
                </c:pt>
                <c:pt idx="560">
                  <c:v>-0.617408377020801</c:v>
                </c:pt>
                <c:pt idx="561">
                  <c:v>-0.995929020875302</c:v>
                </c:pt>
                <c:pt idx="562">
                  <c:v>-1.3692893303814</c:v>
                </c:pt>
                <c:pt idx="563">
                  <c:v>-1.7368893341987</c:v>
                </c:pt>
                <c:pt idx="564">
                  <c:v>-2.0981511828816</c:v>
                </c:pt>
                <c:pt idx="565">
                  <c:v>-2.4525202315633</c:v>
                </c:pt>
                <c:pt idx="566">
                  <c:v>-2.7994660389929</c:v>
                </c:pt>
                <c:pt idx="567">
                  <c:v>-3.138483282877</c:v>
                </c:pt>
                <c:pt idx="568">
                  <c:v>-3.4690925917365</c:v>
                </c:pt>
                <c:pt idx="569">
                  <c:v>-3.7908412937279</c:v>
                </c:pt>
                <c:pt idx="570">
                  <c:v>-4.1033040830912</c:v>
                </c:pt>
                <c:pt idx="571">
                  <c:v>-4.4060836050744</c:v>
                </c:pt>
                <c:pt idx="572">
                  <c:v>-4.6988109603571</c:v>
                </c:pt>
                <c:pt idx="573">
                  <c:v>-4.9811461301397</c:v>
                </c:pt>
                <c:pt idx="574">
                  <c:v>-5.2527783231943</c:v>
                </c:pt>
                <c:pt idx="575">
                  <c:v>-5.5134262462824</c:v>
                </c:pt>
                <c:pt idx="576">
                  <c:v>-5.7628382994386</c:v>
                </c:pt>
                <c:pt idx="577">
                  <c:v>-6.0007926976963</c:v>
                </c:pt>
                <c:pt idx="578">
                  <c:v>-6.2270975208948</c:v>
                </c:pt>
                <c:pt idx="579">
                  <c:v>-6.4415906932601</c:v>
                </c:pt>
                <c:pt idx="580">
                  <c:v>-6.6441398944922</c:v>
                </c:pt>
                <c:pt idx="581">
                  <c:v>-6.8346424041203</c:v>
                </c:pt>
                <c:pt idx="582">
                  <c:v>-7.0130248809164</c:v>
                </c:pt>
                <c:pt idx="583">
                  <c:v>-7.1792430791684</c:v>
                </c:pt>
                <c:pt idx="584">
                  <c:v>-7.3332815036324</c:v>
                </c:pt>
                <c:pt idx="585">
                  <c:v>-7.4751530049863</c:v>
                </c:pt>
                <c:pt idx="586">
                  <c:v>-7.6048983176164</c:v>
                </c:pt>
                <c:pt idx="587">
                  <c:v>-7.7225855415734</c:v>
                </c:pt>
                <c:pt idx="588">
                  <c:v>-7.8283095705355</c:v>
                </c:pt>
                <c:pt idx="589">
                  <c:v>-7.9221914676237</c:v>
                </c:pt>
                <c:pt idx="590">
                  <c:v>-8.0043777909222</c:v>
                </c:pt>
                <c:pt idx="591">
                  <c:v>-8.0750398705623</c:v>
                </c:pt>
                <c:pt idx="592">
                  <c:v>-8.1343730392452</c:v>
                </c:pt>
                <c:pt idx="593">
                  <c:v>-8.1825958180925</c:v>
                </c:pt>
                <c:pt idx="594">
                  <c:v>-8.2199490597353</c:v>
                </c:pt>
                <c:pt idx="595">
                  <c:v>-8.2466950505789</c:v>
                </c:pt>
                <c:pt idx="596">
                  <c:v>-8.2631165742106</c:v>
                </c:pt>
                <c:pt idx="597">
                  <c:v>-8.2695159379538</c:v>
                </c:pt>
                <c:pt idx="598">
                  <c:v>-8.2662139646151</c:v>
                </c:pt>
                <c:pt idx="599">
                  <c:v>-8.253549094222</c:v>
                </c:pt>
                <c:pt idx="600">
                  <c:v>-8.2318779834321</c:v>
                </c:pt>
                <c:pt idx="601">
                  <c:v>-8.2015746782952</c:v>
                </c:pt>
                <c:pt idx="602">
                  <c:v>-8.1630292139539</c:v>
                </c:pt>
                <c:pt idx="603">
                  <c:v>-8.1166461832739</c:v>
                </c:pt>
                <c:pt idx="604">
                  <c:v>-8.0628432804526</c:v>
                </c:pt>
                <c:pt idx="605">
                  <c:v>-8.0020498256307</c:v>
                </c:pt>
                <c:pt idx="606">
                  <c:v>-7.9347052764694</c:v>
                </c:pt>
                <c:pt idx="607">
                  <c:v>-7.8612577325651</c:v>
                </c:pt>
                <c:pt idx="608">
                  <c:v>-7.7821624384512</c:v>
                </c:pt>
                <c:pt idx="609">
                  <c:v>-7.6978802907848</c:v>
                </c:pt>
                <c:pt idx="610">
                  <c:v>-7.6088763551418</c:v>
                </c:pt>
                <c:pt idx="611">
                  <c:v>-7.5156183976468</c:v>
                </c:pt>
                <c:pt idx="612">
                  <c:v>-7.418575436444</c:v>
                </c:pt>
                <c:pt idx="613">
                  <c:v>-7.3182163177823</c:v>
                </c:pt>
                <c:pt idx="614">
                  <c:v>-7.2150083212352</c:v>
                </c:pt>
                <c:pt idx="615">
                  <c:v>-7.1094157983188</c:v>
                </c:pt>
                <c:pt idx="616">
                  <c:v>-7.0018988484958</c:v>
                </c:pt>
                <c:pt idx="617">
                  <c:v>-6.8929120362793</c:v>
                </c:pt>
                <c:pt idx="618">
                  <c:v>-6.7829031528655</c:v>
                </c:pt>
                <c:pt idx="619">
                  <c:v>-6.6723120254435</c:v>
                </c:pt>
                <c:pt idx="620">
                  <c:v>-6.5615693770422</c:v>
                </c:pt>
                <c:pt idx="621">
                  <c:v>-6.4510957394955</c:v>
                </c:pt>
                <c:pt idx="622">
                  <c:v>-6.3413004218251</c:v>
                </c:pt>
                <c:pt idx="623">
                  <c:v>-6.2325805360685</c:v>
                </c:pt>
                <c:pt idx="624">
                  <c:v>-6.1253200823098</c:v>
                </c:pt>
                <c:pt idx="625">
                  <c:v>-6.0198890944115</c:v>
                </c:pt>
                <c:pt idx="626">
                  <c:v>-5.9166428476943</c:v>
                </c:pt>
                <c:pt idx="627">
                  <c:v>-5.8159211295666</c:v>
                </c:pt>
                <c:pt idx="628">
                  <c:v>-5.7180475738733</c:v>
                </c:pt>
                <c:pt idx="629">
                  <c:v>-5.6233290595098</c:v>
                </c:pt>
                <c:pt idx="630">
                  <c:v>-5.5320551736346</c:v>
                </c:pt>
                <c:pt idx="631">
                  <c:v>-5.4444977396079</c:v>
                </c:pt>
                <c:pt idx="632">
                  <c:v>-5.3609104095953</c:v>
                </c:pt>
                <c:pt idx="633">
                  <c:v>-5.2815283215898</c:v>
                </c:pt>
                <c:pt idx="634">
                  <c:v>-5.206567820434</c:v>
                </c:pt>
                <c:pt idx="635">
                  <c:v>-5.1362262422619</c:v>
                </c:pt>
                <c:pt idx="636">
                  <c:v>-5.0706817616246</c:v>
                </c:pt>
                <c:pt idx="637">
                  <c:v>-5.0100933004202</c:v>
                </c:pt>
                <c:pt idx="638">
                  <c:v>-4.9546004976111</c:v>
                </c:pt>
                <c:pt idx="639">
                  <c:v>-4.9043237386391</c:v>
                </c:pt>
                <c:pt idx="640">
                  <c:v>-4.8593642440414</c:v>
                </c:pt>
                <c:pt idx="641">
                  <c:v>-4.8198042160051</c:v>
                </c:pt>
                <c:pt idx="642">
                  <c:v>-4.7857070412068</c:v>
                </c:pt>
                <c:pt idx="643">
                  <c:v>-4.7571175481784</c:v>
                </c:pt>
                <c:pt idx="644">
                  <c:v>-4.7340623173386</c:v>
                </c:pt>
                <c:pt idx="645">
                  <c:v>-4.7165500417377</c:v>
                </c:pt>
                <c:pt idx="646">
                  <c:v>-4.7045719364751</c:v>
                </c:pt>
                <c:pt idx="647">
                  <c:v>-4.6981021946718</c:v>
                </c:pt>
                <c:pt idx="648">
                  <c:v>-4.697098487801</c:v>
                </c:pt>
                <c:pt idx="649">
                  <c:v>-4.7015025081142</c:v>
                </c:pt>
                <c:pt idx="650">
                  <c:v>-4.7112402969754</c:v>
                </c:pt>
                <c:pt idx="651">
                  <c:v>-4.7262223854679</c:v>
                </c:pt>
                <c:pt idx="652">
                  <c:v>-4.7463444749513</c:v>
                </c:pt>
                <c:pt idx="653">
                  <c:v>-4.7714881723467</c:v>
                </c:pt>
                <c:pt idx="654">
                  <c:v>-4.8015217634492</c:v>
                </c:pt>
                <c:pt idx="655">
                  <c:v>-4.8363010206371</c:v>
                </c:pt>
                <c:pt idx="656">
                  <c:v>-4.8756700412525</c:v>
                </c:pt>
                <c:pt idx="657">
                  <c:v>-4.9194621128531</c:v>
                </c:pt>
                <c:pt idx="658">
                  <c:v>-4.9675006014816</c:v>
                </c:pt>
                <c:pt idx="659">
                  <c:v>-5.0195998590663</c:v>
                </c:pt>
                <c:pt idx="660">
                  <c:v>-5.0755661460525</c:v>
                </c:pt>
                <c:pt idx="661">
                  <c:v>-5.1351985653707</c:v>
                </c:pt>
                <c:pt idx="662">
                  <c:v>-5.1982900038726</c:v>
                </c:pt>
                <c:pt idx="663">
                  <c:v>-5.2646280774096</c:v>
                </c:pt>
                <c:pt idx="664">
                  <c:v>-5.3339960757866</c:v>
                </c:pt>
                <c:pt idx="665">
                  <c:v>-5.4061739039021</c:v>
                </c:pt>
                <c:pt idx="666">
                  <c:v>-5.4809390154749</c:v>
                </c:pt>
                <c:pt idx="667">
                  <c:v>-5.5580673358641</c:v>
                </c:pt>
                <c:pt idx="668">
                  <c:v>-5.6373341706046</c:v>
                </c:pt>
                <c:pt idx="669">
                  <c:v>-5.718515096412</c:v>
                </c:pt>
                <c:pt idx="670">
                  <c:v>-5.801386831548</c:v>
                </c:pt>
                <c:pt idx="671">
                  <c:v>-5.8857280825859</c:v>
                </c:pt>
                <c:pt idx="672">
                  <c:v>-5.9713203647741</c:v>
                </c:pt>
                <c:pt idx="673">
                  <c:v>-6.0579487933556</c:v>
                </c:pt>
                <c:pt idx="674">
                  <c:v>-6.1454028433726</c:v>
                </c:pt>
                <c:pt idx="675">
                  <c:v>-6.2334770756571</c:v>
                </c:pt>
                <c:pt idx="676">
                  <c:v>-6.3219718264658</c:v>
                </c:pt>
                <c:pt idx="677">
                  <c:v>-6.4106938582164</c:v>
                </c:pt>
                <c:pt idx="678">
                  <c:v>-6.4994569694924</c:v>
                </c:pt>
                <c:pt idx="679">
                  <c:v>-6.5880825626846</c:v>
                </c:pt>
                <c:pt idx="680">
                  <c:v>-6.676400167837</c:v>
                </c:pt>
                <c:pt idx="681">
                  <c:v>-6.7642479214635</c:v>
                </c:pt>
                <c:pt idx="682">
                  <c:v>-6.8514729993025</c:v>
                </c:pt>
                <c:pt idx="683">
                  <c:v>-6.937932002173</c:v>
                </c:pt>
                <c:pt idx="684">
                  <c:v>-7.0234912942925</c:v>
                </c:pt>
                <c:pt idx="685">
                  <c:v>-7.1080272936103</c:v>
                </c:pt>
                <c:pt idx="686">
                  <c:v>-7.1914267139002</c:v>
                </c:pt>
                <c:pt idx="687">
                  <c:v>-7.2735867585439</c:v>
                </c:pt>
                <c:pt idx="688">
                  <c:v>-7.3544152661176</c:v>
                </c:pt>
                <c:pt idx="689">
                  <c:v>-7.4338308080724</c:v>
                </c:pt>
                <c:pt idx="690">
                  <c:v>-7.5117627389743</c:v>
                </c:pt>
                <c:pt idx="691">
                  <c:v>-7.5881511999334</c:v>
                </c:pt>
                <c:pt idx="692">
                  <c:v>-7.6629470760187</c:v>
                </c:pt>
                <c:pt idx="693">
                  <c:v>-7.7361119086058</c:v>
                </c:pt>
                <c:pt idx="694">
                  <c:v>-7.8076177637605</c:v>
                </c:pt>
                <c:pt idx="695">
                  <c:v>-7.8774470579024</c:v>
                </c:pt>
                <c:pt idx="696">
                  <c:v>-7.9455923421298</c:v>
                </c:pt>
                <c:pt idx="697">
                  <c:v>-8.0120560467218</c:v>
                </c:pt>
                <c:pt idx="698">
                  <c:v>-8.0768501874525</c:v>
                </c:pt>
                <c:pt idx="699">
                  <c:v>-8.1399960354739</c:v>
                </c:pt>
                <c:pt idx="700">
                  <c:v>-8.2015237526308</c:v>
                </c:pt>
                <c:pt idx="701">
                  <c:v>-8.261471994176</c:v>
                </c:pt>
                <c:pt idx="702">
                  <c:v>-8.3198874809475</c:v>
                </c:pt>
                <c:pt idx="703">
                  <c:v>-8.376824543159</c:v>
                </c:pt>
                <c:pt idx="704">
                  <c:v>-8.4323446380341</c:v>
                </c:pt>
                <c:pt idx="705">
                  <c:v>-8.4865158435869</c:v>
                </c:pt>
                <c:pt idx="706">
                  <c:v>-8.5394123309182</c:v>
                </c:pt>
                <c:pt idx="707">
                  <c:v>-8.5911138174491</c:v>
                </c:pt>
                <c:pt idx="708">
                  <c:v>-8.6417050035684</c:v>
                </c:pt>
                <c:pt idx="709">
                  <c:v>-8.6912749952026</c:v>
                </c:pt>
                <c:pt idx="710">
                  <c:v>-8.7399167148569</c:v>
                </c:pt>
                <c:pt idx="711">
                  <c:v>-8.7877263036927</c:v>
                </c:pt>
                <c:pt idx="712">
                  <c:v>-8.8348025172246</c:v>
                </c:pt>
                <c:pt idx="713">
                  <c:v>-8.881246117226</c:v>
                </c:pt>
                <c:pt idx="714">
                  <c:v>-8.9271592624268</c:v>
                </c:pt>
                <c:pt idx="715">
                  <c:v>-8.9726449005779</c:v>
                </c:pt>
                <c:pt idx="716">
                  <c:v>-9.0178061644326</c:v>
                </c:pt>
                <c:pt idx="717">
                  <c:v>-9.062745774166</c:v>
                </c:pt>
                <c:pt idx="718">
                  <c:v>-9.1075654487143</c:v>
                </c:pt>
                <c:pt idx="719">
                  <c:v>-9.1523653284648</c:v>
                </c:pt>
                <c:pt idx="720">
                  <c:v>-9.1972434116715</c:v>
                </c:pt>
                <c:pt idx="721">
                  <c:v>-9.2422950069025</c:v>
                </c:pt>
                <c:pt idx="722">
                  <c:v>-9.2876122037515</c:v>
                </c:pt>
                <c:pt idx="723">
                  <c:v>-9.3332833639578</c:v>
                </c:pt>
                <c:pt idx="724">
                  <c:v>-9.3793926349902</c:v>
                </c:pt>
                <c:pt idx="725">
                  <c:v>-9.4260194880451</c:v>
                </c:pt>
                <c:pt idx="726">
                  <c:v>-9.4732382823027</c:v>
                </c:pt>
                <c:pt idx="727">
                  <c:v>-9.5211178571666</c:v>
                </c:pt>
                <c:pt idx="728">
                  <c:v>-9.5697211540897</c:v>
                </c:pt>
                <c:pt idx="729">
                  <c:v>-9.6191048694582</c:v>
                </c:pt>
                <c:pt idx="730">
                  <c:v>-9.6693191398674</c:v>
                </c:pt>
                <c:pt idx="731">
                  <c:v>-9.7204072609854</c:v>
                </c:pt>
                <c:pt idx="732">
                  <c:v>-9.7724054410478</c:v>
                </c:pt>
                <c:pt idx="733">
                  <c:v>-9.8253425898797</c:v>
                </c:pt>
                <c:pt idx="734">
                  <c:v>-9.8792401441836</c:v>
                </c:pt>
                <c:pt idx="735">
                  <c:v>-9.934111929676</c:v>
                </c:pt>
                <c:pt idx="736">
                  <c:v>-9.9899640604919</c:v>
                </c:pt>
                <c:pt idx="737">
                  <c:v>-10.0467948761199</c:v>
                </c:pt>
                <c:pt idx="738">
                  <c:v>-10.1045949159615</c:v>
                </c:pt>
                <c:pt idx="739">
                  <c:v>-10.1633469314533</c:v>
                </c:pt>
                <c:pt idx="740">
                  <c:v>-10.223025935523</c:v>
                </c:pt>
                <c:pt idx="741">
                  <c:v>-10.2835992889952</c:v>
                </c:pt>
                <c:pt idx="742">
                  <c:v>-10.345026823402</c:v>
                </c:pt>
                <c:pt idx="743">
                  <c:v>-10.4072609995022</c:v>
                </c:pt>
                <c:pt idx="744">
                  <c:v>-10.4702471006609</c:v>
                </c:pt>
                <c:pt idx="745">
                  <c:v>-10.5339234600967</c:v>
                </c:pt>
                <c:pt idx="746">
                  <c:v>-10.5982217208622</c:v>
                </c:pt>
                <c:pt idx="747">
                  <c:v>-10.6630671272905</c:v>
                </c:pt>
                <c:pt idx="748">
                  <c:v>-10.7283788465126</c:v>
                </c:pt>
                <c:pt idx="749">
                  <c:v>-10.7940703185269</c:v>
                </c:pt>
                <c:pt idx="750">
                  <c:v>-10.860049633194</c:v>
                </c:pt>
                <c:pt idx="751">
                  <c:v>-10.9262199324192</c:v>
                </c:pt>
                <c:pt idx="752">
                  <c:v>-10.9924798356922</c:v>
                </c:pt>
                <c:pt idx="753">
                  <c:v>-11.0587238870634</c:v>
                </c:pt>
                <c:pt idx="754">
                  <c:v>-11.124843021558</c:v>
                </c:pt>
                <c:pt idx="755">
                  <c:v>-11.1907250489586</c:v>
                </c:pt>
                <c:pt idx="756">
                  <c:v>-11.2562551528263</c:v>
                </c:pt>
                <c:pt idx="757">
                  <c:v>-11.3213164025802</c:v>
                </c:pt>
                <c:pt idx="758">
                  <c:v>-11.3857902764131</c:v>
                </c:pt>
                <c:pt idx="759">
                  <c:v>-11.4495571927882</c:v>
                </c:pt>
                <c:pt idx="760">
                  <c:v>-11.5124970482409</c:v>
                </c:pt>
                <c:pt idx="761">
                  <c:v>-11.5744897591964</c:v>
                </c:pt>
                <c:pt idx="762">
                  <c:v>-11.6354158055067</c:v>
                </c:pt>
                <c:pt idx="763">
                  <c:v>-11.695156773422</c:v>
                </c:pt>
                <c:pt idx="764">
                  <c:v>-11.7535958957181</c:v>
                </c:pt>
                <c:pt idx="765">
                  <c:v>-11.8106185867307</c:v>
                </c:pt>
                <c:pt idx="766">
                  <c:v>-11.866112970073</c:v>
                </c:pt>
                <c:pt idx="767">
                  <c:v>-11.9199703968561</c:v>
                </c:pt>
                <c:pt idx="768">
                  <c:v>-11.9720859522751</c:v>
                </c:pt>
                <c:pt idx="769">
                  <c:v>-12.0223589484797</c:v>
                </c:pt>
                <c:pt idx="770">
                  <c:v>-12.0706934017081</c:v>
                </c:pt>
                <c:pt idx="771">
                  <c:v>-12.1169984917312</c:v>
                </c:pt>
                <c:pt idx="772">
                  <c:v>-12.1611890017276</c:v>
                </c:pt>
                <c:pt idx="773">
                  <c:v>-12.2031857367894</c:v>
                </c:pt>
                <c:pt idx="774">
                  <c:v>-12.2429159193447</c:v>
                </c:pt>
                <c:pt idx="775">
                  <c:v>-12.2803135598736</c:v>
                </c:pt>
                <c:pt idx="776">
                  <c:v>-12.3153198013881</c:v>
                </c:pt>
                <c:pt idx="777">
                  <c:v>-12.3478832362493</c:v>
                </c:pt>
                <c:pt idx="778">
                  <c:v>-12.3779601939951</c:v>
                </c:pt>
                <c:pt idx="779">
                  <c:v>-12.4055149989641</c:v>
                </c:pt>
                <c:pt idx="780">
                  <c:v>-12.4305201966087</c:v>
                </c:pt>
                <c:pt idx="781">
                  <c:v>-12.4529567475073</c:v>
                </c:pt>
                <c:pt idx="782">
                  <c:v>-12.4728141882026</c:v>
                </c:pt>
                <c:pt idx="783">
                  <c:v>-12.4900907581109</c:v>
                </c:pt>
                <c:pt idx="784">
                  <c:v>-12.5047934918733</c:v>
                </c:pt>
                <c:pt idx="785">
                  <c:v>-12.5169382766389</c:v>
                </c:pt>
                <c:pt idx="786">
                  <c:v>-12.526549873901</c:v>
                </c:pt>
                <c:pt idx="787">
                  <c:v>-12.5336619056302</c:v>
                </c:pt>
                <c:pt idx="788">
                  <c:v>-12.5383168045797</c:v>
                </c:pt>
                <c:pt idx="789">
                  <c:v>-12.5405657287658</c:v>
                </c:pt>
                <c:pt idx="790">
                  <c:v>-12.5404684402559</c:v>
                </c:pt>
                <c:pt idx="791">
                  <c:v>-12.5380931486521</c:v>
                </c:pt>
                <c:pt idx="792">
                  <c:v>-12.533516392888</c:v>
                </c:pt>
                <c:pt idx="793">
                  <c:v>-12.5268228678617</c:v>
                </c:pt>
                <c:pt idx="794">
                  <c:v>-12.5181051492565</c:v>
                </c:pt>
                <c:pt idx="795">
                  <c:v>-12.5074633838059</c:v>
                </c:pt>
                <c:pt idx="796">
                  <c:v>-12.4950049462148</c:v>
                </c:pt>
                <c:pt idx="797">
                  <c:v>-12.4808440640889</c:v>
                </c:pt>
                <c:pt idx="798">
                  <c:v>-12.4651014123634</c:v>
                </c:pt>
                <c:pt idx="799">
                  <c:v>-12.4479036788469</c:v>
                </c:pt>
                <c:pt idx="800">
                  <c:v>-12.4293831026176</c:v>
                </c:pt>
                <c:pt idx="801">
                  <c:v>-12.4096769871178</c:v>
                </c:pt>
                <c:pt idx="802">
                  <c:v>-12.3889271898959</c:v>
                </c:pt>
                <c:pt idx="803">
                  <c:v>-12.3672795910325</c:v>
                </c:pt>
                <c:pt idx="804">
                  <c:v>-12.3448835423739</c:v>
                </c:pt>
                <c:pt idx="805">
                  <c:v>-12.3218912997609</c:v>
                </c:pt>
                <c:pt idx="806">
                  <c:v>-12.2984574405088</c:v>
                </c:pt>
                <c:pt idx="807">
                  <c:v>-12.2747382684376</c:v>
                </c:pt>
                <c:pt idx="808">
                  <c:v>-12.2508912087979</c:v>
                </c:pt>
                <c:pt idx="809">
                  <c:v>-12.2270741954638</c:v>
                </c:pt>
                <c:pt idx="810">
                  <c:v>-12.2034450527854</c:v>
                </c:pt>
                <c:pt idx="811">
                  <c:v>-12.1801608745049</c:v>
                </c:pt>
                <c:pt idx="812">
                  <c:v>-12.1573774021383</c:v>
                </c:pt>
                <c:pt idx="813">
                  <c:v>-12.1352484052203</c:v>
                </c:pt>
                <c:pt idx="814">
                  <c:v>-12.1139250657868</c:v>
                </c:pt>
                <c:pt idx="815">
                  <c:v>-12.0935553694475</c:v>
                </c:pt>
                <c:pt idx="816">
                  <c:v>-12.0742835053639</c:v>
                </c:pt>
                <c:pt idx="817">
                  <c:v>-12.056249277406</c:v>
                </c:pt>
                <c:pt idx="818">
                  <c:v>-12.03958752871</c:v>
                </c:pt>
                <c:pt idx="819">
                  <c:v>-12.0244275818047</c:v>
                </c:pt>
                <c:pt idx="820">
                  <c:v>-12.0108926964068</c:v>
                </c:pt>
                <c:pt idx="821">
                  <c:v>-11.9990995469188</c:v>
                </c:pt>
                <c:pt idx="822">
                  <c:v>-11.9891577215868</c:v>
                </c:pt>
                <c:pt idx="823">
                  <c:v>-11.9811692451937</c:v>
                </c:pt>
                <c:pt idx="824">
                  <c:v>-11.9752281270794</c:v>
                </c:pt>
                <c:pt idx="825">
                  <c:v>-11.971419936189</c:v>
                </c:pt>
                <c:pt idx="826">
                  <c:v>-11.9698214047557</c:v>
                </c:pt>
                <c:pt idx="827">
                  <c:v>-11.9705000621291</c:v>
                </c:pt>
                <c:pt idx="828">
                  <c:v>-11.9735138941266</c:v>
                </c:pt>
                <c:pt idx="829">
                  <c:v>-11.9789109404865</c:v>
                </c:pt>
                <c:pt idx="830">
                  <c:v>-11.9867289847509</c:v>
                </c:pt>
                <c:pt idx="831">
                  <c:v>-11.9969953154166</c:v>
                </c:pt>
                <c:pt idx="832">
                  <c:v>-12.0097265260858</c:v>
                </c:pt>
                <c:pt idx="833">
                  <c:v>-12.0249283556396</c:v>
                </c:pt>
                <c:pt idx="834">
                  <c:v>-12.0425955692895</c:v>
                </c:pt>
                <c:pt idx="835">
                  <c:v>-12.0627118811916</c:v>
                </c:pt>
                <c:pt idx="836">
                  <c:v>-12.0852499191369</c:v>
                </c:pt>
                <c:pt idx="837">
                  <c:v>-12.1101712316539</c:v>
                </c:pt>
                <c:pt idx="838">
                  <c:v>-12.1374263376799</c:v>
                </c:pt>
                <c:pt idx="839">
                  <c:v>-12.1669548187821</c:v>
                </c:pt>
                <c:pt idx="840">
                  <c:v>-12.1986854537256</c:v>
                </c:pt>
                <c:pt idx="841">
                  <c:v>-12.2325363950134</c:v>
                </c:pt>
                <c:pt idx="842">
                  <c:v>-12.2684153870486</c:v>
                </c:pt>
                <c:pt idx="843">
                  <c:v>-12.306220025554</c:v>
                </c:pt>
                <c:pt idx="844">
                  <c:v>-12.3458380573495</c:v>
                </c:pt>
                <c:pt idx="845">
                  <c:v>-12.3871477194072</c:v>
                </c:pt>
                <c:pt idx="846">
                  <c:v>-12.430018115937</c:v>
                </c:pt>
                <c:pt idx="847">
                  <c:v>-12.4743096320948</c:v>
                </c:pt>
                <c:pt idx="848">
                  <c:v>-12.519874382753</c:v>
                </c:pt>
                <c:pt idx="849">
                  <c:v>-12.5665566946297</c:v>
                </c:pt>
                <c:pt idx="850">
                  <c:v>-12.6141936199355</c:v>
                </c:pt>
                <c:pt idx="851">
                  <c:v>-12.6626154795728</c:v>
                </c:pt>
                <c:pt idx="852">
                  <c:v>-12.7116464338076</c:v>
                </c:pt>
                <c:pt idx="853">
                  <c:v>-12.7611050782274</c:v>
                </c:pt>
                <c:pt idx="854">
                  <c:v>-12.8108050627071</c:v>
                </c:pt>
                <c:pt idx="855">
                  <c:v>-12.8605557310201</c:v>
                </c:pt>
                <c:pt idx="856">
                  <c:v>-12.9101627786623</c:v>
                </c:pt>
                <c:pt idx="857">
                  <c:v>-12.9594289263976</c:v>
                </c:pt>
                <c:pt idx="858">
                  <c:v>-13.0081546069812</c:v>
                </c:pt>
                <c:pt idx="859">
                  <c:v>-13.0561386624864</c:v>
                </c:pt>
                <c:pt idx="860">
                  <c:v>-13.1031790496285</c:v>
                </c:pt>
                <c:pt idx="861">
                  <c:v>-13.1490735504694</c:v>
                </c:pt>
                <c:pt idx="862">
                  <c:v>-13.1936204858785</c:v>
                </c:pt>
                <c:pt idx="863">
                  <c:v>-13.2366194291347</c:v>
                </c:pt>
                <c:pt idx="864">
                  <c:v>-13.2778719170682</c:v>
                </c:pt>
                <c:pt idx="865">
                  <c:v>-13.3171821561665</c:v>
                </c:pt>
                <c:pt idx="866">
                  <c:v>-13.3543577211036</c:v>
                </c:pt>
                <c:pt idx="867">
                  <c:v>-13.3892102431943</c:v>
                </c:pt>
                <c:pt idx="868">
                  <c:v>-13.4215560863255</c:v>
                </c:pt>
                <c:pt idx="869">
                  <c:v>-13.4512170079754</c:v>
                </c:pt>
                <c:pt idx="870">
                  <c:v>-13.4780208029947</c:v>
                </c:pt>
                <c:pt idx="871">
                  <c:v>-13.5018019278977</c:v>
                </c:pt>
                <c:pt idx="872">
                  <c:v>-13.5224021034856</c:v>
                </c:pt>
                <c:pt idx="873">
                  <c:v>-13.5396708937092</c:v>
                </c:pt>
                <c:pt idx="874">
                  <c:v>-13.5534662587628</c:v>
                </c:pt>
                <c:pt idx="875">
                  <c:v>-13.5636550804954</c:v>
                </c:pt>
                <c:pt idx="876">
                  <c:v>-13.5701136583186</c:v>
                </c:pt>
                <c:pt idx="877">
                  <c:v>-13.572728173891</c:v>
                </c:pt>
                <c:pt idx="878">
                  <c:v>-13.5713951229611</c:v>
                </c:pt>
                <c:pt idx="879">
                  <c:v>-13.5660217361133</c:v>
                </c:pt>
                <c:pt idx="880">
                  <c:v>-13.5565266485719</c:v>
                </c:pt>
                <c:pt idx="881">
                  <c:v>-13.5428403401307</c:v>
                </c:pt>
                <c:pt idx="882">
                  <c:v>-13.5249054418831</c:v>
                </c:pt>
                <c:pt idx="883">
                  <c:v>-13.5026769977107</c:v>
                </c:pt>
                <c:pt idx="884">
                  <c:v>-13.476122679206</c:v>
                </c:pt>
                <c:pt idx="885">
                  <c:v>-13.4452229528995</c:v>
                </c:pt>
                <c:pt idx="886">
                  <c:v>-13.4099711988639</c:v>
                </c:pt>
                <c:pt idx="887">
                  <c:v>-13.3703737799721</c:v>
                </c:pt>
                <c:pt idx="888">
                  <c:v>-13.3264500613021</c:v>
                </c:pt>
                <c:pt idx="889">
                  <c:v>-13.2782323793894</c:v>
                </c:pt>
                <c:pt idx="890">
                  <c:v>-13.2257659612517</c:v>
                </c:pt>
                <c:pt idx="891">
                  <c:v>-13.1691087933232</c:v>
                </c:pt>
                <c:pt idx="892">
                  <c:v>-13.1083314406546</c:v>
                </c:pt>
                <c:pt idx="893">
                  <c:v>-13.043516816951</c:v>
                </c:pt>
                <c:pt idx="894">
                  <c:v>-12.9747599062311</c:v>
                </c:pt>
                <c:pt idx="895">
                  <c:v>-12.9021674370995</c:v>
                </c:pt>
                <c:pt idx="896">
                  <c:v>-12.8258575108276</c:v>
                </c:pt>
                <c:pt idx="897">
                  <c:v>-12.7459591846342</c:v>
                </c:pt>
                <c:pt idx="898">
                  <c:v>-12.6626120117447</c:v>
                </c:pt>
                <c:pt idx="899">
                  <c:v>-12.5759655399909</c:v>
                </c:pt>
                <c:pt idx="900">
                  <c:v>-12.4861787708811</c:v>
                </c:pt>
                <c:pt idx="901">
                  <c:v>-12.3934195812322</c:v>
                </c:pt>
                <c:pt idx="902">
                  <c:v>-12.2978641096066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Arkusz1!$BW$36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Arkusz1!$BW$36:$BW$938</c:f>
              <c:numCache>
                <c:formatCode>General</c:formatCode>
                <c:ptCount val="903"/>
                <c:pt idx="0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-0.709831258288496</c:v>
                </c:pt>
                <c:pt idx="13">
                  <c:v>-1.4186469108409</c:v>
                </c:pt>
                <c:pt idx="14">
                  <c:v>-2.1254432294749</c:v>
                </c:pt>
                <c:pt idx="15">
                  <c:v>-2.8292306321063</c:v>
                </c:pt>
                <c:pt idx="16">
                  <c:v>-3.5290358553843</c:v>
                </c:pt>
                <c:pt idx="17">
                  <c:v>-4.2239040280961</c:v>
                </c:pt>
                <c:pt idx="18">
                  <c:v>-4.9129006426989</c:v>
                </c:pt>
                <c:pt idx="19">
                  <c:v>-5.5951134229664</c:v>
                </c:pt>
                <c:pt idx="20">
                  <c:v>-6.2696540863396</c:v>
                </c:pt>
                <c:pt idx="21">
                  <c:v>-6.9356600001156</c:v>
                </c:pt>
                <c:pt idx="22">
                  <c:v>-7.5922957311172</c:v>
                </c:pt>
                <c:pt idx="23">
                  <c:v>-8.2387544889459</c:v>
                </c:pt>
                <c:pt idx="24">
                  <c:v>-8.8742594633341</c:v>
                </c:pt>
                <c:pt idx="25">
                  <c:v>-9.4980650564799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-11.2923207420617</c:v>
                </c:pt>
                <c:pt idx="29">
                  <c:v>-11.8625344437321</c:v>
                </c:pt>
                <c:pt idx="30">
                  <c:v>-12.4178249173096</c:v>
                </c:pt>
                <c:pt idx="31">
                  <c:v>-12.9576540223801</c:v>
                </c:pt>
                <c:pt idx="32">
                  <c:v>-13.4815206489181</c:v>
                </c:pt>
                <c:pt idx="33">
                  <c:v>-13.9889611717437</c:v>
                </c:pt>
                <c:pt idx="34">
                  <c:v>-14.4795498177921</c:v>
                </c:pt>
                <c:pt idx="35">
                  <c:v>-14.9528989486424</c:v>
                </c:pt>
                <c:pt idx="36">
                  <c:v>-15.4086592607517</c:v>
                </c:pt>
                <c:pt idx="37">
                  <c:v>-15.846519905813</c:v>
                </c:pt>
                <c:pt idx="38">
                  <c:v>-16.2662085336182</c:v>
                </c:pt>
                <c:pt idx="39">
                  <c:v>-16.6674912597555</c:v>
                </c:pt>
                <c:pt idx="40">
                  <c:v>-17.0501725604012</c:v>
                </c:pt>
                <c:pt idx="41">
                  <c:v>-17.4140950963986</c:v>
                </c:pt>
                <c:pt idx="42">
                  <c:v>-17.7591394687322</c:v>
                </c:pt>
                <c:pt idx="43">
                  <c:v>-18.0852239074204</c:v>
                </c:pt>
                <c:pt idx="44">
                  <c:v>-18.3923038957654</c:v>
                </c:pt>
                <c:pt idx="45">
                  <c:v>-18.6803717318076</c:v>
                </c:pt>
                <c:pt idx="46">
                  <c:v>-18.9494560287438</c:v>
                </c:pt>
                <c:pt idx="47">
                  <c:v>-19.1996211559876</c:v>
                </c:pt>
                <c:pt idx="48">
                  <c:v>-19.4309666224627</c:v>
                </c:pt>
                <c:pt idx="49">
                  <c:v>-19.6436264036518</c:v>
                </c:pt>
                <c:pt idx="50">
                  <c:v>-19.8377682138482</c:v>
                </c:pt>
                <c:pt idx="51">
                  <c:v>-20.0135927250021</c:v>
                </c:pt>
                <c:pt idx="52">
                  <c:v>-20.1713327334966</c:v>
                </c:pt>
                <c:pt idx="53">
                  <c:v>-20.3112522761527</c:v>
                </c:pt>
                <c:pt idx="54">
                  <c:v>-20.4336456967253</c:v>
                </c:pt>
                <c:pt idx="55">
                  <c:v>-20.5388366641391</c:v>
                </c:pt>
                <c:pt idx="56">
                  <c:v>-20.6271771437012</c:v>
                </c:pt>
                <c:pt idx="57">
                  <c:v>-20.6990463225387</c:v>
                </c:pt>
                <c:pt idx="58">
                  <c:v>-20.754849490523</c:v>
                </c:pt>
                <c:pt idx="59">
                  <c:v>-20.7950168779808</c:v>
                </c:pt>
                <c:pt idx="60">
                  <c:v>-20.8200024515351</c:v>
                </c:pt>
                <c:pt idx="61">
                  <c:v>-20.8302826694821</c:v>
                </c:pt>
                <c:pt idx="62">
                  <c:v>-20.8263551981826</c:v>
                </c:pt>
                <c:pt idx="63">
                  <c:v>-20.8087377929268</c:v>
                </c:pt>
                <c:pt idx="64">
                  <c:v>-20.7779703973568</c:v>
                </c:pt>
                <c:pt idx="65">
                  <c:v>-20.7346145537204</c:v>
                </c:pt>
                <c:pt idx="66">
                  <c:v>-20.679251382354</c:v>
                </c:pt>
                <c:pt idx="67">
                  <c:v>-20.6124795226613</c:v>
                </c:pt>
                <c:pt idx="68">
                  <c:v>-20.5349130447702</c:v>
                </c:pt>
                <c:pt idx="69">
                  <c:v>-20.4471793409521</c:v>
                </c:pt>
                <c:pt idx="70">
                  <c:v>-20.3499170057251</c:v>
                </c:pt>
                <c:pt idx="71">
                  <c:v>-20.2437737133539</c:v>
                </c:pt>
                <c:pt idx="72">
                  <c:v>-20.1294041012</c:v>
                </c:pt>
                <c:pt idx="73">
                  <c:v>-20.007467667075</c:v>
                </c:pt>
                <c:pt idx="74">
                  <c:v>-19.8786266884117</c:v>
                </c:pt>
                <c:pt idx="75">
                  <c:v>-19.7435441706959</c:v>
                </c:pt>
                <c:pt idx="76">
                  <c:v>-19.6028818322074</c:v>
                </c:pt>
                <c:pt idx="77">
                  <c:v>-19.4572981316985</c:v>
                </c:pt>
                <c:pt idx="78">
                  <c:v>-19.3074463452026</c:v>
                </c:pt>
                <c:pt idx="79">
                  <c:v>-19.1539726977234</c:v>
                </c:pt>
                <c:pt idx="80">
                  <c:v>-18.9975145550961</c:v>
                </c:pt>
                <c:pt idx="81">
                  <c:v>-18.8386986808645</c:v>
                </c:pt>
                <c:pt idx="82">
                  <c:v>-18.6781395625575</c:v>
                </c:pt>
                <c:pt idx="83">
                  <c:v>-18.516437811305</c:v>
                </c:pt>
                <c:pt idx="84">
                  <c:v>-18.3541786382932</c:v>
                </c:pt>
                <c:pt idx="85">
                  <c:v>-18.1919304111294</c:v>
                </c:pt>
                <c:pt idx="86">
                  <c:v>-18.0302432927761</c:v>
                </c:pt>
                <c:pt idx="87">
                  <c:v>-17.8696479653129</c:v>
                </c:pt>
                <c:pt idx="88">
                  <c:v>-17.7106544404085</c:v>
                </c:pt>
                <c:pt idx="89">
                  <c:v>-17.5537509580198</c:v>
                </c:pt>
                <c:pt idx="90">
                  <c:v>-17.399402974498</c:v>
                </c:pt>
                <c:pt idx="91">
                  <c:v>-17.2480522409572</c:v>
                </c:pt>
                <c:pt idx="92">
                  <c:v>-17.100115972463</c:v>
                </c:pt>
                <c:pt idx="93">
                  <c:v>-16.9559861083167</c:v>
                </c:pt>
                <c:pt idx="94">
                  <c:v>-16.8160286634515</c:v>
                </c:pt>
                <c:pt idx="95">
                  <c:v>-16.6805831707169</c:v>
                </c:pt>
                <c:pt idx="96">
                  <c:v>-16.5499622136043</c:v>
                </c:pt>
                <c:pt idx="97">
                  <c:v>-16.4244510491172</c:v>
                </c:pt>
                <c:pt idx="98">
                  <c:v>-16.3043073235706</c:v>
                </c:pt>
                <c:pt idx="99">
                  <c:v>-16.1897608810037</c:v>
                </c:pt>
                <c:pt idx="100">
                  <c:v>-16.081013662682</c:v>
                </c:pt>
                <c:pt idx="101">
                  <c:v>-15.9782396959729</c:v>
                </c:pt>
                <c:pt idx="102">
                  <c:v>-15.8815851707061</c:v>
                </c:pt>
                <c:pt idx="103">
                  <c:v>-15.7911686009699</c:v>
                </c:pt>
                <c:pt idx="104">
                  <c:v>-15.7070810701469</c:v>
                </c:pt>
                <c:pt idx="105">
                  <c:v>-15.629386556857</c:v>
                </c:pt>
                <c:pt idx="106">
                  <c:v>-15.5581223393522</c:v>
                </c:pt>
                <c:pt idx="107">
                  <c:v>-15.4932994757884</c:v>
                </c:pt>
                <c:pt idx="108">
                  <c:v>-15.4349033576943</c:v>
                </c:pt>
                <c:pt idx="109">
                  <c:v>-15.3828943338561</c:v>
                </c:pt>
                <c:pt idx="110">
                  <c:v>-15.3372084017369</c:v>
                </c:pt>
                <c:pt idx="111">
                  <c:v>-15.2977579634659</c:v>
                </c:pt>
                <c:pt idx="112">
                  <c:v>-15.2644326433385</c:v>
                </c:pt>
                <c:pt idx="113">
                  <c:v>-15.2371001636901</c:v>
                </c:pt>
                <c:pt idx="114">
                  <c:v>-15.2156072759223</c:v>
                </c:pt>
                <c:pt idx="115">
                  <c:v>-15.1997807433816</c:v>
                </c:pt>
                <c:pt idx="116">
                  <c:v>-15.1894283727145</c:v>
                </c:pt>
                <c:pt idx="117">
                  <c:v>-15.1843400902464</c:v>
                </c:pt>
                <c:pt idx="118">
                  <c:v>-15.1842890598558</c:v>
                </c:pt>
                <c:pt idx="119">
                  <c:v>-15.1890328387447</c:v>
                </c:pt>
                <c:pt idx="120">
                  <c:v>-15.1983142728971</c:v>
                </c:pt>
                <c:pt idx="121">
                  <c:v>-15.2118624743295</c:v>
                </c:pt>
                <c:pt idx="122">
                  <c:v>-15.2293941665758</c:v>
                </c:pt>
                <c:pt idx="123">
                  <c:v>-15.2506150539262</c:v>
                </c:pt>
                <c:pt idx="124">
                  <c:v>-15.2752212085927</c:v>
                </c:pt>
                <c:pt idx="125">
                  <c:v>-15.3029004700551</c:v>
                </c:pt>
                <c:pt idx="126">
                  <c:v>-15.3333338509115</c:v>
                </c:pt>
                <c:pt idx="127">
                  <c:v>-15.3661969436608</c:v>
                </c:pt>
                <c:pt idx="128">
                  <c:v>-15.4011613229677</c:v>
                </c:pt>
                <c:pt idx="129">
                  <c:v>-15.4378959381111</c:v>
                </c:pt>
                <c:pt idx="130">
                  <c:v>-15.4760684904848</c:v>
                </c:pt>
                <c:pt idx="131">
                  <c:v>-15.5153467912091</c:v>
                </c:pt>
                <c:pt idx="132">
                  <c:v>-15.5554000941134</c:v>
                </c:pt>
                <c:pt idx="133">
                  <c:v>-15.5959003995718</c:v>
                </c:pt>
                <c:pt idx="134">
                  <c:v>-15.6365237248991</c:v>
                </c:pt>
                <c:pt idx="135">
                  <c:v>-15.6769513372631</c:v>
                </c:pt>
                <c:pt idx="136">
                  <c:v>-15.7168709453135</c:v>
                </c:pt>
                <c:pt idx="137">
                  <c:v>-15.7559778459873</c:v>
                </c:pt>
                <c:pt idx="138">
                  <c:v>-15.7939760232058</c:v>
                </c:pt>
                <c:pt idx="139">
                  <c:v>-15.8305791954404</c:v>
                </c:pt>
                <c:pt idx="140">
                  <c:v>-15.865511809385</c:v>
                </c:pt>
                <c:pt idx="141">
                  <c:v>-15.8985099772288</c:v>
                </c:pt>
                <c:pt idx="142">
                  <c:v>-15.9293223552829</c:v>
                </c:pt>
                <c:pt idx="143">
                  <c:v>-15.9577109619651</c:v>
                </c:pt>
                <c:pt idx="144">
                  <c:v>-15.9834519333935</c:v>
                </c:pt>
                <c:pt idx="145">
                  <c:v>-16.0063362150844</c:v>
                </c:pt>
                <c:pt idx="146">
                  <c:v>-16.0261701884859</c:v>
                </c:pt>
                <c:pt idx="147">
                  <c:v>-16.0427762313064</c:v>
                </c:pt>
                <c:pt idx="148">
                  <c:v>-16.0559932108227</c:v>
                </c:pt>
                <c:pt idx="149">
                  <c:v>-16.0656769095686</c:v>
                </c:pt>
                <c:pt idx="150">
                  <c:v>-16.0717003830129</c:v>
                </c:pt>
                <c:pt idx="151">
                  <c:v>-16.0739542490395</c:v>
                </c:pt>
                <c:pt idx="152">
                  <c:v>-16.0723469092377</c:v>
                </c:pt>
                <c:pt idx="153">
                  <c:v>-16.0668047360156</c:v>
                </c:pt>
                <c:pt idx="154">
                  <c:v>-16.0572724587863</c:v>
                </c:pt>
                <c:pt idx="155">
                  <c:v>-16.0437132664184</c:v>
                </c:pt>
                <c:pt idx="156">
                  <c:v>-16.0261087685507</c:v>
                </c:pt>
                <c:pt idx="157">
                  <c:v>-16.0044588829336</c:v>
                </c:pt>
                <c:pt idx="158">
                  <c:v>-15.9787816497862</c:v>
                </c:pt>
                <c:pt idx="159">
                  <c:v>-15.9491129744695</c:v>
                </c:pt>
                <c:pt idx="160">
                  <c:v>-15.9155063000802</c:v>
                </c:pt>
                <c:pt idx="161">
                  <c:v>-15.8780322118638</c:v>
                </c:pt>
                <c:pt idx="162">
                  <c:v>-15.8367779756292</c:v>
                </c:pt>
                <c:pt idx="163">
                  <c:v>-15.7918470126204</c:v>
                </c:pt>
                <c:pt idx="164">
                  <c:v>-15.743358313514</c:v>
                </c:pt>
                <c:pt idx="165">
                  <c:v>-15.6914457938597</c:v>
                </c:pt>
                <c:pt idx="166">
                  <c:v>-15.636257594032</c:v>
                </c:pt>
                <c:pt idx="167">
                  <c:v>-15.5779553272221</c:v>
                </c:pt>
                <c:pt idx="168">
                  <c:v>-15.5167132791903</c:v>
                </c:pt>
                <c:pt idx="169">
                  <c:v>-15.452717563665</c:v>
                </c:pt>
                <c:pt idx="170">
                  <c:v>-15.3861652374218</c:v>
                </c:pt>
                <c:pt idx="171">
                  <c:v>-15.3172633791948</c:v>
                </c:pt>
                <c:pt idx="172">
                  <c:v>-15.246228136669</c:v>
                </c:pt>
                <c:pt idx="173">
                  <c:v>-15.1732837458781</c:v>
                </c:pt>
                <c:pt idx="174">
                  <c:v>-15.09866152738</c:v>
                </c:pt>
                <c:pt idx="175">
                  <c:v>-15.0225988636086</c:v>
                </c:pt>
                <c:pt idx="176">
                  <c:v>-14.9453381618082</c:v>
                </c:pt>
                <c:pt idx="177">
                  <c:v>-14.8671258069363</c:v>
                </c:pt>
                <c:pt idx="178">
                  <c:v>-14.7882111088862</c:v>
                </c:pt>
                <c:pt idx="179">
                  <c:v>-14.7088452483231</c:v>
                </c:pt>
                <c:pt idx="180">
                  <c:v>-14.6292802253529</c:v>
                </c:pt>
                <c:pt idx="181">
                  <c:v>-14.5497678151512</c:v>
                </c:pt>
                <c:pt idx="182">
                  <c:v>-14.4705585345742</c:v>
                </c:pt>
                <c:pt idx="183">
                  <c:v>-14.391900623651</c:v>
                </c:pt>
                <c:pt idx="184">
                  <c:v>-14.3140390457229</c:v>
                </c:pt>
                <c:pt idx="185">
                  <c:v>-14.2372145098521</c:v>
                </c:pt>
                <c:pt idx="186">
                  <c:v>-14.1616625189651</c:v>
                </c:pt>
                <c:pt idx="187">
                  <c:v>-14.0876124470341</c:v>
                </c:pt>
                <c:pt idx="188">
                  <c:v>-14.015286648429</c:v>
                </c:pt>
                <c:pt idx="189">
                  <c:v>-13.9448996023962</c:v>
                </c:pt>
                <c:pt idx="190">
                  <c:v>-13.876657095437</c:v>
                </c:pt>
                <c:pt idx="191">
                  <c:v>-13.8107554441786</c:v>
                </c:pt>
                <c:pt idx="192">
                  <c:v>-13.7473807611365</c:v>
                </c:pt>
                <c:pt idx="193">
                  <c:v>-13.6867082655835</c:v>
                </c:pt>
                <c:pt idx="194">
                  <c:v>-13.628901641547</c:v>
                </c:pt>
                <c:pt idx="195">
                  <c:v>-13.5741124447682</c:v>
                </c:pt>
                <c:pt idx="196">
                  <c:v>-13.5224795602643</c:v>
                </c:pt>
                <c:pt idx="197">
                  <c:v>-13.4741287119497</c:v>
                </c:pt>
                <c:pt idx="198">
                  <c:v>-13.4291720255812</c:v>
                </c:pt>
                <c:pt idx="199">
                  <c:v>-13.3877076461636</c:v>
                </c:pt>
                <c:pt idx="200">
                  <c:v>-13.3498194112395</c:v>
                </c:pt>
                <c:pt idx="201">
                  <c:v>-13.3155765809406</c:v>
                </c:pt>
                <c:pt idx="202">
                  <c:v>-13.2850336253599</c:v>
                </c:pt>
                <c:pt idx="203">
                  <c:v>-13.2582300696167</c:v>
                </c:pt>
                <c:pt idx="204">
                  <c:v>-13.2351903967908</c:v>
                </c:pt>
                <c:pt idx="205">
                  <c:v>-13.2159240087185</c:v>
                </c:pt>
                <c:pt idx="206">
                  <c:v>-13.2004252444545</c:v>
                </c:pt>
                <c:pt idx="207">
                  <c:v>-13.188673456021</c:v>
                </c:pt>
                <c:pt idx="208">
                  <c:v>-13.180633140884</c:v>
                </c:pt>
                <c:pt idx="209">
                  <c:v>-13.1762541304183</c:v>
                </c:pt>
                <c:pt idx="210">
                  <c:v>-13.1754718334465</c:v>
                </c:pt>
                <c:pt idx="211">
                  <c:v>-13.1782075337633</c:v>
                </c:pt>
                <c:pt idx="212">
                  <c:v>-13.1843686424342</c:v>
                </c:pt>
                <c:pt idx="213">
                  <c:v>-13.1938488966146</c:v>
                </c:pt>
                <c:pt idx="214">
                  <c:v>-13.20652883202</c:v>
                </c:pt>
                <c:pt idx="215">
                  <c:v>-13.2222763157749</c:v>
                </c:pt>
                <c:pt idx="216">
                  <c:v>-13.2409471290311</c:v>
                </c:pt>
                <c:pt idx="217">
                  <c:v>-13.2623855965549</c:v>
                </c:pt>
                <c:pt idx="218">
                  <c:v>-13.2864252602893</c:v>
                </c:pt>
                <c:pt idx="219">
                  <c:v>-13.3128895937308</c:v>
                </c:pt>
                <c:pt idx="220">
                  <c:v>-13.341592753806</c:v>
                </c:pt>
                <c:pt idx="221">
                  <c:v>-13.3723403668013</c:v>
                </c:pt>
                <c:pt idx="222">
                  <c:v>-13.4049303447867</c:v>
                </c:pt>
                <c:pt idx="223">
                  <c:v>-13.4391537288807</c:v>
                </c:pt>
                <c:pt idx="224">
                  <c:v>-13.4747955556277</c:v>
                </c:pt>
                <c:pt idx="225">
                  <c:v>-13.5116357427096</c:v>
                </c:pt>
                <c:pt idx="226">
                  <c:v>-13.5494499901727</c:v>
                </c:pt>
                <c:pt idx="227">
                  <c:v>-13.5880106933398</c:v>
                </c:pt>
                <c:pt idx="228">
                  <c:v>-13.627087863575</c:v>
                </c:pt>
                <c:pt idx="229">
                  <c:v>-13.6664500530923</c:v>
                </c:pt>
                <c:pt idx="230">
                  <c:v>-13.7058652800298</c:v>
                </c:pt>
                <c:pt idx="231">
                  <c:v>-13.7451019500687</c:v>
                </c:pt>
                <c:pt idx="232">
                  <c:v>-13.7839297709382</c:v>
                </c:pt>
                <c:pt idx="233">
                  <c:v>-13.8221206562304</c:v>
                </c:pt>
                <c:pt idx="234">
                  <c:v>-13.8594496150403</c:v>
                </c:pt>
                <c:pt idx="235">
                  <c:v>-13.8956956240528</c:v>
                </c:pt>
                <c:pt idx="236">
                  <c:v>-13.9306424788111</c:v>
                </c:pt>
                <c:pt idx="237">
                  <c:v>-13.9640796210289</c:v>
                </c:pt>
                <c:pt idx="238">
                  <c:v>-13.9958029389379</c:v>
                </c:pt>
                <c:pt idx="239">
                  <c:v>-14.0256155378066</c:v>
                </c:pt>
                <c:pt idx="240">
                  <c:v>-14.0533284779104</c:v>
                </c:pt>
                <c:pt idx="241">
                  <c:v>-14.0787614773873</c:v>
                </c:pt>
                <c:pt idx="242">
                  <c:v>-14.1017435775692</c:v>
                </c:pt>
                <c:pt idx="243">
                  <c:v>-14.1221137685416</c:v>
                </c:pt>
                <c:pt idx="244">
                  <c:v>-14.139721572848</c:v>
                </c:pt>
                <c:pt idx="245">
                  <c:v>-14.1544275854225</c:v>
                </c:pt>
                <c:pt idx="246">
                  <c:v>-14.1661039680059</c:v>
                </c:pt>
                <c:pt idx="247">
                  <c:v>-14.1746348964675</c:v>
                </c:pt>
                <c:pt idx="248">
                  <c:v>-14.179916959631</c:v>
                </c:pt>
                <c:pt idx="249">
                  <c:v>-14.18185950837</c:v>
                </c:pt>
                <c:pt idx="250">
                  <c:v>-14.1803849539163</c:v>
                </c:pt>
                <c:pt idx="251">
                  <c:v>-14.175429042952</c:v>
                </c:pt>
                <c:pt idx="252">
                  <c:v>-14.1669412878773</c:v>
                </c:pt>
                <c:pt idx="253">
                  <c:v>-14.1548851713447</c:v>
                </c:pt>
                <c:pt idx="254">
                  <c:v>-14.1392382424558</c:v>
                </c:pt>
                <c:pt idx="255">
                  <c:v>-14.1199921535871</c:v>
                </c:pt>
                <c:pt idx="256">
                  <c:v>-14.0971526376856</c:v>
                </c:pt>
                <c:pt idx="257">
                  <c:v>-14.0707394261441</c:v>
                </c:pt>
                <c:pt idx="258">
                  <c:v>-14.0407861076286</c:v>
                </c:pt>
                <c:pt idx="259">
                  <c:v>-14.0073399284984</c:v>
                </c:pt>
                <c:pt idx="260">
                  <c:v>-13.9704615357186</c:v>
                </c:pt>
                <c:pt idx="261">
                  <c:v>-13.9302246634209</c:v>
                </c:pt>
                <c:pt idx="262">
                  <c:v>-13.8867157645208</c:v>
                </c:pt>
                <c:pt idx="263">
                  <c:v>-13.84003358904</c:v>
                </c:pt>
                <c:pt idx="264">
                  <c:v>-13.7902887110161</c:v>
                </c:pt>
                <c:pt idx="265">
                  <c:v>-13.7376030061067</c:v>
                </c:pt>
                <c:pt idx="266">
                  <c:v>-13.6821090822044</c:v>
                </c:pt>
                <c:pt idx="267">
                  <c:v>-13.6239496654456</c:v>
                </c:pt>
                <c:pt idx="268">
                  <c:v>-13.5632769442205</c:v>
                </c:pt>
                <c:pt idx="269">
                  <c:v>-13.5002518741201</c:v>
                </c:pt>
                <c:pt idx="270">
                  <c:v>-13.4350434469101</c:v>
                </c:pt>
                <c:pt idx="271">
                  <c:v>-13.367827926763</c:v>
                </c:pt>
                <c:pt idx="272">
                  <c:v>-13.2987880570968</c:v>
                </c:pt>
                <c:pt idx="273">
                  <c:v>-13.2281122414736</c:v>
                </c:pt>
                <c:pt idx="274">
                  <c:v>-13.1559937020972</c:v>
                </c:pt>
                <c:pt idx="275">
                  <c:v>-13.082629619511</c:v>
                </c:pt>
                <c:pt idx="276">
                  <c:v>-13.0082202571502</c:v>
                </c:pt>
                <c:pt idx="277">
                  <c:v>-12.9329680744303</c:v>
                </c:pt>
                <c:pt idx="278">
                  <c:v>-12.8570768320679</c:v>
                </c:pt>
                <c:pt idx="279">
                  <c:v>-12.7807506933275</c:v>
                </c:pt>
                <c:pt idx="280">
                  <c:v>-12.7041933248685</c:v>
                </c:pt>
                <c:pt idx="281">
                  <c:v>-12.6276070008319</c:v>
                </c:pt>
                <c:pt idx="282">
                  <c:v>-12.5511917137577</c:v>
                </c:pt>
                <c:pt idx="283">
                  <c:v>-12.4751442958629</c:v>
                </c:pt>
                <c:pt idx="284">
                  <c:v>-12.3996575541333</c:v>
                </c:pt>
                <c:pt idx="285">
                  <c:v>-12.324919422597</c:v>
                </c:pt>
                <c:pt idx="286">
                  <c:v>-12.2511121350509</c:v>
                </c:pt>
                <c:pt idx="287">
                  <c:v>-12.1784114214014</c:v>
                </c:pt>
                <c:pt idx="288">
                  <c:v>-12.1069857306876</c:v>
                </c:pt>
                <c:pt idx="289">
                  <c:v>-12.0369954839989</c:v>
                </c:pt>
                <c:pt idx="290">
                  <c:v>-11.968592360258</c:v>
                </c:pt>
                <c:pt idx="291">
                  <c:v>-11.9019186176219</c:v>
                </c:pt>
                <c:pt idx="292">
                  <c:v>-11.8371064531119</c:v>
                </c:pt>
                <c:pt idx="293">
                  <c:v>-11.7742774029298</c:v>
                </c:pt>
                <c:pt idx="294">
                  <c:v>-11.7135417857667</c:v>
                </c:pt>
                <c:pt idx="295">
                  <c:v>-11.6549981912429</c:v>
                </c:pt>
                <c:pt idx="296">
                  <c:v>-11.5987330154537</c:v>
                </c:pt>
                <c:pt idx="297">
                  <c:v>-11.5448200454249</c:v>
                </c:pt>
                <c:pt idx="298">
                  <c:v>-11.4933200941026</c:v>
                </c:pt>
                <c:pt idx="299">
                  <c:v>-11.4442806873272</c:v>
                </c:pt>
                <c:pt idx="300">
                  <c:v>-11.3977358040551</c:v>
                </c:pt>
                <c:pt idx="301">
                  <c:v>-11.3537056709086</c:v>
                </c:pt>
                <c:pt idx="302">
                  <c:v>-11.3121966119456</c:v>
                </c:pt>
                <c:pt idx="303">
                  <c:v>-11.2732009543509</c:v>
                </c:pt>
                <c:pt idx="304">
                  <c:v>-11.2366969905577</c:v>
                </c:pt>
                <c:pt idx="305">
                  <c:v>-11.2026489971157</c:v>
                </c:pt>
                <c:pt idx="306">
                  <c:v>-11.1710073104258</c:v>
                </c:pt>
                <c:pt idx="307">
                  <c:v>-11.1417084592651</c:v>
                </c:pt>
                <c:pt idx="308">
                  <c:v>-11.1146753538288</c:v>
                </c:pt>
                <c:pt idx="309">
                  <c:v>-11.0898175308181</c:v>
                </c:pt>
                <c:pt idx="310">
                  <c:v>-11.067031453904</c:v>
                </c:pt>
                <c:pt idx="311">
                  <c:v>-11.0462008687005</c:v>
                </c:pt>
                <c:pt idx="312">
                  <c:v>-11.027197211181</c:v>
                </c:pt>
                <c:pt idx="313">
                  <c:v>-11.0098800682761</c:v>
                </c:pt>
                <c:pt idx="314">
                  <c:v>-10.9940976891953</c:v>
                </c:pt>
                <c:pt idx="315">
                  <c:v>-10.9796875458207</c:v>
                </c:pt>
                <c:pt idx="316">
                  <c:v>-10.9664769403284</c:v>
                </c:pt>
                <c:pt idx="317">
                  <c:v>-10.9542836580061</c:v>
                </c:pt>
                <c:pt idx="318">
                  <c:v>-10.9429166630471</c:v>
                </c:pt>
                <c:pt idx="319">
                  <c:v>-10.9321768349224</c:v>
                </c:pt>
                <c:pt idx="320">
                  <c:v>-10.9218577427526</c:v>
                </c:pt>
                <c:pt idx="321">
                  <c:v>-10.9117464549325</c:v>
                </c:pt>
                <c:pt idx="322">
                  <c:v>-10.9016243810949</c:v>
                </c:pt>
                <c:pt idx="323">
                  <c:v>-10.8912681433437</c:v>
                </c:pt>
                <c:pt idx="324">
                  <c:v>-10.8804504735341</c:v>
                </c:pt>
                <c:pt idx="325">
                  <c:v>-10.8689411332414</c:v>
                </c:pt>
                <c:pt idx="326">
                  <c:v>-10.8565078529255</c:v>
                </c:pt>
                <c:pt idx="327">
                  <c:v>-10.8429172866803</c:v>
                </c:pt>
                <c:pt idx="328">
                  <c:v>-10.8279359788501</c:v>
                </c:pt>
                <c:pt idx="329">
                  <c:v>-10.8113313386991</c:v>
                </c:pt>
                <c:pt idx="330">
                  <c:v>-10.7928726192404</c:v>
                </c:pt>
                <c:pt idx="331">
                  <c:v>-10.7723318962656</c:v>
                </c:pt>
                <c:pt idx="332">
                  <c:v>-10.7494850435634</c:v>
                </c:pt>
                <c:pt idx="333">
                  <c:v>-10.7241127002852</c:v>
                </c:pt>
                <c:pt idx="334">
                  <c:v>-10.6960012263983</c:v>
                </c:pt>
                <c:pt idx="335">
                  <c:v>-10.6649436421682</c:v>
                </c:pt>
                <c:pt idx="336">
                  <c:v>-10.6307405476335</c:v>
                </c:pt>
                <c:pt idx="337">
                  <c:v>-10.5932010180762</c:v>
                </c:pt>
                <c:pt idx="338">
                  <c:v>-10.5521434715497</c:v>
                </c:pt>
                <c:pt idx="339">
                  <c:v>-10.5073965046053</c:v>
                </c:pt>
                <c:pt idx="340">
                  <c:v>-10.458799692458</c:v>
                </c:pt>
                <c:pt idx="341">
                  <c:v>-10.4062043499496</c:v>
                </c:pt>
                <c:pt idx="342">
                  <c:v>-10.3494742498081</c:v>
                </c:pt>
                <c:pt idx="343">
                  <c:v>-10.2884862948577</c:v>
                </c:pt>
                <c:pt idx="344">
                  <c:v>-10.2231311410119</c:v>
                </c:pt>
                <c:pt idx="345">
                  <c:v>-10.1533137680756</c:v>
                </c:pt>
                <c:pt idx="346">
                  <c:v>-10.0789539955959</c:v>
                </c:pt>
                <c:pt idx="347">
                  <c:v>-9.9999869412255</c:v>
                </c:pt>
                <c:pt idx="348">
                  <c:v>-9.9163634193116</c:v>
                </c:pt>
                <c:pt idx="349">
                  <c:v>-9.8280502776721</c:v>
                </c:pt>
                <c:pt idx="350">
                  <c:v>-9.7350306707988</c:v>
                </c:pt>
                <c:pt idx="351">
                  <c:v>-9.6373042679977</c:v>
                </c:pt>
                <c:pt idx="352">
                  <c:v>-9.5348873952733</c:v>
                </c:pt>
                <c:pt idx="353">
                  <c:v>-9.4278131100539</c:v>
                </c:pt>
                <c:pt idx="354">
                  <c:v>-9.3161312081579</c:v>
                </c:pt>
                <c:pt idx="355">
                  <c:v>-9.1999081627075</c:v>
                </c:pt>
                <c:pt idx="356">
                  <c:v>-9.079226994999</c:v>
                </c:pt>
                <c:pt idx="357">
                  <c:v>-8.9541870776468</c:v>
                </c:pt>
                <c:pt idx="358">
                  <c:v>-8.8249038706215</c:v>
                </c:pt>
                <c:pt idx="359">
                  <c:v>-8.6915085911004</c:v>
                </c:pt>
                <c:pt idx="360">
                  <c:v>-8.5541478183427</c:v>
                </c:pt>
                <c:pt idx="361">
                  <c:v>-8.4129830350871</c:v>
                </c:pt>
                <c:pt idx="362">
                  <c:v>-8.2681901072429</c:v>
                </c:pt>
                <c:pt idx="363">
                  <c:v>-8.1199587039146</c:v>
                </c:pt>
                <c:pt idx="364">
                  <c:v>-7.9684916600459</c:v>
                </c:pt>
                <c:pt idx="365">
                  <c:v>-7.8140042842129</c:v>
                </c:pt>
                <c:pt idx="366">
                  <c:v>-7.6567236143146</c:v>
                </c:pt>
                <c:pt idx="367">
                  <c:v>-7.4968876241186</c:v>
                </c:pt>
                <c:pt idx="368">
                  <c:v>-7.334744383809</c:v>
                </c:pt>
                <c:pt idx="369">
                  <c:v>-7.1705511778545</c:v>
                </c:pt>
                <c:pt idx="370">
                  <c:v>-7.0045735836722</c:v>
                </c:pt>
                <c:pt idx="371">
                  <c:v>-6.8370845146938</c:v>
                </c:pt>
                <c:pt idx="372">
                  <c:v>-6.6683632315642</c:v>
                </c:pt>
                <c:pt idx="373">
                  <c:v>-6.4986943252953</c:v>
                </c:pt>
                <c:pt idx="374">
                  <c:v>-6.3283666762811</c:v>
                </c:pt>
                <c:pt idx="375">
                  <c:v>-6.157672393143</c:v>
                </c:pt>
                <c:pt idx="376">
                  <c:v>-5.9869057354164</c:v>
                </c:pt>
                <c:pt idx="377">
                  <c:v>-5.816362024117</c:v>
                </c:pt>
                <c:pt idx="378">
                  <c:v>-5.6463365442375</c:v>
                </c:pt>
                <c:pt idx="379">
                  <c:v>-5.4771234432189</c:v>
                </c:pt>
                <c:pt idx="380">
                  <c:v>-5.309014629419</c:v>
                </c:pt>
                <c:pt idx="381">
                  <c:v>-5.1422986745679</c:v>
                </c:pt>
                <c:pt idx="382">
                  <c:v>-4.9772597241527</c:v>
                </c:pt>
                <c:pt idx="383">
                  <c:v>-4.8141764196104</c:v>
                </c:pt>
                <c:pt idx="384">
                  <c:v>-4.6533208361411</c:v>
                </c:pt>
                <c:pt idx="385">
                  <c:v>-4.4949574398659</c:v>
                </c:pt>
                <c:pt idx="386">
                  <c:v>-4.3393420679682</c:v>
                </c:pt>
                <c:pt idx="387">
                  <c:v>-4.1867209353527</c:v>
                </c:pt>
                <c:pt idx="388">
                  <c:v>-4.0373296712496</c:v>
                </c:pt>
                <c:pt idx="389">
                  <c:v>-3.8913923890784</c:v>
                </c:pt>
                <c:pt idx="390">
                  <c:v>-3.7491207927631</c:v>
                </c:pt>
                <c:pt idx="391">
                  <c:v>-3.6107133225644</c:v>
                </c:pt>
                <c:pt idx="392">
                  <c:v>-3.4763543433641</c:v>
                </c:pt>
                <c:pt idx="393">
                  <c:v>-3.3462133782022</c:v>
                </c:pt>
                <c:pt idx="394">
                  <c:v>-3.2204443897257</c:v>
                </c:pt>
                <c:pt idx="395">
                  <c:v>-3.0991851120691</c:v>
                </c:pt>
                <c:pt idx="396">
                  <c:v>-2.9825564355384</c:v>
                </c:pt>
                <c:pt idx="397">
                  <c:v>-2.8706618463233</c:v>
                </c:pt>
                <c:pt idx="398">
                  <c:v>-2.7635869233122</c:v>
                </c:pt>
                <c:pt idx="399">
                  <c:v>-2.6613988939305</c:v>
                </c:pt>
                <c:pt idx="400">
                  <c:v>-2.5641462507661</c:v>
                </c:pt>
                <c:pt idx="401">
                  <c:v>-2.4718584305899</c:v>
                </c:pt>
                <c:pt idx="402">
                  <c:v>-2.384545557217</c:v>
                </c:pt>
                <c:pt idx="403">
                  <c:v>-2.3021982494892</c:v>
                </c:pt>
                <c:pt idx="404">
                  <c:v>-2.2247874954959</c:v>
                </c:pt>
                <c:pt idx="405">
                  <c:v>-2.1522645939782</c:v>
                </c:pt>
                <c:pt idx="406">
                  <c:v>-2.0845611636882</c:v>
                </c:pt>
                <c:pt idx="407">
                  <c:v>-2.021589221301</c:v>
                </c:pt>
                <c:pt idx="408">
                  <c:v>-1.9632413282924</c:v>
                </c:pt>
                <c:pt idx="409">
                  <c:v>-1.9093908070143</c:v>
                </c:pt>
                <c:pt idx="410">
                  <c:v>-1.8598920260078</c:v>
                </c:pt>
                <c:pt idx="411">
                  <c:v>-1.814580754402</c:v>
                </c:pt>
                <c:pt idx="412">
                  <c:v>-1.7732745850483</c:v>
                </c:pt>
                <c:pt idx="413">
                  <c:v>-1.7357734258346</c:v>
                </c:pt>
                <c:pt idx="414">
                  <c:v>-1.7018600584205</c:v>
                </c:pt>
                <c:pt idx="415">
                  <c:v>-1.6713007634152</c:v>
                </c:pt>
                <c:pt idx="416">
                  <c:v>-1.643846010811</c:v>
                </c:pt>
                <c:pt idx="417">
                  <c:v>-1.6192312142552</c:v>
                </c:pt>
                <c:pt idx="418">
                  <c:v>-1.5971775475242</c:v>
                </c:pt>
                <c:pt idx="419">
                  <c:v>-1.5773928213311</c:v>
                </c:pt>
                <c:pt idx="420">
                  <c:v>-1.5595724183662</c:v>
                </c:pt>
                <c:pt idx="421">
                  <c:v>-1.5434002842362</c:v>
                </c:pt>
                <c:pt idx="422">
                  <c:v>-1.528549971731</c:v>
                </c:pt>
                <c:pt idx="423">
                  <c:v>-1.5146857356106</c:v>
                </c:pt>
                <c:pt idx="424">
                  <c:v>-1.5014636748698</c:v>
                </c:pt>
                <c:pt idx="425">
                  <c:v>-1.4885329192003</c:v>
                </c:pt>
                <c:pt idx="426">
                  <c:v>-1.475536856144</c:v>
                </c:pt>
                <c:pt idx="427">
                  <c:v>-1.4621143951991</c:v>
                </c:pt>
                <c:pt idx="428">
                  <c:v>-1.4479012649241</c:v>
                </c:pt>
                <c:pt idx="429">
                  <c:v>-1.4325313388683</c:v>
                </c:pt>
                <c:pt idx="430">
                  <c:v>-1.4156379859575</c:v>
                </c:pt>
                <c:pt idx="431">
                  <c:v>-1.3968554407675</c:v>
                </c:pt>
                <c:pt idx="432">
                  <c:v>-1.3758201889428</c:v>
                </c:pt>
                <c:pt idx="433">
                  <c:v>-1.3521723628508</c:v>
                </c:pt>
                <c:pt idx="434">
                  <c:v>-1.3255571424168</c:v>
                </c:pt>
                <c:pt idx="435">
                  <c:v>-1.2956261559575</c:v>
                </c:pt>
                <c:pt idx="436">
                  <c:v>-1.2620388757199</c:v>
                </c:pt>
                <c:pt idx="437">
                  <c:v>-1.2244640027535</c:v>
                </c:pt>
                <c:pt idx="438">
                  <c:v>-1.1825808356782</c:v>
                </c:pt>
                <c:pt idx="439">
                  <c:v>-1.1360806178783</c:v>
                </c:pt>
                <c:pt idx="440">
                  <c:v>-1.0846678576455</c:v>
                </c:pt>
                <c:pt idx="441">
                  <c:v>-1.0280616158142</c:v>
                </c:pt>
                <c:pt idx="442">
                  <c:v>-0.965996755483296</c:v>
                </c:pt>
                <c:pt idx="443">
                  <c:v>-0.898225148500195</c:v>
                </c:pt>
                <c:pt idx="444">
                  <c:v>-0.824516833494698</c:v>
                </c:pt>
                <c:pt idx="445">
                  <c:v>-0.744661120391498</c:v>
                </c:pt>
                <c:pt idx="446">
                  <c:v>-0.658467636506998</c:v>
                </c:pt>
                <c:pt idx="447">
                  <c:v>-0.565767309537797</c:v>
                </c:pt>
                <c:pt idx="448">
                  <c:v>-0.466413282985897</c:v>
                </c:pt>
                <c:pt idx="449">
                  <c:v>-0.360281759826201</c:v>
                </c:pt>
                <c:pt idx="450">
                  <c:v>-0.247272770516396</c:v>
                </c:pt>
                <c:pt idx="451">
                  <c:v>-0.127310861765096</c:v>
                </c:pt>
                <c:pt idx="452">
                  <c:v>-0.000345702816296978</c:v>
                </c:pt>
                <c:pt idx="453">
                  <c:v>0.133647393627101</c:v>
                </c:pt>
                <c:pt idx="454">
                  <c:v>0.274667038337505</c:v>
                </c:pt>
                <c:pt idx="455">
                  <c:v>0.422685422447003</c:v>
                </c:pt>
                <c:pt idx="456">
                  <c:v>0.5776480659651</c:v>
                </c:pt>
                <c:pt idx="457">
                  <c:v>0.7394736591853</c:v>
                </c:pt>
                <c:pt idx="458">
                  <c:v>0.908053997806199</c:v>
                </c:pt>
                <c:pt idx="459">
                  <c:v>1.0832540121554</c:v>
                </c:pt>
                <c:pt idx="460">
                  <c:v>1.264911890469</c:v>
                </c:pt>
                <c:pt idx="461">
                  <c:v>1.4528392957445</c:v>
                </c:pt>
                <c:pt idx="462">
                  <c:v>1.6468216752578</c:v>
                </c:pt>
                <c:pt idx="463">
                  <c:v>1.8466186614169</c:v>
                </c:pt>
                <c:pt idx="464">
                  <c:v>2.0519645622177</c:v>
                </c:pt>
                <c:pt idx="465">
                  <c:v>2.2625689391786</c:v>
                </c:pt>
                <c:pt idx="466">
                  <c:v>2.4781172702586</c:v>
                </c:pt>
                <c:pt idx="467">
                  <c:v>2.6982716949113</c:v>
                </c:pt>
                <c:pt idx="468">
                  <c:v>2.9226718381027</c:v>
                </c:pt>
                <c:pt idx="469">
                  <c:v>3.1509357098159</c:v>
                </c:pt>
                <c:pt idx="470">
                  <c:v>3.3826606762926</c:v>
                </c:pt>
                <c:pt idx="471">
                  <c:v>3.6174244990167</c:v>
                </c:pt>
                <c:pt idx="472">
                  <c:v>3.8547864372266</c:v>
                </c:pt>
                <c:pt idx="473">
                  <c:v>4.0942884095588</c:v>
                </c:pt>
                <c:pt idx="474">
                  <c:v>4.3354562102691</c:v>
                </c:pt>
                <c:pt idx="475">
                  <c:v>4.5778007753537</c:v>
                </c:pt>
                <c:pt idx="476">
                  <c:v>4.8208194937971</c:v>
                </c:pt>
                <c:pt idx="477">
                  <c:v>5.0639975591108</c:v>
                </c:pt>
                <c:pt idx="478">
                  <c:v>5.3068093562902</c:v>
                </c:pt>
                <c:pt idx="479">
                  <c:v>5.54871987931031</c:v>
                </c:pt>
                <c:pt idx="480">
                  <c:v>5.7891861742996</c:v>
                </c:pt>
                <c:pt idx="481">
                  <c:v>6.027658803576</c:v>
                </c:pt>
                <c:pt idx="482">
                  <c:v>6.2635833257941</c:v>
                </c:pt>
                <c:pt idx="483">
                  <c:v>6.4964017875451</c:v>
                </c:pt>
                <c:pt idx="484">
                  <c:v>6.725554221855</c:v>
                </c:pt>
                <c:pt idx="485">
                  <c:v>6.9504801498403</c:v>
                </c:pt>
                <c:pt idx="486">
                  <c:v>7.1706200829263</c:v>
                </c:pt>
                <c:pt idx="487">
                  <c:v>7.3854170214099</c:v>
                </c:pt>
                <c:pt idx="488">
                  <c:v>7.5943179452019</c:v>
                </c:pt>
                <c:pt idx="489">
                  <c:v>7.7967752927415</c:v>
                </c:pt>
                <c:pt idx="490">
                  <c:v>7.9922484242399</c:v>
                </c:pt>
                <c:pt idx="491">
                  <c:v>8.1802050655849</c:v>
                </c:pt>
                <c:pt idx="492">
                  <c:v>8.3601227294147</c:v>
                </c:pt>
                <c:pt idx="493">
                  <c:v>8.5314901100493</c:v>
                </c:pt>
                <c:pt idx="494">
                  <c:v>8.6938084491544</c:v>
                </c:pt>
                <c:pt idx="495">
                  <c:v>8.8465928691892</c:v>
                </c:pt>
                <c:pt idx="496">
                  <c:v>8.9893736718746</c:v>
                </c:pt>
                <c:pt idx="497">
                  <c:v>9.121697599091</c:v>
                </c:pt>
                <c:pt idx="498">
                  <c:v>9.243129053788</c:v>
                </c:pt>
                <c:pt idx="499">
                  <c:v>9.3532512786555</c:v>
                </c:pt>
                <c:pt idx="500">
                  <c:v>9.4516674904596</c:v>
                </c:pt>
                <c:pt idx="501">
                  <c:v>9.5380019681028</c:v>
                </c:pt>
                <c:pt idx="502">
                  <c:v>9.61190109260591</c:v>
                </c:pt>
                <c:pt idx="503">
                  <c:v>9.6730343373421</c:v>
                </c:pt>
                <c:pt idx="504">
                  <c:v>9.7210952069798</c:v>
                </c:pt>
                <c:pt idx="505">
                  <c:v>9.7558021236983</c:v>
                </c:pt>
                <c:pt idx="506">
                  <c:v>9.7768992593498</c:v>
                </c:pt>
                <c:pt idx="507">
                  <c:v>9.7841573123285</c:v>
                </c:pt>
                <c:pt idx="508">
                  <c:v>9.7773742279948</c:v>
                </c:pt>
                <c:pt idx="509">
                  <c:v>9.756376463778</c:v>
                </c:pt>
                <c:pt idx="510">
                  <c:v>9.7210235564223</c:v>
                </c:pt>
                <c:pt idx="511">
                  <c:v>9.6712095094286</c:v>
                </c:pt>
                <c:pt idx="512">
                  <c:v>9.6068633718656</c:v>
                </c:pt>
                <c:pt idx="513">
                  <c:v>9.5279496948215</c:v>
                </c:pt>
                <c:pt idx="514">
                  <c:v>9.4344688629855</c:v>
                </c:pt>
                <c:pt idx="515">
                  <c:v>9.3264572995091</c:v>
                </c:pt>
                <c:pt idx="516">
                  <c:v>9.2039875429813</c:v>
                </c:pt>
                <c:pt idx="517">
                  <c:v>9.0671681960402</c:v>
                </c:pt>
                <c:pt idx="518">
                  <c:v>8.9161437458384</c:v>
                </c:pt>
                <c:pt idx="519">
                  <c:v>8.7510942572709</c:v>
                </c:pt>
                <c:pt idx="520">
                  <c:v>8.572234940559</c:v>
                </c:pt>
                <c:pt idx="521">
                  <c:v>8.3798155954462</c:v>
                </c:pt>
                <c:pt idx="522">
                  <c:v>8.1741199349152</c:v>
                </c:pt>
                <c:pt idx="523">
                  <c:v>7.9554647919465</c:v>
                </c:pt>
                <c:pt idx="524">
                  <c:v>7.7241992134327</c:v>
                </c:pt>
                <c:pt idx="525">
                  <c:v>7.4807034459068</c:v>
                </c:pt>
                <c:pt idx="526">
                  <c:v>7.2253878182537</c:v>
                </c:pt>
                <c:pt idx="527">
                  <c:v>6.9586915270357</c:v>
                </c:pt>
                <c:pt idx="528">
                  <c:v>6.6810813304756</c:v>
                </c:pt>
                <c:pt idx="529">
                  <c:v>6.3930501575056</c:v>
                </c:pt>
                <c:pt idx="530">
                  <c:v>6.0951156385978</c:v>
                </c:pt>
                <c:pt idx="531">
                  <c:v>5.7878185653509</c:v>
                </c:pt>
                <c:pt idx="532">
                  <c:v>5.4717212860038</c:v>
                </c:pt>
                <c:pt idx="533">
                  <c:v>5.1474060442001</c:v>
                </c:pt>
                <c:pt idx="534">
                  <c:v>4.8154732684136</c:v>
                </c:pt>
                <c:pt idx="535">
                  <c:v>4.4765398194895</c:v>
                </c:pt>
                <c:pt idx="536">
                  <c:v>4.1312372037461</c:v>
                </c:pt>
                <c:pt idx="537">
                  <c:v>3.7802097590217</c:v>
                </c:pt>
                <c:pt idx="538">
                  <c:v>3.4241128209495</c:v>
                </c:pt>
                <c:pt idx="539">
                  <c:v>3.0636108765992</c:v>
                </c:pt>
                <c:pt idx="540">
                  <c:v>2.6993757124377</c:v>
                </c:pt>
                <c:pt idx="541">
                  <c:v>2.3320845633453</c:v>
                </c:pt>
                <c:pt idx="542">
                  <c:v>1.9624182691737</c:v>
                </c:pt>
                <c:pt idx="543">
                  <c:v>1.5910594450542</c:v>
                </c:pt>
                <c:pt idx="544">
                  <c:v>1.2186906713689</c:v>
                </c:pt>
                <c:pt idx="545">
                  <c:v>0.845992708976603</c:v>
                </c:pt>
                <c:pt idx="546">
                  <c:v>0.4736427449551</c:v>
                </c:pt>
                <c:pt idx="547">
                  <c:v>0.1023126737757</c:v>
                </c:pt>
                <c:pt idx="548">
                  <c:v>-0.267332581521501</c:v>
                </c:pt>
                <c:pt idx="549">
                  <c:v>-0.634636703940096</c:v>
                </c:pt>
                <c:pt idx="550">
                  <c:v>-0.9989535690694</c:v>
                </c:pt>
                <c:pt idx="551">
                  <c:v>-1.3596487800499</c:v>
                </c:pt>
                <c:pt idx="552">
                  <c:v>-1.7161011478012</c:v>
                </c:pt>
                <c:pt idx="553">
                  <c:v>-2.067704113693</c:v>
                </c:pt>
                <c:pt idx="554">
                  <c:v>-2.4138671121635</c:v>
                </c:pt>
                <c:pt idx="555">
                  <c:v>-2.7540168711097</c:v>
                </c:pt>
                <c:pt idx="556">
                  <c:v>-3.087598648175</c:v>
                </c:pt>
                <c:pt idx="557">
                  <c:v>-3.4140774013456</c:v>
                </c:pt>
                <c:pt idx="558">
                  <c:v>-3.7329388925429</c:v>
                </c:pt>
                <c:pt idx="559">
                  <c:v>-4.0436907231482</c:v>
                </c:pt>
                <c:pt idx="560">
                  <c:v>-4.345863300639</c:v>
                </c:pt>
                <c:pt idx="561">
                  <c:v>-4.6390107357317</c:v>
                </c:pt>
                <c:pt idx="562">
                  <c:v>-4.922711669632</c:v>
                </c:pt>
                <c:pt idx="563">
                  <c:v>-5.1965700311744</c:v>
                </c:pt>
                <c:pt idx="564">
                  <c:v>-5.4602157238047</c:v>
                </c:pt>
                <c:pt idx="565">
                  <c:v>-5.7133052425078</c:v>
                </c:pt>
                <c:pt idx="566">
                  <c:v>-5.9555222209181</c:v>
                </c:pt>
                <c:pt idx="567">
                  <c:v>-6.1865779089727</c:v>
                </c:pt>
                <c:pt idx="568">
                  <c:v>-6.4062115815699</c:v>
                </c:pt>
                <c:pt idx="569">
                  <c:v>-6.6141908787899</c:v>
                </c:pt>
                <c:pt idx="570">
                  <c:v>-6.8103120783158</c:v>
                </c:pt>
                <c:pt idx="571">
                  <c:v>-6.9944003007587</c:v>
                </c:pt>
                <c:pt idx="572">
                  <c:v>-7.1663096486541</c:v>
                </c:pt>
                <c:pt idx="573">
                  <c:v>-7.3259232799432</c:v>
                </c:pt>
                <c:pt idx="574">
                  <c:v>-7.4731534167993</c:v>
                </c:pt>
                <c:pt idx="575">
                  <c:v>-7.6079412906921</c:v>
                </c:pt>
                <c:pt idx="576">
                  <c:v>-7.730257024616</c:v>
                </c:pt>
                <c:pt idx="577">
                  <c:v>-7.8400994534375</c:v>
                </c:pt>
                <c:pt idx="578">
                  <c:v>-7.9374958833366</c:v>
                </c:pt>
                <c:pt idx="579">
                  <c:v>-8.0225017913444</c:v>
                </c:pt>
                <c:pt idx="580">
                  <c:v>-8.0952004660006</c:v>
                </c:pt>
                <c:pt idx="581">
                  <c:v>-8.1557025901742</c:v>
                </c:pt>
                <c:pt idx="582">
                  <c:v>-8.2041457671212</c:v>
                </c:pt>
                <c:pt idx="583">
                  <c:v>-8.2406939908737</c:v>
                </c:pt>
                <c:pt idx="584">
                  <c:v>-8.2655370620906</c:v>
                </c:pt>
                <c:pt idx="585">
                  <c:v>-8.2788899505303</c:v>
                </c:pt>
                <c:pt idx="586">
                  <c:v>-8.2809921053494</c:v>
                </c:pt>
                <c:pt idx="587">
                  <c:v>-8.2721067144735</c:v>
                </c:pt>
                <c:pt idx="588">
                  <c:v>-8.2525209476759</c:v>
                </c:pt>
                <c:pt idx="589">
                  <c:v>-8.2225470365767</c:v>
                </c:pt>
                <c:pt idx="590">
                  <c:v>-8.1825211780905</c:v>
                </c:pt>
                <c:pt idx="591">
                  <c:v>-8.1328023106469</c:v>
                </c:pt>
                <c:pt idx="592">
                  <c:v>-8.0737708266704</c:v>
                </c:pt>
                <c:pt idx="593">
                  <c:v>-8.0058272271834</c:v>
                </c:pt>
                <c:pt idx="594">
                  <c:v>-7.9293907245633</c:v>
                </c:pt>
                <c:pt idx="595">
                  <c:v>-7.8448977996167</c:v>
                </c:pt>
                <c:pt idx="596">
                  <c:v>-7.7528007192159</c:v>
                </c:pt>
                <c:pt idx="597">
                  <c:v>-7.6535660207922</c:v>
                </c:pt>
                <c:pt idx="598">
                  <c:v>-7.5476729699857</c:v>
                </c:pt>
                <c:pt idx="599">
                  <c:v>-7.4356119977184</c:v>
                </c:pt>
                <c:pt idx="600">
                  <c:v>-7.3178831228911</c:v>
                </c:pt>
                <c:pt idx="601">
                  <c:v>-7.1949943668032</c:v>
                </c:pt>
                <c:pt idx="602">
                  <c:v>-7.0674601652612</c:v>
                </c:pt>
                <c:pt idx="603">
                  <c:v>-6.935799784179</c:v>
                </c:pt>
                <c:pt idx="604">
                  <c:v>-6.8005357442889</c:v>
                </c:pt>
                <c:pt idx="605">
                  <c:v>-6.6621922603677</c:v>
                </c:pt>
                <c:pt idx="606">
                  <c:v>-6.5212937001554</c:v>
                </c:pt>
                <c:pt idx="607">
                  <c:v>-6.3783630678942</c:v>
                </c:pt>
                <c:pt idx="608">
                  <c:v>-6.2339205171551</c:v>
                </c:pt>
                <c:pt idx="609">
                  <c:v>-6.0884818973464</c:v>
                </c:pt>
                <c:pt idx="610">
                  <c:v>-5.9425573380177</c:v>
                </c:pt>
                <c:pt idx="611">
                  <c:v>-5.7966498747839</c:v>
                </c:pt>
                <c:pt idx="612">
                  <c:v>-5.6512541204092</c:v>
                </c:pt>
                <c:pt idx="613">
                  <c:v>-5.5068549842922</c:v>
                </c:pt>
                <c:pt idx="614">
                  <c:v>-5.3639264433131</c:v>
                </c:pt>
                <c:pt idx="615">
                  <c:v>-5.2229303667095</c:v>
                </c:pt>
                <c:pt idx="616">
                  <c:v>-5.084315397372</c:v>
                </c:pt>
                <c:pt idx="617">
                  <c:v>-4.9485158916749</c:v>
                </c:pt>
                <c:pt idx="618">
                  <c:v>-4.8159509196893</c:v>
                </c:pt>
                <c:pt idx="619">
                  <c:v>-4.6870233273712</c:v>
                </c:pt>
                <c:pt idx="620">
                  <c:v>-4.5621188620686</c:v>
                </c:pt>
                <c:pt idx="621">
                  <c:v>-4.4416053624546</c:v>
                </c:pt>
                <c:pt idx="622">
                  <c:v>-4.3258320137697</c:v>
                </c:pt>
                <c:pt idx="623">
                  <c:v>-4.2151286690401</c:v>
                </c:pt>
                <c:pt idx="624">
                  <c:v>-4.1098052367385</c:v>
                </c:pt>
                <c:pt idx="625">
                  <c:v>-4.010151135163</c:v>
                </c:pt>
                <c:pt idx="626">
                  <c:v>-3.9164348136284</c:v>
                </c:pt>
                <c:pt idx="627">
                  <c:v>-3.8289033403975</c:v>
                </c:pt>
                <c:pt idx="628">
                  <c:v>-3.747782057123</c:v>
                </c:pt>
                <c:pt idx="629">
                  <c:v>-3.6732742994214</c:v>
                </c:pt>
                <c:pt idx="630">
                  <c:v>-3.6055611830642</c:v>
                </c:pt>
                <c:pt idx="631">
                  <c:v>-3.5448014551416</c:v>
                </c:pt>
                <c:pt idx="632">
                  <c:v>-3.4911314094346</c:v>
                </c:pt>
                <c:pt idx="633">
                  <c:v>-3.4446648653136</c:v>
                </c:pt>
                <c:pt idx="634">
                  <c:v>-3.4054932096828</c:v>
                </c:pt>
                <c:pt idx="635">
                  <c:v>-3.3736855008184</c:v>
                </c:pt>
                <c:pt idx="636">
                  <c:v>-3.3492886328141</c:v>
                </c:pt>
                <c:pt idx="637">
                  <c:v>-3.3323275592556</c:v>
                </c:pt>
                <c:pt idx="638">
                  <c:v>-3.3228055746524</c:v>
                </c:pt>
                <c:pt idx="639">
                  <c:v>-3.3207046520748</c:v>
                </c:pt>
                <c:pt idx="640">
                  <c:v>-3.3259858353606</c:v>
                </c:pt>
                <c:pt idx="641">
                  <c:v>-3.3385893191325</c:v>
                </c:pt>
                <c:pt idx="642">
                  <c:v>-3.358433961831</c:v>
                </c:pt>
                <c:pt idx="643">
                  <c:v>-3.3854178224551</c:v>
                </c:pt>
                <c:pt idx="644">
                  <c:v>-3.4194188204868</c:v>
                </c:pt>
                <c:pt idx="645">
                  <c:v>-3.4602954580042</c:v>
                </c:pt>
                <c:pt idx="646">
                  <c:v>-3.5078876005047</c:v>
                </c:pt>
                <c:pt idx="647">
                  <c:v>-3.5620173127397</c:v>
                </c:pt>
                <c:pt idx="648">
                  <c:v>-3.6224897456538</c:v>
                </c:pt>
                <c:pt idx="649">
                  <c:v>-3.689094070349</c:v>
                </c:pt>
                <c:pt idx="650">
                  <c:v>-3.7616044548402</c:v>
                </c:pt>
                <c:pt idx="651">
                  <c:v>-3.8397810792444</c:v>
                </c:pt>
                <c:pt idx="652">
                  <c:v>-3.9233711849453</c:v>
                </c:pt>
                <c:pt idx="653">
                  <c:v>-4.0121101532036</c:v>
                </c:pt>
                <c:pt idx="654">
                  <c:v>-4.105722608635</c:v>
                </c:pt>
                <c:pt idx="655">
                  <c:v>-4.2039235429561</c:v>
                </c:pt>
                <c:pt idx="656">
                  <c:v>-4.306419454402</c:v>
                </c:pt>
                <c:pt idx="657">
                  <c:v>-4.4129094982448</c:v>
                </c:pt>
                <c:pt idx="658">
                  <c:v>-4.5230866438921</c:v>
                </c:pt>
                <c:pt idx="659">
                  <c:v>-4.6366388341131</c:v>
                </c:pt>
                <c:pt idx="660">
                  <c:v>-4.7532501420328</c:v>
                </c:pt>
                <c:pt idx="661">
                  <c:v>-4.8726019216397</c:v>
                </c:pt>
                <c:pt idx="662">
                  <c:v>-4.9943739476805</c:v>
                </c:pt>
                <c:pt idx="663">
                  <c:v>-5.1182455409552</c:v>
                </c:pt>
                <c:pt idx="664">
                  <c:v>-5.2438966751777</c:v>
                </c:pt>
                <c:pt idx="665">
                  <c:v>-5.3710090617375</c:v>
                </c:pt>
                <c:pt idx="666">
                  <c:v>-5.4992672088692</c:v>
                </c:pt>
                <c:pt idx="667">
                  <c:v>-5.6283594519246</c:v>
                </c:pt>
                <c:pt idx="668">
                  <c:v>-5.7579789516338</c:v>
                </c:pt>
                <c:pt idx="669">
                  <c:v>-5.8878246570863</c:v>
                </c:pt>
                <c:pt idx="670">
                  <c:v>-6.0176022301885</c:v>
                </c:pt>
                <c:pt idx="671">
                  <c:v>-6.1470249290076</c:v>
                </c:pt>
                <c:pt idx="672">
                  <c:v>-6.2758144476324</c:v>
                </c:pt>
                <c:pt idx="673">
                  <c:v>-6.4037017104038</c:v>
                </c:pt>
                <c:pt idx="674">
                  <c:v>-6.5304276185848</c:v>
                </c:pt>
                <c:pt idx="675">
                  <c:v>-6.6557437477626</c:v>
                </c:pt>
                <c:pt idx="676">
                  <c:v>-6.7794129944918</c:v>
                </c:pt>
                <c:pt idx="677">
                  <c:v>-6.9012101709038</c:v>
                </c:pt>
                <c:pt idx="678">
                  <c:v>-7.0209225462203</c:v>
                </c:pt>
                <c:pt idx="679">
                  <c:v>-7.1383503343172</c:v>
                </c:pt>
                <c:pt idx="680">
                  <c:v>-7.2533071266886</c:v>
                </c:pt>
                <c:pt idx="681">
                  <c:v>-7.3656202703603</c:v>
                </c:pt>
                <c:pt idx="682">
                  <c:v>-7.4751311904948</c:v>
                </c:pt>
                <c:pt idx="683">
                  <c:v>-7.5816956576183</c:v>
                </c:pt>
                <c:pt idx="684">
                  <c:v>-7.6851839995799</c:v>
                </c:pt>
                <c:pt idx="685">
                  <c:v>-7.7854812585316</c:v>
                </c:pt>
                <c:pt idx="686">
                  <c:v>-7.8824872933822</c:v>
                </c:pt>
                <c:pt idx="687">
                  <c:v>-7.9761168283452</c:v>
                </c:pt>
                <c:pt idx="688">
                  <c:v>-8.0662994483534</c:v>
                </c:pt>
                <c:pt idx="689">
                  <c:v>-8.152979542264</c:v>
                </c:pt>
                <c:pt idx="690">
                  <c:v>-8.2361161949202</c:v>
                </c:pt>
                <c:pt idx="691">
                  <c:v>-8.3156830292733</c:v>
                </c:pt>
                <c:pt idx="692">
                  <c:v>-8.3916679998978</c:v>
                </c:pt>
                <c:pt idx="693">
                  <c:v>-8.4640731393595</c:v>
                </c:pt>
                <c:pt idx="694">
                  <c:v>-8.5329142590108</c:v>
                </c:pt>
                <c:pt idx="695">
                  <c:v>-8.5982206059038</c:v>
                </c:pt>
                <c:pt idx="696">
                  <c:v>-8.660034477616</c:v>
                </c:pt>
                <c:pt idx="697">
                  <c:v>-8.7184107968844</c:v>
                </c:pt>
                <c:pt idx="698">
                  <c:v>-8.7734166480407</c:v>
                </c:pt>
                <c:pt idx="699">
                  <c:v>-8.8251307773264</c:v>
                </c:pt>
                <c:pt idx="700">
                  <c:v>-8.8736430592546</c:v>
                </c:pt>
                <c:pt idx="701">
                  <c:v>-8.9190539312599</c:v>
                </c:pt>
                <c:pt idx="702">
                  <c:v>-8.9614737989525</c:v>
                </c:pt>
                <c:pt idx="703">
                  <c:v>-9.0010224143589</c:v>
                </c:pt>
                <c:pt idx="704">
                  <c:v>-9.0378282295916</c:v>
                </c:pt>
                <c:pt idx="705">
                  <c:v>-9.0720277284474</c:v>
                </c:pt>
                <c:pt idx="706">
                  <c:v>-9.1037647384805</c:v>
                </c:pt>
                <c:pt idx="707">
                  <c:v>-9.1331897261412</c:v>
                </c:pt>
                <c:pt idx="708">
                  <c:v>-9.1604590776063</c:v>
                </c:pt>
                <c:pt idx="709">
                  <c:v>-9.1857343679574</c:v>
                </c:pt>
                <c:pt idx="710">
                  <c:v>-9.2091816213851</c:v>
                </c:pt>
                <c:pt idx="711">
                  <c:v>-9.2309705651154</c:v>
                </c:pt>
                <c:pt idx="712">
                  <c:v>-9.2512738797591</c:v>
                </c:pt>
                <c:pt idx="713">
                  <c:v>-9.2702664487883</c:v>
                </c:pt>
                <c:pt idx="714">
                  <c:v>-9.2881246098369</c:v>
                </c:pt>
                <c:pt idx="715">
                  <c:v>-9.3050254105046</c:v>
                </c:pt>
                <c:pt idx="716">
                  <c:v>-9.3211458713235</c:v>
                </c:pt>
                <c:pt idx="717">
                  <c:v>-9.33666225851</c:v>
                </c:pt>
                <c:pt idx="718">
                  <c:v>-9.3517493690889</c:v>
                </c:pt>
                <c:pt idx="719">
                  <c:v>-9.3665798309224</c:v>
                </c:pt>
                <c:pt idx="720">
                  <c:v>-9.3813234201202</c:v>
                </c:pt>
                <c:pt idx="721">
                  <c:v>-9.3961463982395</c:v>
                </c:pt>
                <c:pt idx="722">
                  <c:v>-9.4112108716062</c:v>
                </c:pt>
                <c:pt idx="723">
                  <c:v>-9.4266741750017</c:v>
                </c:pt>
                <c:pt idx="724">
                  <c:v>-9.4426882818691</c:v>
                </c:pt>
                <c:pt idx="725">
                  <c:v>-9.4593992430833</c:v>
                </c:pt>
                <c:pt idx="726">
                  <c:v>-9.4769466562234</c:v>
                </c:pt>
                <c:pt idx="727">
                  <c:v>-9.4954631671608</c:v>
                </c:pt>
                <c:pt idx="728">
                  <c:v>-9.5150740056523</c:v>
                </c:pt>
                <c:pt idx="729">
                  <c:v>-9.5358965564876</c:v>
                </c:pt>
                <c:pt idx="730">
                  <c:v>-9.5580399676028</c:v>
                </c:pt>
                <c:pt idx="731">
                  <c:v>-9.5816047964172</c:v>
                </c:pt>
                <c:pt idx="732">
                  <c:v>-9.6066826954989</c:v>
                </c:pt>
                <c:pt idx="733">
                  <c:v>-9.6333561385041</c:v>
                </c:pt>
                <c:pt idx="734">
                  <c:v>-9.6616981871679</c:v>
                </c:pt>
                <c:pt idx="735">
                  <c:v>-9.6917722999571</c:v>
                </c:pt>
                <c:pt idx="736">
                  <c:v>-9.7236321828247</c:v>
                </c:pt>
                <c:pt idx="737">
                  <c:v>-9.7573216823293</c:v>
                </c:pt>
                <c:pt idx="738">
                  <c:v>-9.7928747212084</c:v>
                </c:pt>
                <c:pt idx="739">
                  <c:v>-9.8303152763207</c:v>
                </c:pt>
                <c:pt idx="740">
                  <c:v>-9.8696573986936</c:v>
                </c:pt>
                <c:pt idx="741">
                  <c:v>-9.9109052752407</c:v>
                </c:pt>
                <c:pt idx="742">
                  <c:v>-9.9540533315429</c:v>
                </c:pt>
                <c:pt idx="743">
                  <c:v>-9.9990863749146</c:v>
                </c:pt>
                <c:pt idx="744">
                  <c:v>-10.0459797768168</c:v>
                </c:pt>
                <c:pt idx="745">
                  <c:v>-10.0946996935163</c:v>
                </c:pt>
                <c:pt idx="746">
                  <c:v>-10.1452033237351</c:v>
                </c:pt>
                <c:pt idx="747">
                  <c:v>-10.1974392018915</c:v>
                </c:pt>
                <c:pt idx="748">
                  <c:v>-10.2513475253885</c:v>
                </c:pt>
                <c:pt idx="749">
                  <c:v>-10.3068605142764</c:v>
                </c:pt>
                <c:pt idx="750">
                  <c:v>-10.363902801491</c:v>
                </c:pt>
                <c:pt idx="751">
                  <c:v>-10.4223918517548</c:v>
                </c:pt>
                <c:pt idx="752">
                  <c:v>-10.482238407122</c:v>
                </c:pt>
                <c:pt idx="753">
                  <c:v>-10.5433469570544</c:v>
                </c:pt>
                <c:pt idx="754">
                  <c:v>-10.6056162308285</c:v>
                </c:pt>
                <c:pt idx="755">
                  <c:v>-10.6689397100012</c:v>
                </c:pt>
                <c:pt idx="756">
                  <c:v>-10.7332061585958</c:v>
                </c:pt>
                <c:pt idx="757">
                  <c:v>-10.79830016862</c:v>
                </c:pt>
                <c:pt idx="758">
                  <c:v>-10.8641027184831</c:v>
                </c:pt>
                <c:pt idx="759">
                  <c:v>-10.9304917418499</c:v>
                </c:pt>
                <c:pt idx="760">
                  <c:v>-10.9973427044503</c:v>
                </c:pt>
                <c:pt idx="761">
                  <c:v>-11.0645291863522</c:v>
                </c:pt>
                <c:pt idx="762">
                  <c:v>-11.1319234672078</c:v>
                </c:pt>
                <c:pt idx="763">
                  <c:v>-11.1993971119972</c:v>
                </c:pt>
                <c:pt idx="764">
                  <c:v>-11.2668215548125</c:v>
                </c:pt>
                <c:pt idx="765">
                  <c:v>-11.3340686782585</c:v>
                </c:pt>
                <c:pt idx="766">
                  <c:v>-11.4010113860894</c:v>
                </c:pt>
                <c:pt idx="767">
                  <c:v>-11.4675241667475</c:v>
                </c:pt>
                <c:pt idx="768">
                  <c:v>-11.5334836455322</c:v>
                </c:pt>
                <c:pt idx="769">
                  <c:v>-11.5987691231922</c:v>
                </c:pt>
                <c:pt idx="770">
                  <c:v>-11.6632630988111</c:v>
                </c:pt>
                <c:pt idx="771">
                  <c:v>-11.7268517749346</c:v>
                </c:pt>
                <c:pt idx="772">
                  <c:v>-11.7894255429806</c:v>
                </c:pt>
                <c:pt idx="773">
                  <c:v>-11.8508794470649</c:v>
                </c:pt>
                <c:pt idx="774">
                  <c:v>-11.9111136244762</c:v>
                </c:pt>
                <c:pt idx="775">
                  <c:v>-11.9700337211417</c:v>
                </c:pt>
                <c:pt idx="776">
                  <c:v>-12.0275512805322</c:v>
                </c:pt>
                <c:pt idx="777">
                  <c:v>-12.083584104572</c:v>
                </c:pt>
                <c:pt idx="778">
                  <c:v>-12.1380565852365</c:v>
                </c:pt>
                <c:pt idx="779">
                  <c:v>-12.1909000056414</c:v>
                </c:pt>
                <c:pt idx="780">
                  <c:v>-12.2420528095539</c:v>
                </c:pt>
                <c:pt idx="781">
                  <c:v>-12.2914608383798</c:v>
                </c:pt>
                <c:pt idx="782">
                  <c:v>-12.3390775348127</c:v>
                </c:pt>
                <c:pt idx="783">
                  <c:v>-12.3848641124595</c:v>
                </c:pt>
                <c:pt idx="784">
                  <c:v>-12.4287896908879</c:v>
                </c:pt>
                <c:pt idx="785">
                  <c:v>-12.4708313956772</c:v>
                </c:pt>
                <c:pt idx="786">
                  <c:v>-12.5109744231808</c:v>
                </c:pt>
                <c:pt idx="787">
                  <c:v>-12.5492120698486</c:v>
                </c:pt>
                <c:pt idx="788">
                  <c:v>-12.585545726084</c:v>
                </c:pt>
                <c:pt idx="789">
                  <c:v>-12.6199848347462</c:v>
                </c:pt>
                <c:pt idx="790">
                  <c:v>-12.6525468145392</c:v>
                </c:pt>
                <c:pt idx="791">
                  <c:v>-12.6832569486564</c:v>
                </c:pt>
                <c:pt idx="792">
                  <c:v>-12.7121482391824</c:v>
                </c:pt>
                <c:pt idx="793">
                  <c:v>-12.7392612278763</c:v>
                </c:pt>
                <c:pt idx="794">
                  <c:v>-12.7646437840868</c:v>
                </c:pt>
                <c:pt idx="795">
                  <c:v>-12.7883508606732</c:v>
                </c:pt>
                <c:pt idx="796">
                  <c:v>-12.8104442189214</c:v>
                </c:pt>
                <c:pt idx="797">
                  <c:v>-12.8309921235647</c:v>
                </c:pt>
                <c:pt idx="798">
                  <c:v>-12.8500690091276</c:v>
                </c:pt>
                <c:pt idx="799">
                  <c:v>-12.8677551189232</c:v>
                </c:pt>
                <c:pt idx="800">
                  <c:v>-12.8841361181374</c:v>
                </c:pt>
                <c:pt idx="801">
                  <c:v>-12.8993026825334</c:v>
                </c:pt>
                <c:pt idx="802">
                  <c:v>-12.9133500644066</c:v>
                </c:pt>
                <c:pt idx="803">
                  <c:v>-12.9263776375092</c:v>
                </c:pt>
                <c:pt idx="804">
                  <c:v>-12.9384884227501</c:v>
                </c:pt>
                <c:pt idx="805">
                  <c:v>-12.9497885965518</c:v>
                </c:pt>
                <c:pt idx="806">
                  <c:v>-12.9603869838232</c:v>
                </c:pt>
                <c:pt idx="807">
                  <c:v>-12.9703945375681</c:v>
                </c:pt>
                <c:pt idx="808">
                  <c:v>-12.9799238072142</c:v>
                </c:pt>
                <c:pt idx="809">
                  <c:v>-12.9890883977947</c:v>
                </c:pt>
                <c:pt idx="810">
                  <c:v>-12.9980024221634</c:v>
                </c:pt>
                <c:pt idx="811">
                  <c:v>-13.0067799484593</c:v>
                </c:pt>
                <c:pt idx="812">
                  <c:v>-13.0155344450659</c:v>
                </c:pt>
                <c:pt idx="813">
                  <c:v>-13.0243782253297</c:v>
                </c:pt>
                <c:pt idx="814">
                  <c:v>-13.0334218943159</c:v>
                </c:pt>
                <c:pt idx="815">
                  <c:v>-13.0427737998799</c:v>
                </c:pt>
                <c:pt idx="816">
                  <c:v>-13.052539490328</c:v>
                </c:pt>
                <c:pt idx="817">
                  <c:v>-13.0628211809226</c:v>
                </c:pt>
                <c:pt idx="818">
                  <c:v>-13.073717231466</c:v>
                </c:pt>
                <c:pt idx="819">
                  <c:v>-13.0853216371576</c:v>
                </c:pt>
                <c:pt idx="820">
                  <c:v>-13.0977235348787</c:v>
                </c:pt>
                <c:pt idx="821">
                  <c:v>-13.111006727004</c:v>
                </c:pt>
                <c:pt idx="822">
                  <c:v>-13.1252492247759</c:v>
                </c:pt>
                <c:pt idx="823">
                  <c:v>-13.1405228132085</c:v>
                </c:pt>
                <c:pt idx="824">
                  <c:v>-13.1568926394026</c:v>
                </c:pt>
                <c:pt idx="825">
                  <c:v>-13.1744168260683</c:v>
                </c:pt>
                <c:pt idx="826">
                  <c:v>-13.1931461119518</c:v>
                </c:pt>
                <c:pt idx="827">
                  <c:v>-13.2131235207566</c:v>
                </c:pt>
                <c:pt idx="828">
                  <c:v>-13.2343840600386</c:v>
                </c:pt>
                <c:pt idx="829">
                  <c:v>-13.2569544514302</c:v>
                </c:pt>
                <c:pt idx="830">
                  <c:v>-13.2808528934275</c:v>
                </c:pt>
                <c:pt idx="831">
                  <c:v>-13.3060888578353</c:v>
                </c:pt>
                <c:pt idx="832">
                  <c:v>-13.332662920833</c:v>
                </c:pt>
                <c:pt idx="833">
                  <c:v>-13.3605666294765</c:v>
                </c:pt>
                <c:pt idx="834">
                  <c:v>-13.3897824043095</c:v>
                </c:pt>
                <c:pt idx="835">
                  <c:v>-13.4202834786034</c:v>
                </c:pt>
                <c:pt idx="836">
                  <c:v>-13.4520338745966</c:v>
                </c:pt>
                <c:pt idx="837">
                  <c:v>-13.4849884169491</c:v>
                </c:pt>
                <c:pt idx="838">
                  <c:v>-13.5190927834719</c:v>
                </c:pt>
                <c:pt idx="839">
                  <c:v>-13.5542835930402</c:v>
                </c:pt>
                <c:pt idx="840">
                  <c:v>-13.5904885304411</c:v>
                </c:pt>
                <c:pt idx="841">
                  <c:v>-13.6276265077574</c:v>
                </c:pt>
                <c:pt idx="842">
                  <c:v>-13.6656078617379</c:v>
                </c:pt>
                <c:pt idx="843">
                  <c:v>-13.7043345864579</c:v>
                </c:pt>
                <c:pt idx="844">
                  <c:v>-13.7437006008045</c:v>
                </c:pt>
                <c:pt idx="845">
                  <c:v>-13.7835920502588</c:v>
                </c:pt>
                <c:pt idx="846">
                  <c:v>-13.8238876418425</c:v>
                </c:pt>
                <c:pt idx="847">
                  <c:v>-13.8644590109586</c:v>
                </c:pt>
                <c:pt idx="848">
                  <c:v>-13.9051711187222</c:v>
                </c:pt>
                <c:pt idx="849">
                  <c:v>-13.9458826782536</c:v>
                </c:pt>
                <c:pt idx="850">
                  <c:v>-13.9864466082887</c:v>
                </c:pt>
                <c:pt idx="851">
                  <c:v>-14.0267105123545</c:v>
                </c:pt>
                <c:pt idx="852">
                  <c:v>-14.0665171816567</c:v>
                </c:pt>
                <c:pt idx="853">
                  <c:v>-14.1057051197368</c:v>
                </c:pt>
                <c:pt idx="854">
                  <c:v>-14.1441090868776</c:v>
                </c:pt>
                <c:pt idx="855">
                  <c:v>-14.1815606621603</c:v>
                </c:pt>
                <c:pt idx="856">
                  <c:v>-14.217888821021</c:v>
                </c:pt>
                <c:pt idx="857">
                  <c:v>-14.2529205261</c:v>
                </c:pt>
                <c:pt idx="858">
                  <c:v>-14.2864813291355</c:v>
                </c:pt>
                <c:pt idx="859">
                  <c:v>-14.3183959816253</c:v>
                </c:pt>
                <c:pt idx="860">
                  <c:v>-14.3484890519554</c:v>
                </c:pt>
                <c:pt idx="861">
                  <c:v>-14.3765855466834</c:v>
                </c:pt>
                <c:pt idx="862">
                  <c:v>-14.4025115336628</c:v>
                </c:pt>
                <c:pt idx="863">
                  <c:v>-14.426094764698</c:v>
                </c:pt>
                <c:pt idx="864">
                  <c:v>-14.4471652954381</c:v>
                </c:pt>
                <c:pt idx="865">
                  <c:v>-14.4655561002378</c:v>
                </c:pt>
                <c:pt idx="866">
                  <c:v>-14.4811036797469</c:v>
                </c:pt>
                <c:pt idx="867">
                  <c:v>-14.493648659027</c:v>
                </c:pt>
                <c:pt idx="868">
                  <c:v>-14.5030363740417</c:v>
                </c:pt>
                <c:pt idx="869">
                  <c:v>-14.5091174444173</c:v>
                </c:pt>
                <c:pt idx="870">
                  <c:v>-14.5117483304309</c:v>
                </c:pt>
                <c:pt idx="871">
                  <c:v>-14.5107918722472</c:v>
                </c:pt>
                <c:pt idx="872">
                  <c:v>-14.5061178214666</c:v>
                </c:pt>
                <c:pt idx="873">
                  <c:v>-14.4976035891989</c:v>
                </c:pt>
                <c:pt idx="874">
                  <c:v>-14.4851348471738</c:v>
                </c:pt>
                <c:pt idx="875">
                  <c:v>-14.4686060104324</c:v>
                </c:pt>
                <c:pt idx="876">
                  <c:v>-14.4479206900399</c:v>
                </c:pt>
                <c:pt idx="877">
                  <c:v>-14.4229921137828</c:v>
                </c:pt>
                <c:pt idx="878">
                  <c:v>-14.3937435129426</c:v>
                </c:pt>
                <c:pt idx="879">
                  <c:v>-14.360108473369</c:v>
                </c:pt>
                <c:pt idx="880">
                  <c:v>-14.3220312492227</c:v>
                </c:pt>
                <c:pt idx="881">
                  <c:v>-14.2794670379125</c:v>
                </c:pt>
                <c:pt idx="882">
                  <c:v>-14.2323822149101</c:v>
                </c:pt>
                <c:pt idx="883">
                  <c:v>-14.1807545273019</c:v>
                </c:pt>
                <c:pt idx="884">
                  <c:v>-14.1245732451062</c:v>
                </c:pt>
                <c:pt idx="885">
                  <c:v>-14.0638392695737</c:v>
                </c:pt>
                <c:pt idx="886">
                  <c:v>-13.9985651978685</c:v>
                </c:pt>
                <c:pt idx="887">
                  <c:v>-13.9287753437237</c:v>
                </c:pt>
                <c:pt idx="888">
                  <c:v>-13.8545057138522</c:v>
                </c:pt>
                <c:pt idx="889">
                  <c:v>-13.7758039400924</c:v>
                </c:pt>
                <c:pt idx="890">
                  <c:v>-13.6927291674589</c:v>
                </c:pt>
                <c:pt idx="891">
                  <c:v>-13.6053518984621</c:v>
                </c:pt>
                <c:pt idx="892">
                  <c:v>-13.5137537942549</c:v>
                </c:pt>
                <c:pt idx="893">
                  <c:v>-13.4180274333473</c:v>
                </c:pt>
                <c:pt idx="894">
                  <c:v>-13.3182760288189</c:v>
                </c:pt>
                <c:pt idx="895">
                  <c:v>-13.2146131051334</c:v>
                </c:pt>
                <c:pt idx="896">
                  <c:v>-13.1071621358362</c:v>
                </c:pt>
                <c:pt idx="897">
                  <c:v>-12.9960561435771</c:v>
                </c:pt>
                <c:pt idx="898">
                  <c:v>-12.8814372640607</c:v>
                </c:pt>
                <c:pt idx="899">
                  <c:v>-12.7634562756749</c:v>
                </c:pt>
                <c:pt idx="900">
                  <c:v>-12.6422720966867</c:v>
                </c:pt>
                <c:pt idx="901">
                  <c:v>-12.5180512520247</c:v>
                </c:pt>
                <c:pt idx="902">
                  <c:v>-12.3909673117862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Arkusz1!$BX$36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rgbClr val="aecf00"/>
            </a:solidFill>
            <a:ln w="28800">
              <a:solidFill>
                <a:srgbClr val="aecf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Arkusz1!$BX$36:$BX$938</c:f>
              <c:numCache>
                <c:formatCode>General</c:formatCode>
                <c:ptCount val="903"/>
                <c:pt idx="0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-0.709831258288503</c:v>
                </c:pt>
                <c:pt idx="13">
                  <c:v>-1.4186469108409</c:v>
                </c:pt>
                <c:pt idx="14">
                  <c:v>-2.1254432294749</c:v>
                </c:pt>
                <c:pt idx="15">
                  <c:v>-2.8292306321063</c:v>
                </c:pt>
                <c:pt idx="16">
                  <c:v>-3.5290358553842</c:v>
                </c:pt>
                <c:pt idx="17">
                  <c:v>-4.2239040280961</c:v>
                </c:pt>
                <c:pt idx="18">
                  <c:v>-4.9129006426989</c:v>
                </c:pt>
                <c:pt idx="19">
                  <c:v>-5.5951134229664</c:v>
                </c:pt>
                <c:pt idx="20">
                  <c:v>-6.2696540863396</c:v>
                </c:pt>
                <c:pt idx="21">
                  <c:v>-6.9356600001156</c:v>
                </c:pt>
                <c:pt idx="22">
                  <c:v>-7.5922957311172</c:v>
                </c:pt>
                <c:pt idx="23">
                  <c:v>-8.2387544889459</c:v>
                </c:pt>
                <c:pt idx="24">
                  <c:v>-8.874259463334</c:v>
                </c:pt>
                <c:pt idx="25">
                  <c:v>-9.4980650564798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-11.2923207420616</c:v>
                </c:pt>
                <c:pt idx="29">
                  <c:v>-11.8625344437321</c:v>
                </c:pt>
                <c:pt idx="30">
                  <c:v>-12.4178249173096</c:v>
                </c:pt>
                <c:pt idx="31">
                  <c:v>-12.9576540223801</c:v>
                </c:pt>
                <c:pt idx="32">
                  <c:v>-13.481520648918</c:v>
                </c:pt>
                <c:pt idx="33">
                  <c:v>-13.9889611717437</c:v>
                </c:pt>
                <c:pt idx="34">
                  <c:v>-14.4795498177921</c:v>
                </c:pt>
                <c:pt idx="35">
                  <c:v>-14.9528989486424</c:v>
                </c:pt>
                <c:pt idx="36">
                  <c:v>-15.4086592607517</c:v>
                </c:pt>
                <c:pt idx="37">
                  <c:v>-15.846519905813</c:v>
                </c:pt>
                <c:pt idx="38">
                  <c:v>-16.2662085336182</c:v>
                </c:pt>
                <c:pt idx="39">
                  <c:v>-16.6674912597555</c:v>
                </c:pt>
                <c:pt idx="40">
                  <c:v>-17.0501725604012</c:v>
                </c:pt>
                <c:pt idx="41">
                  <c:v>-17.4140950963986</c:v>
                </c:pt>
                <c:pt idx="42">
                  <c:v>-17.7591394687322</c:v>
                </c:pt>
                <c:pt idx="43">
                  <c:v>-18.0852239074204</c:v>
                </c:pt>
                <c:pt idx="44">
                  <c:v>-18.3923038957654</c:v>
                </c:pt>
                <c:pt idx="45">
                  <c:v>-18.6803717318076</c:v>
                </c:pt>
                <c:pt idx="46">
                  <c:v>-18.9494560287438</c:v>
                </c:pt>
                <c:pt idx="47">
                  <c:v>-19.1996211559876</c:v>
                </c:pt>
                <c:pt idx="48">
                  <c:v>-19.4309666224627</c:v>
                </c:pt>
                <c:pt idx="49">
                  <c:v>-19.6436264036518</c:v>
                </c:pt>
                <c:pt idx="50">
                  <c:v>-19.8377682138482</c:v>
                </c:pt>
                <c:pt idx="51">
                  <c:v>-20.0135927250021</c:v>
                </c:pt>
                <c:pt idx="52">
                  <c:v>-20.1713327334966</c:v>
                </c:pt>
                <c:pt idx="53">
                  <c:v>-20.3112522761527</c:v>
                </c:pt>
                <c:pt idx="54">
                  <c:v>-20.4336456967254</c:v>
                </c:pt>
                <c:pt idx="55">
                  <c:v>-20.5388366641391</c:v>
                </c:pt>
                <c:pt idx="56">
                  <c:v>-20.6271771437012</c:v>
                </c:pt>
                <c:pt idx="57">
                  <c:v>-20.6990463225387</c:v>
                </c:pt>
                <c:pt idx="58">
                  <c:v>-20.754849490523</c:v>
                </c:pt>
                <c:pt idx="59">
                  <c:v>-20.7950168779808</c:v>
                </c:pt>
                <c:pt idx="60">
                  <c:v>-20.8200024515351</c:v>
                </c:pt>
                <c:pt idx="61">
                  <c:v>-20.8302826694821</c:v>
                </c:pt>
                <c:pt idx="62">
                  <c:v>-20.8263551981826</c:v>
                </c:pt>
                <c:pt idx="63">
                  <c:v>-20.8087377929268</c:v>
                </c:pt>
                <c:pt idx="64">
                  <c:v>-20.7779703973568</c:v>
                </c:pt>
                <c:pt idx="65">
                  <c:v>-20.7346145537204</c:v>
                </c:pt>
                <c:pt idx="66">
                  <c:v>-20.679251382354</c:v>
                </c:pt>
                <c:pt idx="67">
                  <c:v>-20.6124795226613</c:v>
                </c:pt>
                <c:pt idx="68">
                  <c:v>-20.5349130447702</c:v>
                </c:pt>
                <c:pt idx="69">
                  <c:v>-20.4471793409521</c:v>
                </c:pt>
                <c:pt idx="70">
                  <c:v>-20.3499170057252</c:v>
                </c:pt>
                <c:pt idx="71">
                  <c:v>-20.2437737133539</c:v>
                </c:pt>
                <c:pt idx="72">
                  <c:v>-20.1294041012</c:v>
                </c:pt>
                <c:pt idx="73">
                  <c:v>-20.0074676670751</c:v>
                </c:pt>
                <c:pt idx="74">
                  <c:v>-19.8786266884118</c:v>
                </c:pt>
                <c:pt idx="75">
                  <c:v>-19.7435441706959</c:v>
                </c:pt>
                <c:pt idx="76">
                  <c:v>-19.6028818322074</c:v>
                </c:pt>
                <c:pt idx="77">
                  <c:v>-19.4572981316985</c:v>
                </c:pt>
                <c:pt idx="78">
                  <c:v>-19.3074463452026</c:v>
                </c:pt>
                <c:pt idx="79">
                  <c:v>-19.1539726977234</c:v>
                </c:pt>
                <c:pt idx="80">
                  <c:v>-18.9975145550961</c:v>
                </c:pt>
                <c:pt idx="81">
                  <c:v>-18.8386986808646</c:v>
                </c:pt>
                <c:pt idx="82">
                  <c:v>-18.6781395625575</c:v>
                </c:pt>
                <c:pt idx="83">
                  <c:v>-18.516437811305</c:v>
                </c:pt>
                <c:pt idx="84">
                  <c:v>-18.3541786382932</c:v>
                </c:pt>
                <c:pt idx="85">
                  <c:v>-18.1919304111294</c:v>
                </c:pt>
                <c:pt idx="86">
                  <c:v>-18.0302432927761</c:v>
                </c:pt>
                <c:pt idx="87">
                  <c:v>-17.8696479653129</c:v>
                </c:pt>
                <c:pt idx="88">
                  <c:v>-17.7106544404085</c:v>
                </c:pt>
                <c:pt idx="89">
                  <c:v>-17.5537509580199</c:v>
                </c:pt>
                <c:pt idx="90">
                  <c:v>-17.399402974498</c:v>
                </c:pt>
                <c:pt idx="91">
                  <c:v>-17.2480522409572</c:v>
                </c:pt>
                <c:pt idx="92">
                  <c:v>-17.1001159724631</c:v>
                </c:pt>
                <c:pt idx="93">
                  <c:v>-16.9559861083167</c:v>
                </c:pt>
                <c:pt idx="94">
                  <c:v>-16.8160286634515</c:v>
                </c:pt>
                <c:pt idx="95">
                  <c:v>-16.6805831707169</c:v>
                </c:pt>
                <c:pt idx="96">
                  <c:v>-16.5499622136043</c:v>
                </c:pt>
                <c:pt idx="97">
                  <c:v>-16.4244510491172</c:v>
                </c:pt>
                <c:pt idx="98">
                  <c:v>-16.3043073235706</c:v>
                </c:pt>
                <c:pt idx="99">
                  <c:v>-16.1897608810037</c:v>
                </c:pt>
                <c:pt idx="100">
                  <c:v>-16.0810136626821</c:v>
                </c:pt>
                <c:pt idx="101">
                  <c:v>-15.978239695973</c:v>
                </c:pt>
                <c:pt idx="102">
                  <c:v>-15.8815851707061</c:v>
                </c:pt>
                <c:pt idx="103">
                  <c:v>-15.7911686009699</c:v>
                </c:pt>
                <c:pt idx="104">
                  <c:v>-15.7070810701469</c:v>
                </c:pt>
                <c:pt idx="105">
                  <c:v>-15.629386556857</c:v>
                </c:pt>
                <c:pt idx="106">
                  <c:v>-15.5581223393523</c:v>
                </c:pt>
                <c:pt idx="107">
                  <c:v>-15.4932994757884</c:v>
                </c:pt>
                <c:pt idx="108">
                  <c:v>-15.4349033576943</c:v>
                </c:pt>
                <c:pt idx="109">
                  <c:v>-15.3828943338561</c:v>
                </c:pt>
                <c:pt idx="110">
                  <c:v>-15.3372084017369</c:v>
                </c:pt>
                <c:pt idx="111">
                  <c:v>-15.2977579634659</c:v>
                </c:pt>
                <c:pt idx="112">
                  <c:v>-15.2644326433385</c:v>
                </c:pt>
                <c:pt idx="113">
                  <c:v>-15.2371001636902</c:v>
                </c:pt>
                <c:pt idx="114">
                  <c:v>-15.2156072759224</c:v>
                </c:pt>
                <c:pt idx="115">
                  <c:v>-15.1997807433816</c:v>
                </c:pt>
                <c:pt idx="116">
                  <c:v>-15.1894283727145</c:v>
                </c:pt>
                <c:pt idx="117">
                  <c:v>-15.1843400902464</c:v>
                </c:pt>
                <c:pt idx="118">
                  <c:v>-15.1842890598558</c:v>
                </c:pt>
                <c:pt idx="119">
                  <c:v>-15.1890328387447</c:v>
                </c:pt>
                <c:pt idx="120">
                  <c:v>-15.1983142728971</c:v>
                </c:pt>
                <c:pt idx="121">
                  <c:v>-15.2118624743295</c:v>
                </c:pt>
                <c:pt idx="122">
                  <c:v>-15.2293941665758</c:v>
                </c:pt>
                <c:pt idx="123">
                  <c:v>-15.2506150539262</c:v>
                </c:pt>
                <c:pt idx="124">
                  <c:v>-15.2752212085927</c:v>
                </c:pt>
                <c:pt idx="125">
                  <c:v>-15.3029004700551</c:v>
                </c:pt>
                <c:pt idx="126">
                  <c:v>-15.3333338509115</c:v>
                </c:pt>
                <c:pt idx="127">
                  <c:v>-15.3661969436608</c:v>
                </c:pt>
                <c:pt idx="128">
                  <c:v>-15.4011613229677</c:v>
                </c:pt>
                <c:pt idx="129">
                  <c:v>-15.4378959381111</c:v>
                </c:pt>
                <c:pt idx="130">
                  <c:v>-15.4760684904849</c:v>
                </c:pt>
                <c:pt idx="131">
                  <c:v>-15.5153467912091</c:v>
                </c:pt>
                <c:pt idx="132">
                  <c:v>-15.5554000941134</c:v>
                </c:pt>
                <c:pt idx="133">
                  <c:v>-15.5959003995718</c:v>
                </c:pt>
                <c:pt idx="134">
                  <c:v>-15.6365237248991</c:v>
                </c:pt>
                <c:pt idx="135">
                  <c:v>-15.6769513372631</c:v>
                </c:pt>
                <c:pt idx="136">
                  <c:v>-15.7168709453135</c:v>
                </c:pt>
                <c:pt idx="137">
                  <c:v>-15.7559778459873</c:v>
                </c:pt>
                <c:pt idx="138">
                  <c:v>-15.7939760232058</c:v>
                </c:pt>
                <c:pt idx="139">
                  <c:v>-15.8305791954404</c:v>
                </c:pt>
                <c:pt idx="140">
                  <c:v>-15.8655118093851</c:v>
                </c:pt>
                <c:pt idx="141">
                  <c:v>-15.8985099772288</c:v>
                </c:pt>
                <c:pt idx="142">
                  <c:v>-15.9293223552829</c:v>
                </c:pt>
                <c:pt idx="143">
                  <c:v>-15.9577109619652</c:v>
                </c:pt>
                <c:pt idx="144">
                  <c:v>-15.9834519333935</c:v>
                </c:pt>
                <c:pt idx="145">
                  <c:v>-16.0063362150844</c:v>
                </c:pt>
                <c:pt idx="146">
                  <c:v>-16.0261701884859</c:v>
                </c:pt>
                <c:pt idx="147">
                  <c:v>-16.0427762313064</c:v>
                </c:pt>
                <c:pt idx="148">
                  <c:v>-16.0559932108227</c:v>
                </c:pt>
                <c:pt idx="149">
                  <c:v>-16.0656769095686</c:v>
                </c:pt>
                <c:pt idx="150">
                  <c:v>-16.0717003830129</c:v>
                </c:pt>
                <c:pt idx="151">
                  <c:v>-16.0739542490395</c:v>
                </c:pt>
                <c:pt idx="152">
                  <c:v>-16.0723469092377</c:v>
                </c:pt>
                <c:pt idx="153">
                  <c:v>-16.0668047360156</c:v>
                </c:pt>
                <c:pt idx="154">
                  <c:v>-16.0572724587863</c:v>
                </c:pt>
                <c:pt idx="155">
                  <c:v>-16.0437132664184</c:v>
                </c:pt>
                <c:pt idx="156">
                  <c:v>-16.0261087685507</c:v>
                </c:pt>
                <c:pt idx="157">
                  <c:v>-16.0044588829336</c:v>
                </c:pt>
                <c:pt idx="158">
                  <c:v>-15.9787816497863</c:v>
                </c:pt>
                <c:pt idx="159">
                  <c:v>-15.9491129744696</c:v>
                </c:pt>
                <c:pt idx="160">
                  <c:v>-15.9155063000803</c:v>
                </c:pt>
                <c:pt idx="161">
                  <c:v>-15.8780322118638</c:v>
                </c:pt>
                <c:pt idx="162">
                  <c:v>-15.8367779756292</c:v>
                </c:pt>
                <c:pt idx="163">
                  <c:v>-15.7918470126204</c:v>
                </c:pt>
                <c:pt idx="164">
                  <c:v>-15.743358313514</c:v>
                </c:pt>
                <c:pt idx="165">
                  <c:v>-15.6914457938597</c:v>
                </c:pt>
                <c:pt idx="166">
                  <c:v>-15.636257594032</c:v>
                </c:pt>
                <c:pt idx="167">
                  <c:v>-15.5779553272222</c:v>
                </c:pt>
                <c:pt idx="168">
                  <c:v>-15.5167132791903</c:v>
                </c:pt>
                <c:pt idx="169">
                  <c:v>-15.452717563665</c:v>
                </c:pt>
                <c:pt idx="170">
                  <c:v>-15.3861652374218</c:v>
                </c:pt>
                <c:pt idx="171">
                  <c:v>-15.3172633791948</c:v>
                </c:pt>
                <c:pt idx="172">
                  <c:v>-15.246228136669</c:v>
                </c:pt>
                <c:pt idx="173">
                  <c:v>-15.1732837458782</c:v>
                </c:pt>
                <c:pt idx="174">
                  <c:v>-15.0986615273801</c:v>
                </c:pt>
                <c:pt idx="175">
                  <c:v>-15.0225988636087</c:v>
                </c:pt>
                <c:pt idx="176">
                  <c:v>-14.9453381618082</c:v>
                </c:pt>
                <c:pt idx="177">
                  <c:v>-14.8671258069363</c:v>
                </c:pt>
                <c:pt idx="178">
                  <c:v>-14.7882111088862</c:v>
                </c:pt>
                <c:pt idx="179">
                  <c:v>-14.7088452483232</c:v>
                </c:pt>
                <c:pt idx="180">
                  <c:v>-14.629280225353</c:v>
                </c:pt>
                <c:pt idx="181">
                  <c:v>-14.5497678151512</c:v>
                </c:pt>
                <c:pt idx="182">
                  <c:v>-14.4705585345743</c:v>
                </c:pt>
                <c:pt idx="183">
                  <c:v>-14.391900623651</c:v>
                </c:pt>
                <c:pt idx="184">
                  <c:v>-14.3140390457229</c:v>
                </c:pt>
                <c:pt idx="185">
                  <c:v>-14.2372145098522</c:v>
                </c:pt>
                <c:pt idx="186">
                  <c:v>-14.1616625189651</c:v>
                </c:pt>
                <c:pt idx="187">
                  <c:v>-14.0876124470341</c:v>
                </c:pt>
                <c:pt idx="188">
                  <c:v>-14.0152866484291</c:v>
                </c:pt>
                <c:pt idx="189">
                  <c:v>-13.9448996023962</c:v>
                </c:pt>
                <c:pt idx="190">
                  <c:v>-13.876657095437</c:v>
                </c:pt>
                <c:pt idx="191">
                  <c:v>-13.8107554441786</c:v>
                </c:pt>
                <c:pt idx="192">
                  <c:v>-13.7473807611365</c:v>
                </c:pt>
                <c:pt idx="193">
                  <c:v>-13.6867082655835</c:v>
                </c:pt>
                <c:pt idx="194">
                  <c:v>-13.6289016415471</c:v>
                </c:pt>
                <c:pt idx="195">
                  <c:v>-13.5741124447682</c:v>
                </c:pt>
                <c:pt idx="196">
                  <c:v>-13.5224795602643</c:v>
                </c:pt>
                <c:pt idx="197">
                  <c:v>-13.4741287119497</c:v>
                </c:pt>
                <c:pt idx="198">
                  <c:v>-13.4291720255814</c:v>
                </c:pt>
                <c:pt idx="199">
                  <c:v>-13.3877076461649</c:v>
                </c:pt>
                <c:pt idx="200">
                  <c:v>-13.3498194112467</c:v>
                </c:pt>
                <c:pt idx="201">
                  <c:v>-13.3155765809695</c:v>
                </c:pt>
                <c:pt idx="202">
                  <c:v>-13.285033625455</c:v>
                </c:pt>
                <c:pt idx="203">
                  <c:v>-13.2582300698853</c:v>
                </c:pt>
                <c:pt idx="204">
                  <c:v>-13.2351903974672</c:v>
                </c:pt>
                <c:pt idx="205">
                  <c:v>-13.2159240102733</c:v>
                </c:pt>
                <c:pt idx="206">
                  <c:v>-13.200425247773</c:v>
                </c:pt>
                <c:pt idx="207">
                  <c:v>-13.188673462679</c:v>
                </c:pt>
                <c:pt idx="208">
                  <c:v>-13.1806331535597</c:v>
                </c:pt>
                <c:pt idx="209">
                  <c:v>-13.176254153486</c:v>
                </c:pt>
                <c:pt idx="210">
                  <c:v>-13.1754718738071</c:v>
                </c:pt>
                <c:pt idx="211">
                  <c:v>-13.17820760198</c:v>
                </c:pt>
                <c:pt idx="212">
                  <c:v>-13.1843687542456</c:v>
                </c:pt>
                <c:pt idx="213">
                  <c:v>-13.1938490749167</c:v>
                </c:pt>
                <c:pt idx="214">
                  <c:v>-13.2065291094168</c:v>
                </c:pt>
                <c:pt idx="215">
                  <c:v>-13.2222767378085</c:v>
                </c:pt>
                <c:pt idx="216">
                  <c:v>-13.2409477582173</c:v>
                </c:pt>
                <c:pt idx="217">
                  <c:v>-13.2623865173598</c:v>
                </c:pt>
                <c:pt idx="218">
                  <c:v>-13.2864265851981</c:v>
                </c:pt>
                <c:pt idx="219">
                  <c:v>-13.3128914705697</c:v>
                </c:pt>
                <c:pt idx="220">
                  <c:v>-13.341595374493</c:v>
                </c:pt>
                <c:pt idx="221">
                  <c:v>-13.3723439777129</c:v>
                </c:pt>
                <c:pt idx="222">
                  <c:v>-13.4049352589392</c:v>
                </c:pt>
                <c:pt idx="223">
                  <c:v>-13.4391603401365</c:v>
                </c:pt>
                <c:pt idx="224">
                  <c:v>-13.4748043551485</c:v>
                </c:pt>
                <c:pt idx="225">
                  <c:v>-13.5116473378884</c:v>
                </c:pt>
                <c:pt idx="226">
                  <c:v>-13.5494651262859</c:v>
                </c:pt>
                <c:pt idx="227">
                  <c:v>-13.588030278171</c:v>
                </c:pt>
                <c:pt idx="228">
                  <c:v>-13.6271129952687</c:v>
                </c:pt>
                <c:pt idx="229">
                  <c:v>-13.6664820515033</c:v>
                </c:pt>
                <c:pt idx="230">
                  <c:v>-13.7059057218425</c:v>
                </c:pt>
                <c:pt idx="231">
                  <c:v>-13.7451527079621</c:v>
                </c:pt>
                <c:pt idx="232">
                  <c:v>-13.7839930570796</c:v>
                </c:pt>
                <c:pt idx="233">
                  <c:v>-13.8221990703824</c:v>
                </c:pt>
                <c:pt idx="234">
                  <c:v>-13.8595461975677</c:v>
                </c:pt>
                <c:pt idx="235">
                  <c:v>-13.8958139141163</c:v>
                </c:pt>
                <c:pt idx="236">
                  <c:v>-13.9307865780346</c:v>
                </c:pt>
                <c:pt idx="237">
                  <c:v>-13.9642542629235</c:v>
                </c:pt>
                <c:pt idx="238">
                  <c:v>-13.9960135643627</c:v>
                </c:pt>
                <c:pt idx="239">
                  <c:v>-14.0258683767418</c:v>
                </c:pt>
                <c:pt idx="240">
                  <c:v>-14.0536306378099</c:v>
                </c:pt>
                <c:pt idx="241">
                  <c:v>-14.0791210383705</c:v>
                </c:pt>
                <c:pt idx="242">
                  <c:v>-14.1021696947011</c:v>
                </c:pt>
                <c:pt idx="243">
                  <c:v>-14.1226167814389</c:v>
                </c:pt>
                <c:pt idx="244">
                  <c:v>-14.1403131228327</c:v>
                </c:pt>
                <c:pt idx="245">
                  <c:v>-14.1551207404292</c:v>
                </c:pt>
                <c:pt idx="246">
                  <c:v>-14.166913355428</c:v>
                </c:pt>
                <c:pt idx="247">
                  <c:v>-14.1755768441071</c:v>
                </c:pt>
                <c:pt idx="248">
                  <c:v>-14.1810096448921</c:v>
                </c:pt>
                <c:pt idx="249">
                  <c:v>-14.183123115811</c:v>
                </c:pt>
                <c:pt idx="250">
                  <c:v>-14.1818418412475</c:v>
                </c:pt>
                <c:pt idx="251">
                  <c:v>-14.1771039085619</c:v>
                </c:pt>
                <c:pt idx="252">
                  <c:v>-14.1688613401584</c:v>
                </c:pt>
                <c:pt idx="253">
                  <c:v>-14.1570803149428</c:v>
                </c:pt>
                <c:pt idx="254">
                  <c:v>-14.1417412722849</c:v>
                </c:pt>
                <c:pt idx="255">
                  <c:v>-14.1228389564888</c:v>
                </c:pt>
                <c:pt idx="256">
                  <c:v>-14.1003824015787</c:v>
                </c:pt>
                <c:pt idx="257">
                  <c:v>-14.0743948564711</c:v>
                </c:pt>
                <c:pt idx="258">
                  <c:v>-14.0449136508712</c:v>
                </c:pt>
                <c:pt idx="259">
                  <c:v>-14.0119900024917</c:v>
                </c:pt>
                <c:pt idx="260">
                  <c:v>-13.9756887664552</c:v>
                </c:pt>
                <c:pt idx="261">
                  <c:v>-13.9360881279928</c:v>
                </c:pt>
                <c:pt idx="262">
                  <c:v>-13.8932792398036</c:v>
                </c:pt>
                <c:pt idx="263">
                  <c:v>-13.8473658056776</c:v>
                </c:pt>
                <c:pt idx="264">
                  <c:v>-13.7984636122173</c:v>
                </c:pt>
                <c:pt idx="265">
                  <c:v>-13.7467000106035</c:v>
                </c:pt>
                <c:pt idx="266">
                  <c:v>-13.6922133504101</c:v>
                </c:pt>
                <c:pt idx="267">
                  <c:v>-13.6351523679798</c:v>
                </c:pt>
                <c:pt idx="268">
                  <c:v>-13.5756755320779</c:v>
                </c:pt>
                <c:pt idx="269">
                  <c:v>-13.5139503497111</c:v>
                </c:pt>
                <c:pt idx="270">
                  <c:v>-13.4501526351544</c:v>
                </c:pt>
                <c:pt idx="271">
                  <c:v>-13.3844657453666</c:v>
                </c:pt>
                <c:pt idx="272">
                  <c:v>-13.3170797850937</c:v>
                </c:pt>
                <c:pt idx="273">
                  <c:v>-13.2481907850624</c:v>
                </c:pt>
                <c:pt idx="274">
                  <c:v>-13.17799985675</c:v>
                </c:pt>
                <c:pt idx="275">
                  <c:v>-13.106712327282</c:v>
                </c:pt>
                <c:pt idx="276">
                  <c:v>-13.0345368580564</c:v>
                </c:pt>
                <c:pt idx="277">
                  <c:v>-12.9616845507271</c:v>
                </c:pt>
                <c:pt idx="278">
                  <c:v>-12.8883680441877</c:v>
                </c:pt>
                <c:pt idx="279">
                  <c:v>-12.8148006061994</c:v>
                </c:pt>
                <c:pt idx="280">
                  <c:v>-12.7411952232853</c:v>
                </c:pt>
                <c:pt idx="281">
                  <c:v>-12.667763692479</c:v>
                </c:pt>
                <c:pt idx="282">
                  <c:v>-12.5947157184724</c:v>
                </c:pt>
                <c:pt idx="283">
                  <c:v>-12.5222580196402</c:v>
                </c:pt>
                <c:pt idx="284">
                  <c:v>-12.4505934463523</c:v>
                </c:pt>
                <c:pt idx="285">
                  <c:v>-12.3799201148944</c:v>
                </c:pt>
                <c:pt idx="286">
                  <c:v>-12.3104305602272</c:v>
                </c:pt>
                <c:pt idx="287">
                  <c:v>-12.2423109107067</c:v>
                </c:pt>
                <c:pt idx="288">
                  <c:v>-12.1757400877759</c:v>
                </c:pt>
                <c:pt idx="289">
                  <c:v>-12.1108890335191</c:v>
                </c:pt>
                <c:pt idx="290">
                  <c:v>-12.0479199688406</c:v>
                </c:pt>
                <c:pt idx="291">
                  <c:v>-11.9869856848964</c:v>
                </c:pt>
                <c:pt idx="292">
                  <c:v>-11.9282288702715</c:v>
                </c:pt>
                <c:pt idx="293">
                  <c:v>-11.8717814763186</c:v>
                </c:pt>
                <c:pt idx="294">
                  <c:v>-11.8177641233192</c:v>
                </c:pt>
                <c:pt idx="295">
                  <c:v>-11.7662855496824</c:v>
                </c:pt>
                <c:pt idx="296">
                  <c:v>-11.7174421061777</c:v>
                </c:pt>
                <c:pt idx="297">
                  <c:v>-11.6713172970327</c:v>
                </c:pt>
                <c:pt idx="298">
                  <c:v>-11.6279813695674</c:v>
                </c:pt>
                <c:pt idx="299">
                  <c:v>-11.5874909538663</c:v>
                </c:pt>
                <c:pt idx="300">
                  <c:v>-11.5498887538218</c:v>
                </c:pt>
                <c:pt idx="301">
                  <c:v>-11.5152032907098</c:v>
                </c:pt>
                <c:pt idx="302">
                  <c:v>-11.4834487002847</c:v>
                </c:pt>
                <c:pt idx="303">
                  <c:v>-11.454624584204</c:v>
                </c:pt>
                <c:pt idx="304">
                  <c:v>-11.4287159164166</c:v>
                </c:pt>
                <c:pt idx="305">
                  <c:v>-11.4056930049688</c:v>
                </c:pt>
                <c:pt idx="306">
                  <c:v>-11.3855115095023</c:v>
                </c:pt>
                <c:pt idx="307">
                  <c:v>-11.3681125145365</c:v>
                </c:pt>
                <c:pt idx="308">
                  <c:v>-11.3534226584471</c:v>
                </c:pt>
                <c:pt idx="309">
                  <c:v>-11.3413543178681</c:v>
                </c:pt>
                <c:pt idx="310">
                  <c:v>-11.3318058470616</c:v>
                </c:pt>
                <c:pt idx="311">
                  <c:v>-11.3246618716172</c:v>
                </c:pt>
                <c:pt idx="312">
                  <c:v>-11.3197936356587</c:v>
                </c:pt>
                <c:pt idx="313">
                  <c:v>-11.3170594015507</c:v>
                </c:pt>
                <c:pt idx="314">
                  <c:v>-11.3163049009184</c:v>
                </c:pt>
                <c:pt idx="315">
                  <c:v>-11.3173638356078</c:v>
                </c:pt>
                <c:pt idx="316">
                  <c:v>-11.3200584123584</c:v>
                </c:pt>
                <c:pt idx="317">
                  <c:v>-11.3241998878446</c:v>
                </c:pt>
                <c:pt idx="318">
                  <c:v>-11.3295892261982</c:v>
                </c:pt>
                <c:pt idx="319">
                  <c:v>-11.3360178056377</c:v>
                </c:pt>
                <c:pt idx="320">
                  <c:v>-11.3432681637932</c:v>
                </c:pt>
                <c:pt idx="321">
                  <c:v>-11.3511147786229</c:v>
                </c:pt>
                <c:pt idx="322">
                  <c:v>-11.3593248816902</c:v>
                </c:pt>
                <c:pt idx="323">
                  <c:v>-11.3676593004657</c:v>
                </c:pt>
                <c:pt idx="324">
                  <c:v>-11.3758733262245</c:v>
                </c:pt>
                <c:pt idx="325">
                  <c:v>-11.3837176040406</c:v>
                </c:pt>
                <c:pt idx="326">
                  <c:v>-11.3909390413236</c:v>
                </c:pt>
                <c:pt idx="327">
                  <c:v>-11.3972817313062</c:v>
                </c:pt>
                <c:pt idx="328">
                  <c:v>-11.4024878878732</c:v>
                </c:pt>
                <c:pt idx="329">
                  <c:v>-11.4062987881154</c:v>
                </c:pt>
                <c:pt idx="330">
                  <c:v>-11.4084557190066</c:v>
                </c:pt>
                <c:pt idx="331">
                  <c:v>-11.4087009246294</c:v>
                </c:pt>
                <c:pt idx="332">
                  <c:v>-11.4067785504143</c:v>
                </c:pt>
                <c:pt idx="333">
                  <c:v>-11.4024356292825</c:v>
                </c:pt>
                <c:pt idx="334">
                  <c:v>-11.3954231111832</c:v>
                </c:pt>
                <c:pt idx="335">
                  <c:v>-11.3854968254722</c:v>
                </c:pt>
                <c:pt idx="336">
                  <c:v>-11.3724184291775</c:v>
                </c:pt>
                <c:pt idx="337">
                  <c:v>-11.3559563380403</c:v>
                </c:pt>
                <c:pt idx="338">
                  <c:v>-11.3358866364619</c:v>
                </c:pt>
                <c:pt idx="339">
                  <c:v>-11.3119939625316</c:v>
                </c:pt>
                <c:pt idx="340">
                  <c:v>-11.2840723643784</c:v>
                </c:pt>
                <c:pt idx="341">
                  <c:v>-11.251926124172</c:v>
                </c:pt>
                <c:pt idx="342">
                  <c:v>-11.2153705462039</c:v>
                </c:pt>
                <c:pt idx="343">
                  <c:v>-11.1742327056019</c:v>
                </c:pt>
                <c:pt idx="344">
                  <c:v>-11.1283521543732</c:v>
                </c:pt>
                <c:pt idx="345">
                  <c:v>-11.0775815816327</c:v>
                </c:pt>
                <c:pt idx="346">
                  <c:v>-11.021787425051</c:v>
                </c:pt>
                <c:pt idx="347">
                  <c:v>-10.9608504307526</c:v>
                </c:pt>
                <c:pt idx="348">
                  <c:v>-10.8946661591095</c:v>
                </c:pt>
                <c:pt idx="349">
                  <c:v>-10.8231454340995</c:v>
                </c:pt>
                <c:pt idx="350">
                  <c:v>-10.7462147341445</c:v>
                </c:pt>
                <c:pt idx="351">
                  <c:v>-10.6638165225975</c:v>
                </c:pt>
                <c:pt idx="352">
                  <c:v>-10.5759095163141</c:v>
                </c:pt>
                <c:pt idx="353">
                  <c:v>-10.4824688910206</c:v>
                </c:pt>
                <c:pt idx="354">
                  <c:v>-10.3834864224766</c:v>
                </c:pt>
                <c:pt idx="355">
                  <c:v>-10.2789705627207</c:v>
                </c:pt>
                <c:pt idx="356">
                  <c:v>-10.1689464509843</c:v>
                </c:pt>
                <c:pt idx="357">
                  <c:v>-10.0534558591559</c:v>
                </c:pt>
                <c:pt idx="358">
                  <c:v>-9.9325570719811</c:v>
                </c:pt>
                <c:pt idx="359">
                  <c:v>-9.8063247024782</c:v>
                </c:pt>
                <c:pt idx="360">
                  <c:v>-9.6748494433469</c:v>
                </c:pt>
                <c:pt idx="361">
                  <c:v>-9.5382377554388</c:v>
                </c:pt>
                <c:pt idx="362">
                  <c:v>-9.3966114946403</c:v>
                </c:pt>
                <c:pt idx="363">
                  <c:v>-9.2501074787944</c:v>
                </c:pt>
                <c:pt idx="364">
                  <c:v>-9.0988769965551</c:v>
                </c:pt>
                <c:pt idx="365">
                  <c:v>-8.9430852603181</c:v>
                </c:pt>
                <c:pt idx="366">
                  <c:v>-8.7829108056151</c:v>
                </c:pt>
                <c:pt idx="367">
                  <c:v>-8.6185448395822</c:v>
                </c:pt>
                <c:pt idx="368">
                  <c:v>-8.4501905413243</c:v>
                </c:pt>
                <c:pt idx="369">
                  <c:v>-8.2780623171916</c:v>
                </c:pt>
                <c:pt idx="370">
                  <c:v>-8.102385014158</c:v>
                </c:pt>
                <c:pt idx="371">
                  <c:v>-7.9233930946521</c:v>
                </c:pt>
                <c:pt idx="372">
                  <c:v>-7.7413297763274</c:v>
                </c:pt>
                <c:pt idx="373">
                  <c:v>-7.5564461403817</c:v>
                </c:pt>
                <c:pt idx="374">
                  <c:v>-7.3690002121349</c:v>
                </c:pt>
                <c:pt idx="375">
                  <c:v>-7.1792560176556</c:v>
                </c:pt>
                <c:pt idx="376">
                  <c:v>-6.9874826202916</c:v>
                </c:pt>
                <c:pt idx="377">
                  <c:v>-6.7939531410025</c:v>
                </c:pt>
                <c:pt idx="378">
                  <c:v>-6.5989437664175</c:v>
                </c:pt>
                <c:pt idx="379">
                  <c:v>-6.4027327485494</c:v>
                </c:pt>
                <c:pt idx="380">
                  <c:v>-6.2055994000887</c:v>
                </c:pt>
                <c:pt idx="381">
                  <c:v>-6.0078230891714</c:v>
                </c:pt>
                <c:pt idx="382">
                  <c:v>-5.8096822374769</c:v>
                </c:pt>
                <c:pt idx="383">
                  <c:v>-5.6114533254528</c:v>
                </c:pt>
                <c:pt idx="384">
                  <c:v>-5.413409908395</c:v>
                </c:pt>
                <c:pt idx="385">
                  <c:v>-5.2158216470275</c:v>
                </c:pt>
                <c:pt idx="386">
                  <c:v>-5.0189533561309</c:v>
                </c:pt>
                <c:pt idx="387">
                  <c:v>-4.8230640746645</c:v>
                </c:pt>
                <c:pt idx="388">
                  <c:v>-4.628406160707</c:v>
                </c:pt>
                <c:pt idx="389">
                  <c:v>-4.4352244144204</c:v>
                </c:pt>
                <c:pt idx="390">
                  <c:v>-4.2437552321059</c:v>
                </c:pt>
                <c:pt idx="391">
                  <c:v>-4.0542257942796</c:v>
                </c:pt>
                <c:pt idx="392">
                  <c:v>-3.866853290554</c:v>
                </c:pt>
                <c:pt idx="393">
                  <c:v>-3.6818441839527</c:v>
                </c:pt>
                <c:pt idx="394">
                  <c:v>-3.4993935171359</c:v>
                </c:pt>
                <c:pt idx="395">
                  <c:v>-3.3196842628489</c:v>
                </c:pt>
                <c:pt idx="396">
                  <c:v>-3.1428867207447</c:v>
                </c:pt>
                <c:pt idx="397">
                  <c:v>-2.969157962564</c:v>
                </c:pt>
                <c:pt idx="398">
                  <c:v>-2.7986413274879</c:v>
                </c:pt>
                <c:pt idx="399">
                  <c:v>-2.6314659693062</c:v>
                </c:pt>
                <c:pt idx="400">
                  <c:v>-2.4677464568757</c:v>
                </c:pt>
                <c:pt idx="401">
                  <c:v>-2.307582429165</c:v>
                </c:pt>
                <c:pt idx="402">
                  <c:v>-2.1510583060123</c:v>
                </c:pt>
                <c:pt idx="403">
                  <c:v>-1.9982430555465</c:v>
                </c:pt>
                <c:pt idx="404">
                  <c:v>-1.8491900190459</c:v>
                </c:pt>
                <c:pt idx="405">
                  <c:v>-1.7039367938363</c:v>
                </c:pt>
                <c:pt idx="406">
                  <c:v>-1.5625051746515</c:v>
                </c:pt>
                <c:pt idx="407">
                  <c:v>-1.4249011537061</c:v>
                </c:pt>
                <c:pt idx="408">
                  <c:v>-1.2911149795537</c:v>
                </c:pt>
                <c:pt idx="409">
                  <c:v>-1.1611212746278</c:v>
                </c:pt>
                <c:pt idx="410">
                  <c:v>-1.0348792111885</c:v>
                </c:pt>
                <c:pt idx="411">
                  <c:v>-0.912332745220198</c:v>
                </c:pt>
                <c:pt idx="412">
                  <c:v>-0.793410907652202</c:v>
                </c:pt>
                <c:pt idx="413">
                  <c:v>-0.678028152098399</c:v>
                </c:pt>
                <c:pt idx="414">
                  <c:v>-0.566084758136597</c:v>
                </c:pt>
                <c:pt idx="415">
                  <c:v>-0.4574672889743</c:v>
                </c:pt>
                <c:pt idx="416">
                  <c:v>-0.352049102174703</c:v>
                </c:pt>
                <c:pt idx="417">
                  <c:v>-0.249690911941997</c:v>
                </c:pt>
                <c:pt idx="418">
                  <c:v>-0.150241401295403</c:v>
                </c:pt>
                <c:pt idx="419">
                  <c:v>-0.053537882289298</c:v>
                </c:pt>
                <c:pt idx="420">
                  <c:v>0.0405929977307977</c:v>
                </c:pt>
                <c:pt idx="421">
                  <c:v>0.132334506012903</c:v>
                </c:pt>
                <c:pt idx="422">
                  <c:v>0.2218790327641</c:v>
                </c:pt>
                <c:pt idx="423">
                  <c:v>0.309427260497799</c:v>
                </c:pt>
                <c:pt idx="424">
                  <c:v>0.395187297018502</c:v>
                </c:pt>
                <c:pt idx="425">
                  <c:v>0.479373774852803</c:v>
                </c:pt>
                <c:pt idx="426">
                  <c:v>0.562206920081401</c:v>
                </c:pt>
                <c:pt idx="427">
                  <c:v>0.643911593666097</c:v>
                </c:pt>
                <c:pt idx="428">
                  <c:v>0.724716308500703</c:v>
                </c:pt>
                <c:pt idx="429">
                  <c:v>0.804852225537701</c:v>
                </c:pt>
                <c:pt idx="430">
                  <c:v>0.884552132462403</c:v>
                </c:pt>
                <c:pt idx="431">
                  <c:v>0.9640494084884</c:v>
                </c:pt>
                <c:pt idx="432">
                  <c:v>1.0435769789503</c:v>
                </c:pt>
                <c:pt idx="433">
                  <c:v>1.1233662634486</c:v>
                </c:pt>
                <c:pt idx="434">
                  <c:v>1.203646121378</c:v>
                </c:pt>
                <c:pt idx="435">
                  <c:v>1.2846417987258</c:v>
                </c:pt>
                <c:pt idx="436">
                  <c:v>1.3665738800737</c:v>
                </c:pt>
                <c:pt idx="437">
                  <c:v>1.4496572497635</c:v>
                </c:pt>
                <c:pt idx="438">
                  <c:v>1.5341000662018</c:v>
                </c:pt>
                <c:pt idx="439">
                  <c:v>1.6201027532736</c:v>
                </c:pt>
                <c:pt idx="440">
                  <c:v>1.7078570128147</c:v>
                </c:pt>
                <c:pt idx="441">
                  <c:v>1.7975448620541</c:v>
                </c:pt>
                <c:pt idx="442">
                  <c:v>1.8893376998793</c:v>
                </c:pt>
                <c:pt idx="443">
                  <c:v>1.9833954057049</c:v>
                </c:pt>
                <c:pt idx="444">
                  <c:v>2.0798654746261</c:v>
                </c:pt>
                <c:pt idx="445">
                  <c:v>2.1788821924312</c:v>
                </c:pt>
                <c:pt idx="446">
                  <c:v>2.280565853913</c:v>
                </c:pt>
                <c:pt idx="447">
                  <c:v>2.3850220277694</c:v>
                </c:pt>
                <c:pt idx="448">
                  <c:v>2.4923408712198</c:v>
                </c:pt>
                <c:pt idx="449">
                  <c:v>2.6025964972773</c:v>
                </c:pt>
                <c:pt idx="450">
                  <c:v>2.7158463974175</c:v>
                </c:pt>
                <c:pt idx="451">
                  <c:v>2.8321309221708</c:v>
                </c:pt>
                <c:pt idx="452">
                  <c:v>2.951472821935</c:v>
                </c:pt>
                <c:pt idx="453">
                  <c:v>3.0738768500642</c:v>
                </c:pt>
                <c:pt idx="454">
                  <c:v>3.1993294300349</c:v>
                </c:pt>
                <c:pt idx="455">
                  <c:v>3.3277983882298</c:v>
                </c:pt>
                <c:pt idx="456">
                  <c:v>3.4592327536074</c:v>
                </c:pt>
                <c:pt idx="457">
                  <c:v>3.5935626252476</c:v>
                </c:pt>
                <c:pt idx="458">
                  <c:v>3.730699108481</c:v>
                </c:pt>
                <c:pt idx="459">
                  <c:v>3.8705343200264</c:v>
                </c:pt>
                <c:pt idx="460">
                  <c:v>4.0129414622719</c:v>
                </c:pt>
                <c:pt idx="461">
                  <c:v>4.1577749665529</c:v>
                </c:pt>
                <c:pt idx="462">
                  <c:v>4.3048707049939</c:v>
                </c:pt>
                <c:pt idx="463">
                  <c:v>4.4540462702088</c:v>
                </c:pt>
                <c:pt idx="464">
                  <c:v>4.6051013218758</c:v>
                </c:pt>
                <c:pt idx="465">
                  <c:v>4.7578179989467</c:v>
                </c:pt>
                <c:pt idx="466">
                  <c:v>4.9119613959913</c:v>
                </c:pt>
                <c:pt idx="467">
                  <c:v>5.0672801019382</c:v>
                </c:pt>
                <c:pt idx="468">
                  <c:v>5.2235067992416</c:v>
                </c:pt>
                <c:pt idx="469">
                  <c:v>5.3803589212894</c:v>
                </c:pt>
                <c:pt idx="470">
                  <c:v>5.5375393656655</c:v>
                </c:pt>
                <c:pt idx="471">
                  <c:v>5.6947372606936</c:v>
                </c:pt>
                <c:pt idx="472">
                  <c:v>5.8516287825242</c:v>
                </c:pt>
                <c:pt idx="473">
                  <c:v>6.0078780198703</c:v>
                </c:pt>
                <c:pt idx="474">
                  <c:v>6.1631378833671</c:v>
                </c:pt>
                <c:pt idx="475">
                  <c:v>6.3170510564122</c:v>
                </c:pt>
                <c:pt idx="476">
                  <c:v>6.4692509842448</c:v>
                </c:pt>
                <c:pt idx="477">
                  <c:v>6.619362897942</c:v>
                </c:pt>
                <c:pt idx="478">
                  <c:v>6.7670048712514</c:v>
                </c:pt>
                <c:pt idx="479">
                  <c:v>6.911788908927</c:v>
                </c:pt>
                <c:pt idx="480">
                  <c:v>7.0533220629647</c:v>
                </c:pt>
                <c:pt idx="481">
                  <c:v>7.1912075730571</c:v>
                </c:pt>
                <c:pt idx="482">
                  <c:v>7.3250460275534</c:v>
                </c:pt>
                <c:pt idx="483">
                  <c:v>7.4544365412006</c:v>
                </c:pt>
                <c:pt idx="484">
                  <c:v>7.5789779459452</c:v>
                </c:pt>
                <c:pt idx="485">
                  <c:v>7.6982699910941</c:v>
                </c:pt>
                <c:pt idx="486">
                  <c:v>7.8119145491672</c:v>
                </c:pt>
                <c:pt idx="487">
                  <c:v>7.9195168238211</c:v>
                </c:pt>
                <c:pt idx="488">
                  <c:v>8.0206865562824</c:v>
                </c:pt>
                <c:pt idx="489">
                  <c:v>8.115039226798</c:v>
                </c:pt>
                <c:pt idx="490">
                  <c:v>8.2021972476903</c:v>
                </c:pt>
                <c:pt idx="491">
                  <c:v>8.2817911446913</c:v>
                </c:pt>
                <c:pt idx="492">
                  <c:v>8.3534607233254</c:v>
                </c:pt>
                <c:pt idx="493">
                  <c:v>8.4168562172083</c:v>
                </c:pt>
                <c:pt idx="494">
                  <c:v>8.4716394152376</c:v>
                </c:pt>
                <c:pt idx="495">
                  <c:v>8.5174847647546</c:v>
                </c:pt>
                <c:pt idx="496">
                  <c:v>8.5540804478696</c:v>
                </c:pt>
                <c:pt idx="497">
                  <c:v>8.5811294282524</c:v>
                </c:pt>
                <c:pt idx="498">
                  <c:v>8.5983504658018</c:v>
                </c:pt>
                <c:pt idx="499">
                  <c:v>8.6054790967187</c:v>
                </c:pt>
                <c:pt idx="500">
                  <c:v>8.6022685766141</c:v>
                </c:pt>
                <c:pt idx="501">
                  <c:v>8.5884909193018</c:v>
                </c:pt>
                <c:pt idx="502">
                  <c:v>8.563939838778</c:v>
                </c:pt>
                <c:pt idx="503">
                  <c:v>8.528432403755</c:v>
                </c:pt>
                <c:pt idx="504">
                  <c:v>8.4818099535601</c:v>
                </c:pt>
                <c:pt idx="505">
                  <c:v>8.423938935934</c:v>
                </c:pt>
                <c:pt idx="506">
                  <c:v>8.3547116625469</c:v>
                </c:pt>
                <c:pt idx="507">
                  <c:v>8.2740469784217</c:v>
                </c:pt>
                <c:pt idx="508">
                  <c:v>8.181890841855</c:v>
                </c:pt>
                <c:pt idx="509">
                  <c:v>8.0782168118562</c:v>
                </c:pt>
                <c:pt idx="510">
                  <c:v>7.9630264405686</c:v>
                </c:pt>
                <c:pt idx="511">
                  <c:v>7.836349568609</c:v>
                </c:pt>
                <c:pt idx="512">
                  <c:v>7.6982445217423</c:v>
                </c:pt>
                <c:pt idx="513">
                  <c:v>7.5487982078048</c:v>
                </c:pt>
                <c:pt idx="514">
                  <c:v>7.3881261132865</c:v>
                </c:pt>
                <c:pt idx="515">
                  <c:v>7.2163721994941</c:v>
                </c:pt>
                <c:pt idx="516">
                  <c:v>7.0337086987135</c:v>
                </c:pt>
                <c:pt idx="517">
                  <c:v>6.8403358112944</c:v>
                </c:pt>
                <c:pt idx="518">
                  <c:v>6.6364813050644</c:v>
                </c:pt>
                <c:pt idx="519">
                  <c:v>6.4224000189595</c:v>
                </c:pt>
                <c:pt idx="520">
                  <c:v>6.1983732732135</c:v>
                </c:pt>
                <c:pt idx="521">
                  <c:v>5.96470818889</c:v>
                </c:pt>
                <c:pt idx="522">
                  <c:v>5.7217369199515</c:v>
                </c:pt>
                <c:pt idx="523">
                  <c:v>5.469815801451</c:v>
                </c:pt>
                <c:pt idx="524">
                  <c:v>5.2093244177854</c:v>
                </c:pt>
                <c:pt idx="525">
                  <c:v>4.9406645952795</c:v>
                </c:pt>
                <c:pt idx="526">
                  <c:v>4.6642593236578</c:v>
                </c:pt>
                <c:pt idx="527">
                  <c:v>4.3805516112212</c:v>
                </c:pt>
                <c:pt idx="528">
                  <c:v>4.0900032787647</c:v>
                </c:pt>
                <c:pt idx="529">
                  <c:v>3.7930936974558</c:v>
                </c:pt>
                <c:pt idx="530">
                  <c:v>3.4903184760413</c:v>
                </c:pt>
                <c:pt idx="531">
                  <c:v>3.1821881028589</c:v>
                </c:pt>
                <c:pt idx="532">
                  <c:v>2.8692265482024</c:v>
                </c:pt>
                <c:pt idx="533">
                  <c:v>2.5519698326313</c:v>
                </c:pt>
                <c:pt idx="534">
                  <c:v>2.2309645668137</c:v>
                </c:pt>
                <c:pt idx="535">
                  <c:v>1.9067664684684</c:v>
                </c:pt>
                <c:pt idx="536">
                  <c:v>1.5799388619094</c:v>
                </c:pt>
                <c:pt idx="537">
                  <c:v>1.2510511656076</c:v>
                </c:pt>
                <c:pt idx="538">
                  <c:v>0.920677373073801</c:v>
                </c:pt>
                <c:pt idx="539">
                  <c:v>0.589394532223103</c:v>
                </c:pt>
                <c:pt idx="540">
                  <c:v>0.257781228225902</c:v>
                </c:pt>
                <c:pt idx="541">
                  <c:v>-0.0735839253321018</c:v>
                </c:pt>
                <c:pt idx="542">
                  <c:v>-0.404123782350801</c:v>
                </c:pt>
                <c:pt idx="543">
                  <c:v>-0.733264142759801</c:v>
                </c:pt>
                <c:pt idx="544">
                  <c:v>-1.0604352095044</c:v>
                </c:pt>
                <c:pt idx="545">
                  <c:v>-1.3850730200037</c:v>
                </c:pt>
                <c:pt idx="546">
                  <c:v>-1.7066208483455</c:v>
                </c:pt>
                <c:pt idx="547">
                  <c:v>-2.0245305747197</c:v>
                </c:pt>
                <c:pt idx="548">
                  <c:v>-2.3382640188352</c:v>
                </c:pt>
                <c:pt idx="549">
                  <c:v>-2.6472942343027</c:v>
                </c:pt>
                <c:pt idx="550">
                  <c:v>-2.9511067612058</c:v>
                </c:pt>
                <c:pt idx="551">
                  <c:v>-3.249200834315</c:v>
                </c:pt>
                <c:pt idx="552">
                  <c:v>-3.5410905446291</c:v>
                </c:pt>
                <c:pt idx="553">
                  <c:v>-3.8263059521492</c:v>
                </c:pt>
                <c:pt idx="554">
                  <c:v>-4.1043941480052</c:v>
                </c:pt>
                <c:pt idx="555">
                  <c:v>-4.3749202642589</c:v>
                </c:pt>
                <c:pt idx="556">
                  <c:v>-4.6374684299037</c:v>
                </c:pt>
                <c:pt idx="557">
                  <c:v>-4.8916426717654</c:v>
                </c:pt>
                <c:pt idx="558">
                  <c:v>-5.1370677591848</c:v>
                </c:pt>
                <c:pt idx="559">
                  <c:v>-5.3733899915236</c:v>
                </c:pt>
                <c:pt idx="560">
                  <c:v>-5.6002779276904</c:v>
                </c:pt>
                <c:pt idx="561">
                  <c:v>-5.8174230570239</c:v>
                </c:pt>
                <c:pt idx="562">
                  <c:v>-6.024540411002</c:v>
                </c:pt>
                <c:pt idx="563">
                  <c:v>-6.2213691153647</c:v>
                </c:pt>
                <c:pt idx="564">
                  <c:v>-6.4076728823515</c:v>
                </c:pt>
                <c:pt idx="565">
                  <c:v>-6.5832404428517</c:v>
                </c:pt>
                <c:pt idx="566">
                  <c:v>-6.7478859183605</c:v>
                </c:pt>
                <c:pt idx="567">
                  <c:v>-6.9014491327158</c:v>
                </c:pt>
                <c:pt idx="568">
                  <c:v>-7.0437958636678</c:v>
                </c:pt>
                <c:pt idx="569">
                  <c:v>-7.1748180343998</c:v>
                </c:pt>
                <c:pt idx="570">
                  <c:v>-7.2944338451872</c:v>
                </c:pt>
                <c:pt idx="571">
                  <c:v>-7.4025878454332</c:v>
                </c:pt>
                <c:pt idx="572">
                  <c:v>-7.4992509463786</c:v>
                </c:pt>
                <c:pt idx="573">
                  <c:v>-7.5844203748323</c:v>
                </c:pt>
                <c:pt idx="574">
                  <c:v>-7.6581195683157</c:v>
                </c:pt>
                <c:pt idx="575">
                  <c:v>-7.720398012063</c:v>
                </c:pt>
                <c:pt idx="576">
                  <c:v>-7.7713310183644</c:v>
                </c:pt>
                <c:pt idx="577">
                  <c:v>-7.8110194487864</c:v>
                </c:pt>
                <c:pt idx="578">
                  <c:v>-7.8395893798501</c:v>
                </c:pt>
                <c:pt idx="579">
                  <c:v>-7.857191712798</c:v>
                </c:pt>
                <c:pt idx="580">
                  <c:v>-7.8640017281336</c:v>
                </c:pt>
                <c:pt idx="581">
                  <c:v>-7.8602185856724</c:v>
                </c:pt>
                <c:pt idx="582">
                  <c:v>-7.8460649582266</c:v>
                </c:pt>
                <c:pt idx="583">
                  <c:v>-7.8217884847007</c:v>
                </c:pt>
                <c:pt idx="584">
                  <c:v>-7.7876615164314</c:v>
                </c:pt>
                <c:pt idx="585">
                  <c:v>-7.7439801788705</c:v>
                </c:pt>
                <c:pt idx="586">
                  <c:v>-7.691063359862</c:v>
                </c:pt>
                <c:pt idx="587">
                  <c:v>-7.6292516291187</c:v>
                </c:pt>
                <c:pt idx="588">
                  <c:v>-7.5589060937684</c:v>
                </c:pt>
                <c:pt idx="589">
                  <c:v>-7.4804071950667</c:v>
                </c:pt>
                <c:pt idx="590">
                  <c:v>-7.3941534515639</c:v>
                </c:pt>
                <c:pt idx="591">
                  <c:v>-7.3005601541683</c:v>
                </c:pt>
                <c:pt idx="592">
                  <c:v>-7.2000580186664</c:v>
                </c:pt>
                <c:pt idx="593">
                  <c:v>-7.0930918013415</c:v>
                </c:pt>
                <c:pt idx="594">
                  <c:v>-6.9801188833759</c:v>
                </c:pt>
                <c:pt idx="595">
                  <c:v>-6.8616078297359</c:v>
                </c:pt>
                <c:pt idx="596">
                  <c:v>-6.738036928215</c:v>
                </c:pt>
                <c:pt idx="597">
                  <c:v>-6.6098927142542</c:v>
                </c:pt>
                <c:pt idx="598">
                  <c:v>-6.4776684870804</c:v>
                </c:pt>
                <c:pt idx="599">
                  <c:v>-6.3418628225866</c:v>
                </c:pt>
                <c:pt idx="600">
                  <c:v>-6.2029780882447</c:v>
                </c:pt>
                <c:pt idx="601">
                  <c:v>-6.061518965181</c:v>
                </c:pt>
                <c:pt idx="602">
                  <c:v>-5.9179909823649</c:v>
                </c:pt>
                <c:pt idx="603">
                  <c:v>-5.7728990676635</c:v>
                </c:pt>
                <c:pt idx="604">
                  <c:v>-5.6267461203014</c:v>
                </c:pt>
                <c:pt idx="605">
                  <c:v>-5.48003160904</c:v>
                </c:pt>
                <c:pt idx="606">
                  <c:v>-5.3332502001553</c:v>
                </c:pt>
                <c:pt idx="607">
                  <c:v>-5.1868904190461</c:v>
                </c:pt>
                <c:pt idx="608">
                  <c:v>-5.0414333490619</c:v>
                </c:pt>
                <c:pt idx="609">
                  <c:v>-4.8973513708792</c:v>
                </c:pt>
                <c:pt idx="610">
                  <c:v>-4.7551069455094</c:v>
                </c:pt>
                <c:pt idx="611">
                  <c:v>-4.6151514437628</c:v>
                </c:pt>
                <c:pt idx="612">
                  <c:v>-4.4779240247457</c:v>
                </c:pt>
                <c:pt idx="613">
                  <c:v>-4.3438505657207</c:v>
                </c:pt>
                <c:pt idx="614">
                  <c:v>-4.2133426454198</c:v>
                </c:pt>
                <c:pt idx="615">
                  <c:v>-4.0867965826637</c:v>
                </c:pt>
                <c:pt idx="616">
                  <c:v>-3.9645925319161</c:v>
                </c:pt>
                <c:pt idx="617">
                  <c:v>-3.8470936371819</c:v>
                </c:pt>
                <c:pt idx="618">
                  <c:v>-3.7346452454488</c:v>
                </c:pt>
                <c:pt idx="619">
                  <c:v>-3.6275741806723</c:v>
                </c:pt>
                <c:pt idx="620">
                  <c:v>-3.5261880791129</c:v>
                </c:pt>
                <c:pt idx="621">
                  <c:v>-3.4307747866534</c:v>
                </c:pt>
                <c:pt idx="622">
                  <c:v>-3.3416018185557</c:v>
                </c:pt>
                <c:pt idx="623">
                  <c:v>-3.2589158819525</c:v>
                </c:pt>
                <c:pt idx="624">
                  <c:v>-3.1829424612202</c:v>
                </c:pt>
                <c:pt idx="625">
                  <c:v>-3.1138854662357</c:v>
                </c:pt>
                <c:pt idx="626">
                  <c:v>-3.0519269433851</c:v>
                </c:pt>
                <c:pt idx="627">
                  <c:v>-2.9972268490706</c:v>
                </c:pt>
                <c:pt idx="628">
                  <c:v>-2.9499228853379</c:v>
                </c:pt>
                <c:pt idx="629">
                  <c:v>-2.9101303971405</c:v>
                </c:pt>
                <c:pt idx="630">
                  <c:v>-2.8779423306493</c:v>
                </c:pt>
                <c:pt idx="631">
                  <c:v>-2.8534292519171</c:v>
                </c:pt>
                <c:pt idx="632">
                  <c:v>-2.8366394252379</c:v>
                </c:pt>
                <c:pt idx="633">
                  <c:v>-2.8275989506117</c:v>
                </c:pt>
                <c:pt idx="634">
                  <c:v>-2.8263119593063</c:v>
                </c:pt>
                <c:pt idx="635">
                  <c:v>-2.832760866396</c:v>
                </c:pt>
                <c:pt idx="636">
                  <c:v>-2.8469061347483</c:v>
                </c:pt>
                <c:pt idx="637">
                  <c:v>-2.8686856531763</c:v>
                </c:pt>
                <c:pt idx="638">
                  <c:v>-2.8980151718673</c:v>
                </c:pt>
                <c:pt idx="639">
                  <c:v>-2.9347888316878</c:v>
                </c:pt>
                <c:pt idx="640">
                  <c:v>-2.9788797631124</c:v>
                </c:pt>
                <c:pt idx="641">
                  <c:v>-3.0301407519087</c:v>
                </c:pt>
                <c:pt idx="642">
                  <c:v>-3.0884049684298</c:v>
                </c:pt>
                <c:pt idx="643">
                  <c:v>-3.1534867571071</c:v>
                </c:pt>
                <c:pt idx="644">
                  <c:v>-3.2251824825015</c:v>
                </c:pt>
                <c:pt idx="645">
                  <c:v>-3.3032714280613</c:v>
                </c:pt>
                <c:pt idx="646">
                  <c:v>-3.3875167435457</c:v>
                </c:pt>
                <c:pt idx="647">
                  <c:v>-3.4776664369167</c:v>
                </c:pt>
                <c:pt idx="648">
                  <c:v>-3.5734544063643</c:v>
                </c:pt>
                <c:pt idx="649">
                  <c:v>-3.6746015080251</c:v>
                </c:pt>
                <c:pt idx="650">
                  <c:v>-3.7808166548726</c:v>
                </c:pt>
                <c:pt idx="651">
                  <c:v>-3.8917979422018</c:v>
                </c:pt>
                <c:pt idx="652">
                  <c:v>-4.0072337951042</c:v>
                </c:pt>
                <c:pt idx="653">
                  <c:v>-4.1268041333222</c:v>
                </c:pt>
                <c:pt idx="654">
                  <c:v>-4.2501815488949</c:v>
                </c:pt>
                <c:pt idx="655">
                  <c:v>-4.3770324920474</c:v>
                </c:pt>
                <c:pt idx="656">
                  <c:v>-4.5070184608428</c:v>
                </c:pt>
                <c:pt idx="657">
                  <c:v>-4.6397971901988</c:v>
                </c:pt>
                <c:pt idx="658">
                  <c:v>-4.7750238359763</c:v>
                </c:pt>
                <c:pt idx="659">
                  <c:v>-4.9123521499658</c:v>
                </c:pt>
                <c:pt idx="660">
                  <c:v>-5.051435641736</c:v>
                </c:pt>
                <c:pt idx="661">
                  <c:v>-5.1919287234568</c:v>
                </c:pt>
                <c:pt idx="662">
                  <c:v>-5.3334878339718</c:v>
                </c:pt>
                <c:pt idx="663">
                  <c:v>-5.4757725385686</c:v>
                </c:pt>
                <c:pt idx="664">
                  <c:v>-5.6184466009901</c:v>
                </c:pt>
                <c:pt idx="665">
                  <c:v>-5.7611790240653</c:v>
                </c:pt>
                <c:pt idx="666">
                  <c:v>-5.9036450558442</c:v>
                </c:pt>
                <c:pt idx="667">
                  <c:v>-6.0455271583791</c:v>
                </c:pt>
                <c:pt idx="668">
                  <c:v>-6.1865159365042</c:v>
                </c:pt>
                <c:pt idx="669">
                  <c:v>-6.326311024172</c:v>
                </c:pt>
                <c:pt idx="670">
                  <c:v>-6.4646219261229</c:v>
                </c:pt>
                <c:pt idx="671">
                  <c:v>-6.6011688128721</c:v>
                </c:pt>
                <c:pt idx="672">
                  <c:v>-6.7356832672109</c:v>
                </c:pt>
                <c:pt idx="673">
                  <c:v>-6.867908980632</c:v>
                </c:pt>
                <c:pt idx="674">
                  <c:v>-6.9976023982888</c:v>
                </c:pt>
                <c:pt idx="675">
                  <c:v>-7.1245333113094</c:v>
                </c:pt>
                <c:pt idx="676">
                  <c:v>-7.2484853954801</c:v>
                </c:pt>
                <c:pt idx="677">
                  <c:v>-7.3692566955103</c:v>
                </c:pt>
                <c:pt idx="678">
                  <c:v>-7.4866600542793</c:v>
                </c:pt>
                <c:pt idx="679">
                  <c:v>-7.6005234866501</c:v>
                </c:pt>
                <c:pt idx="680">
                  <c:v>-7.7106904976133</c:v>
                </c:pt>
                <c:pt idx="681">
                  <c:v>-7.8170203446968</c:v>
                </c:pt>
                <c:pt idx="682">
                  <c:v>-7.9193882447438</c:v>
                </c:pt>
                <c:pt idx="683">
                  <c:v>-8.0176855253209</c:v>
                </c:pt>
                <c:pt idx="684">
                  <c:v>-8.1118197211735</c:v>
                </c:pt>
                <c:pt idx="685">
                  <c:v>-8.2017146162949</c:v>
                </c:pt>
                <c:pt idx="686">
                  <c:v>-8.2873102323143</c:v>
                </c:pt>
                <c:pt idx="687">
                  <c:v>-8.3685627640515</c:v>
                </c:pt>
                <c:pt idx="688">
                  <c:v>-8.4454444632109</c:v>
                </c:pt>
                <c:pt idx="689">
                  <c:v>-8.5179434713189</c:v>
                </c:pt>
                <c:pt idx="690">
                  <c:v>-8.5860636031252</c:v>
                </c:pt>
                <c:pt idx="691">
                  <c:v>-8.6498240818068</c:v>
                </c:pt>
                <c:pt idx="692">
                  <c:v>-8.7092592274228</c:v>
                </c:pt>
                <c:pt idx="693">
                  <c:v>-8.7644181001744</c:v>
                </c:pt>
                <c:pt idx="694">
                  <c:v>-8.8153641001273</c:v>
                </c:pt>
                <c:pt idx="695">
                  <c:v>-8.8621745251498</c:v>
                </c:pt>
                <c:pt idx="696">
                  <c:v>-8.9049400889127</c:v>
                </c:pt>
                <c:pt idx="697">
                  <c:v>-8.9437644008876</c:v>
                </c:pt>
                <c:pt idx="698">
                  <c:v>-8.9787634103645</c:v>
                </c:pt>
                <c:pt idx="699">
                  <c:v>-9.0100648165884</c:v>
                </c:pt>
                <c:pt idx="700">
                  <c:v>-9.0378074471949</c:v>
                </c:pt>
                <c:pt idx="701">
                  <c:v>-9.0621406071943</c:v>
                </c:pt>
                <c:pt idx="702">
                  <c:v>-9.0832234008228</c:v>
                </c:pt>
                <c:pt idx="703">
                  <c:v>-9.101224028645</c:v>
                </c:pt>
                <c:pt idx="704">
                  <c:v>-9.116319062348</c:v>
                </c:pt>
                <c:pt idx="705">
                  <c:v>-9.1286926997248</c:v>
                </c:pt>
                <c:pt idx="706">
                  <c:v>-9.1385360023922</c:v>
                </c:pt>
                <c:pt idx="707">
                  <c:v>-9.1460461188344</c:v>
                </c:pt>
                <c:pt idx="708">
                  <c:v>-9.1514254953997</c:v>
                </c:pt>
                <c:pt idx="709">
                  <c:v>-9.1548810779118</c:v>
                </c:pt>
                <c:pt idx="710">
                  <c:v>-9.1566235065836</c:v>
                </c:pt>
                <c:pt idx="711">
                  <c:v>-9.1568663069398</c:v>
                </c:pt>
                <c:pt idx="712">
                  <c:v>-9.1558250794673</c:v>
                </c:pt>
                <c:pt idx="713">
                  <c:v>-9.1537167049081</c:v>
                </c:pt>
                <c:pt idx="714">
                  <c:v>-9.1507585551138</c:v>
                </c:pt>
                <c:pt idx="715">
                  <c:v>-9.1471676776602</c:v>
                </c:pt>
                <c:pt idx="716">
                  <c:v>-9.1431599929739</c:v>
                </c:pt>
                <c:pt idx="717">
                  <c:v>-9.1389495075101</c:v>
                </c:pt>
                <c:pt idx="718">
                  <c:v>-9.1347475456333</c:v>
                </c:pt>
                <c:pt idx="719">
                  <c:v>-9.1307620027305</c:v>
                </c:pt>
                <c:pt idx="720">
                  <c:v>-9.1271966219547</c:v>
                </c:pt>
                <c:pt idx="721">
                  <c:v>-9.1242502968651</c:v>
                </c:pt>
                <c:pt idx="722">
                  <c:v>-9.1221164020879</c:v>
                </c:pt>
                <c:pt idx="723">
                  <c:v>-9.1209821539814</c:v>
                </c:pt>
                <c:pt idx="724">
                  <c:v>-9.1210280031411</c:v>
                </c:pt>
                <c:pt idx="725">
                  <c:v>-9.1224270604054</c:v>
                </c:pt>
                <c:pt idx="726">
                  <c:v>-9.1253445324218</c:v>
                </c:pt>
                <c:pt idx="727">
                  <c:v>-9.129937184636</c:v>
                </c:pt>
                <c:pt idx="728">
                  <c:v>-9.1363528580638</c:v>
                </c:pt>
                <c:pt idx="729">
                  <c:v>-9.1447300245904</c:v>
                </c:pt>
                <c:pt idx="730">
                  <c:v>-9.1551973822292</c:v>
                </c:pt>
                <c:pt idx="731">
                  <c:v>-9.1678734916184</c:v>
                </c:pt>
                <c:pt idx="732">
                  <c:v>-9.18286645487</c:v>
                </c:pt>
                <c:pt idx="733">
                  <c:v>-9.2002736377158</c:v>
                </c:pt>
                <c:pt idx="734">
                  <c:v>-9.2201814357235</c:v>
                </c:pt>
                <c:pt idx="735">
                  <c:v>-9.2426650851752</c:v>
                </c:pt>
                <c:pt idx="736">
                  <c:v>-9.2677885190208</c:v>
                </c:pt>
                <c:pt idx="737">
                  <c:v>-9.2956042681332</c:v>
                </c:pt>
                <c:pt idx="738">
                  <c:v>-9.3261534079069</c:v>
                </c:pt>
                <c:pt idx="739">
                  <c:v>-9.3594655500561</c:v>
                </c:pt>
                <c:pt idx="740">
                  <c:v>-9.3955588792799</c:v>
                </c:pt>
                <c:pt idx="741">
                  <c:v>-9.4344402342816</c:v>
                </c:pt>
                <c:pt idx="742">
                  <c:v>-9.4761052324434</c:v>
                </c:pt>
                <c:pt idx="743">
                  <c:v>-9.5205384372817</c:v>
                </c:pt>
                <c:pt idx="744">
                  <c:v>-9.567713567634</c:v>
                </c:pt>
                <c:pt idx="745">
                  <c:v>-9.6175937473578</c:v>
                </c:pt>
                <c:pt idx="746">
                  <c:v>-9.670131794163</c:v>
                </c:pt>
                <c:pt idx="747">
                  <c:v>-9.7252705460413</c:v>
                </c:pt>
                <c:pt idx="748">
                  <c:v>-9.7829432236105</c:v>
                </c:pt>
                <c:pt idx="749">
                  <c:v>-9.8430738265535</c:v>
                </c:pt>
                <c:pt idx="750">
                  <c:v>-9.9055775622013</c:v>
                </c:pt>
                <c:pt idx="751">
                  <c:v>-9.9703613041931</c:v>
                </c:pt>
                <c:pt idx="752">
                  <c:v>-10.0373240790358</c:v>
                </c:pt>
                <c:pt idx="753">
                  <c:v>-10.1063575782894</c:v>
                </c:pt>
                <c:pt idx="754">
                  <c:v>-10.177346694018</c:v>
                </c:pt>
                <c:pt idx="755">
                  <c:v>-10.2501700750729</c:v>
                </c:pt>
                <c:pt idx="756">
                  <c:v>-10.3247007017115</c:v>
                </c:pt>
                <c:pt idx="757">
                  <c:v>-10.400806476004</c:v>
                </c:pt>
                <c:pt idx="758">
                  <c:v>-10.4783508254434</c:v>
                </c:pt>
                <c:pt idx="759">
                  <c:v>-10.5571933171476</c:v>
                </c:pt>
                <c:pt idx="760">
                  <c:v>-10.6371902800257</c:v>
                </c:pt>
                <c:pt idx="761">
                  <c:v>-10.7181954322805</c:v>
                </c:pt>
                <c:pt idx="762">
                  <c:v>-10.800060511626</c:v>
                </c:pt>
                <c:pt idx="763">
                  <c:v>-10.8826359056183</c:v>
                </c:pt>
                <c:pt idx="764">
                  <c:v>-10.9657712795301</c:v>
                </c:pt>
                <c:pt idx="765">
                  <c:v>-11.049316199237</c:v>
                </c:pt>
                <c:pt idx="766">
                  <c:v>-11.1331207466369</c:v>
                </c:pt>
                <c:pt idx="767">
                  <c:v>-11.2170361251837</c:v>
                </c:pt>
                <c:pt idx="768">
                  <c:v>-11.3009152531813</c:v>
                </c:pt>
                <c:pt idx="769">
                  <c:v>-11.3846133425678</c:v>
                </c:pt>
                <c:pt idx="770">
                  <c:v>-11.4679884609974</c:v>
                </c:pt>
                <c:pt idx="771">
                  <c:v>-11.5509020751258</c:v>
                </c:pt>
                <c:pt idx="772">
                  <c:v>-11.6332195730985</c:v>
                </c:pt>
                <c:pt idx="773">
                  <c:v>-11.7148107643497</c:v>
                </c:pt>
                <c:pt idx="774">
                  <c:v>-11.7955503549277</c:v>
                </c:pt>
                <c:pt idx="775">
                  <c:v>-11.8753183966778</c:v>
                </c:pt>
                <c:pt idx="776">
                  <c:v>-11.9540007087331</c:v>
                </c:pt>
                <c:pt idx="777">
                  <c:v>-12.0314892698885</c:v>
                </c:pt>
                <c:pt idx="778">
                  <c:v>-12.1076825805543</c:v>
                </c:pt>
                <c:pt idx="779">
                  <c:v>-12.1824859931218</c:v>
                </c:pt>
                <c:pt idx="780">
                  <c:v>-12.2558120096974</c:v>
                </c:pt>
                <c:pt idx="781">
                  <c:v>-12.3275805463009</c:v>
                </c:pt>
                <c:pt idx="782">
                  <c:v>-12.397719162752</c:v>
                </c:pt>
                <c:pt idx="783">
                  <c:v>-12.4661632576084</c:v>
                </c:pt>
                <c:pt idx="784">
                  <c:v>-12.5328562276531</c:v>
                </c:pt>
                <c:pt idx="785">
                  <c:v>-12.5977495915615</c:v>
                </c:pt>
                <c:pt idx="786">
                  <c:v>-12.6608030775187</c:v>
                </c:pt>
                <c:pt idx="787">
                  <c:v>-12.7219846746872</c:v>
                </c:pt>
                <c:pt idx="788">
                  <c:v>-12.7812706485617</c:v>
                </c:pt>
                <c:pt idx="789">
                  <c:v>-12.8386455203785</c:v>
                </c:pt>
                <c:pt idx="790">
                  <c:v>-12.8941020108774</c:v>
                </c:pt>
                <c:pt idx="791">
                  <c:v>-12.9476409488439</c:v>
                </c:pt>
                <c:pt idx="792">
                  <c:v>-12.9992711449826</c:v>
                </c:pt>
                <c:pt idx="793">
                  <c:v>-13.0490092318005</c:v>
                </c:pt>
                <c:pt idx="794">
                  <c:v>-13.0968794702963</c:v>
                </c:pt>
                <c:pt idx="795">
                  <c:v>-13.1429135243717</c:v>
                </c:pt>
                <c:pt idx="796">
                  <c:v>-13.187150203994</c:v>
                </c:pt>
                <c:pt idx="797">
                  <c:v>-13.2296351782518</c:v>
                </c:pt>
                <c:pt idx="798">
                  <c:v>-13.2704206595494</c:v>
                </c:pt>
                <c:pt idx="799">
                  <c:v>-13.3095650602932</c:v>
                </c:pt>
                <c:pt idx="800">
                  <c:v>-13.347132623516</c:v>
                </c:pt>
                <c:pt idx="801">
                  <c:v>-13.3831930289841</c:v>
                </c:pt>
                <c:pt idx="802">
                  <c:v>-13.4178209764169</c:v>
                </c:pt>
                <c:pt idx="803">
                  <c:v>-13.4510957475343</c:v>
                </c:pt>
                <c:pt idx="804">
                  <c:v>-13.4831007487245</c:v>
                </c:pt>
                <c:pt idx="805">
                  <c:v>-13.5139230361955</c:v>
                </c:pt>
                <c:pt idx="806">
                  <c:v>-13.543652825542</c:v>
                </c:pt>
                <c:pt idx="807">
                  <c:v>-13.572382987717</c:v>
                </c:pt>
                <c:pt idx="808">
                  <c:v>-13.6002085334499</c:v>
                </c:pt>
                <c:pt idx="809">
                  <c:v>-13.6272260882005</c:v>
                </c:pt>
                <c:pt idx="810">
                  <c:v>-13.6535333597766</c:v>
                </c:pt>
                <c:pt idx="811">
                  <c:v>-13.6792286007723</c:v>
                </c:pt>
                <c:pt idx="812">
                  <c:v>-13.704410068012</c:v>
                </c:pt>
                <c:pt idx="813">
                  <c:v>-13.7291754811965</c:v>
                </c:pt>
                <c:pt idx="814">
                  <c:v>-13.7536214829579</c:v>
                </c:pt>
                <c:pt idx="815">
                  <c:v>-13.7778431025296</c:v>
                </c:pt>
                <c:pt idx="816">
                  <c:v>-13.8019332252246</c:v>
                </c:pt>
                <c:pt idx="817">
                  <c:v>-13.8259820699041</c:v>
                </c:pt>
                <c:pt idx="818">
                  <c:v>-13.8500766765854</c:v>
                </c:pt>
                <c:pt idx="819">
                  <c:v>-13.8743004063082</c:v>
                </c:pt>
                <c:pt idx="820">
                  <c:v>-13.8987324553312</c:v>
                </c:pt>
                <c:pt idx="821">
                  <c:v>-13.9234473856817</c:v>
                </c:pt>
                <c:pt idx="822">
                  <c:v>-13.9485146740179</c:v>
                </c:pt>
                <c:pt idx="823">
                  <c:v>-13.9739982806951</c:v>
                </c:pt>
                <c:pt idx="824">
                  <c:v>-13.9999562408514</c:v>
                </c:pt>
                <c:pt idx="825">
                  <c:v>-14.0264402792417</c:v>
                </c:pt>
                <c:pt idx="826">
                  <c:v>-14.0534954504565</c:v>
                </c:pt>
                <c:pt idx="827">
                  <c:v>-14.0811598060625</c:v>
                </c:pt>
                <c:pt idx="828">
                  <c:v>-14.1094640900968</c:v>
                </c:pt>
                <c:pt idx="829">
                  <c:v>-14.138431464229</c:v>
                </c:pt>
                <c:pt idx="830">
                  <c:v>-14.1680772637918</c:v>
                </c:pt>
                <c:pt idx="831">
                  <c:v>-14.1984087857533</c:v>
                </c:pt>
                <c:pt idx="832">
                  <c:v>-14.2294251095746</c:v>
                </c:pt>
                <c:pt idx="833">
                  <c:v>-14.2611169517647</c:v>
                </c:pt>
                <c:pt idx="834">
                  <c:v>-14.2934665548069</c:v>
                </c:pt>
                <c:pt idx="835">
                  <c:v>-14.3264476109903</c:v>
                </c:pt>
                <c:pt idx="836">
                  <c:v>-14.3600252215391</c:v>
                </c:pt>
                <c:pt idx="837">
                  <c:v>-14.3941558912876</c:v>
                </c:pt>
                <c:pt idx="838">
                  <c:v>-14.4287875590054</c:v>
                </c:pt>
                <c:pt idx="839">
                  <c:v>-14.4638596633321</c:v>
                </c:pt>
                <c:pt idx="840">
                  <c:v>-14.4993032441362</c:v>
                </c:pt>
                <c:pt idx="841">
                  <c:v>-14.5350410789728</c:v>
                </c:pt>
                <c:pt idx="842">
                  <c:v>-14.57098785417</c:v>
                </c:pt>
                <c:pt idx="843">
                  <c:v>-14.6070503699412</c:v>
                </c:pt>
                <c:pt idx="844">
                  <c:v>-14.6431277792087</c:v>
                </c:pt>
                <c:pt idx="845">
                  <c:v>-14.6791118599681</c:v>
                </c:pt>
                <c:pt idx="846">
                  <c:v>-14.7148873201864</c:v>
                </c:pt>
                <c:pt idx="847">
                  <c:v>-14.7503321340862</c:v>
                </c:pt>
                <c:pt idx="848">
                  <c:v>-14.7853179085377</c:v>
                </c:pt>
                <c:pt idx="849">
                  <c:v>-14.819710278158</c:v>
                </c:pt>
                <c:pt idx="850">
                  <c:v>-14.8533693276039</c:v>
                </c:pt>
                <c:pt idx="851">
                  <c:v>-14.8861500394389</c:v>
                </c:pt>
                <c:pt idx="852">
                  <c:v>-14.9179027658527</c:v>
                </c:pt>
                <c:pt idx="853">
                  <c:v>-14.9484737224263</c:v>
                </c:pt>
                <c:pt idx="854">
                  <c:v>-14.9777055020522</c:v>
                </c:pt>
                <c:pt idx="855">
                  <c:v>-15.0054376070476</c:v>
                </c:pt>
                <c:pt idx="856">
                  <c:v>-15.0315069974368</c:v>
                </c:pt>
                <c:pt idx="857">
                  <c:v>-15.0557486533251</c:v>
                </c:pt>
                <c:pt idx="858">
                  <c:v>-15.0779961492427</c:v>
                </c:pt>
                <c:pt idx="859">
                  <c:v>-15.0980822383028</c:v>
                </c:pt>
                <c:pt idx="860">
                  <c:v>-15.1158394439935</c:v>
                </c:pt>
                <c:pt idx="861">
                  <c:v>-15.131100657404</c:v>
                </c:pt>
                <c:pt idx="862">
                  <c:v>-15.143699737683</c:v>
                </c:pt>
                <c:pt idx="863">
                  <c:v>-15.1534721135239</c:v>
                </c:pt>
                <c:pt idx="864">
                  <c:v>-15.1602553834844</c:v>
                </c:pt>
                <c:pt idx="865">
                  <c:v>-15.1638899129634</c:v>
                </c:pt>
                <c:pt idx="866">
                  <c:v>-15.1642194256849</c:v>
                </c:pt>
                <c:pt idx="867">
                  <c:v>-15.1610915875711</c:v>
                </c:pt>
                <c:pt idx="868">
                  <c:v>-15.1543587089747</c:v>
                </c:pt>
                <c:pt idx="869">
                  <c:v>-15.1438785160167</c:v>
                </c:pt>
                <c:pt idx="870">
                  <c:v>-15.1295147400352</c:v>
                </c:pt>
                <c:pt idx="871">
                  <c:v>-15.1111376884402</c:v>
                </c:pt>
                <c:pt idx="872">
                  <c:v>-15.0886247959613</c:v>
                </c:pt>
                <c:pt idx="873">
                  <c:v>-15.0618611539212</c:v>
                </c:pt>
                <c:pt idx="874">
                  <c:v>-15.0307400152427</c:v>
                </c:pt>
                <c:pt idx="875">
                  <c:v>-14.9951632729857</c:v>
                </c:pt>
                <c:pt idx="876">
                  <c:v>-14.9550419103104</c:v>
                </c:pt>
                <c:pt idx="877">
                  <c:v>-14.9102964198727</c:v>
                </c:pt>
                <c:pt idx="878">
                  <c:v>-14.8608571907797</c:v>
                </c:pt>
                <c:pt idx="879">
                  <c:v>-14.8066648613645</c:v>
                </c:pt>
                <c:pt idx="880">
                  <c:v>-14.7476706361785</c:v>
                </c:pt>
                <c:pt idx="881">
                  <c:v>-14.683836565751</c:v>
                </c:pt>
                <c:pt idx="882">
                  <c:v>-14.6151357878214</c:v>
                </c:pt>
                <c:pt idx="883">
                  <c:v>-14.541552728915</c:v>
                </c:pt>
                <c:pt idx="884">
                  <c:v>-14.4630832653027</c:v>
                </c:pt>
                <c:pt idx="885">
                  <c:v>-14.3797348425637</c:v>
                </c:pt>
                <c:pt idx="886">
                  <c:v>-14.2915265531461</c:v>
                </c:pt>
                <c:pt idx="887">
                  <c:v>-14.1984891715092</c:v>
                </c:pt>
                <c:pt idx="888">
                  <c:v>-14.1006651466131</c:v>
                </c:pt>
                <c:pt idx="889">
                  <c:v>-13.9981085517099</c:v>
                </c:pt>
                <c:pt idx="890">
                  <c:v>-13.8908849915779</c:v>
                </c:pt>
                <c:pt idx="891">
                  <c:v>-13.7790714675258</c:v>
                </c:pt>
                <c:pt idx="892">
                  <c:v>-13.6627562006776</c:v>
                </c:pt>
                <c:pt idx="893">
                  <c:v>-13.5420384142299</c:v>
                </c:pt>
                <c:pt idx="894">
                  <c:v>-13.4170280755504</c:v>
                </c:pt>
                <c:pt idx="895">
                  <c:v>-13.2878455991561</c:v>
                </c:pt>
                <c:pt idx="896">
                  <c:v>-13.1546215117762</c:v>
                </c:pt>
                <c:pt idx="897">
                  <c:v>-13.0174960808626</c:v>
                </c:pt>
                <c:pt idx="898">
                  <c:v>-12.876618908061</c:v>
                </c:pt>
                <c:pt idx="899">
                  <c:v>-12.7321484892972</c:v>
                </c:pt>
                <c:pt idx="900">
                  <c:v>-12.5842517432664</c:v>
                </c:pt>
                <c:pt idx="901">
                  <c:v>-12.4331035102352</c:v>
                </c:pt>
                <c:pt idx="902">
                  <c:v>-12.2788860231784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Arkusz1!$BY$36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rgbClr val="4b1f6f"/>
            </a:solidFill>
            <a:ln w="28800">
              <a:solidFill>
                <a:srgbClr val="4b1f6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Arkusz1!$BY$36:$BY$938</c:f>
              <c:numCache>
                <c:formatCode>General</c:formatCode>
                <c:ptCount val="903"/>
                <c:pt idx="0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-0.709831258288503</c:v>
                </c:pt>
                <c:pt idx="13">
                  <c:v>-1.4186469108409</c:v>
                </c:pt>
                <c:pt idx="14">
                  <c:v>-2.1254432294749</c:v>
                </c:pt>
                <c:pt idx="15">
                  <c:v>-2.8292306321063</c:v>
                </c:pt>
                <c:pt idx="16">
                  <c:v>-3.5290358553842</c:v>
                </c:pt>
                <c:pt idx="17">
                  <c:v>-4.2239040280961</c:v>
                </c:pt>
                <c:pt idx="18">
                  <c:v>-4.9129006426989</c:v>
                </c:pt>
                <c:pt idx="19">
                  <c:v>-5.5951134229664</c:v>
                </c:pt>
                <c:pt idx="20">
                  <c:v>-6.2696540863396</c:v>
                </c:pt>
                <c:pt idx="21">
                  <c:v>-6.9356600001156</c:v>
                </c:pt>
                <c:pt idx="22">
                  <c:v>-7.5922957311172</c:v>
                </c:pt>
                <c:pt idx="23">
                  <c:v>-8.2387544889459</c:v>
                </c:pt>
                <c:pt idx="24">
                  <c:v>-8.8742594633341</c:v>
                </c:pt>
                <c:pt idx="25">
                  <c:v>-9.4980650564798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-11.2923207420616</c:v>
                </c:pt>
                <c:pt idx="29">
                  <c:v>-11.8625344437321</c:v>
                </c:pt>
                <c:pt idx="30">
                  <c:v>-12.4178249173096</c:v>
                </c:pt>
                <c:pt idx="31">
                  <c:v>-12.9576540223801</c:v>
                </c:pt>
                <c:pt idx="32">
                  <c:v>-13.481520648918</c:v>
                </c:pt>
                <c:pt idx="33">
                  <c:v>-13.9889611717437</c:v>
                </c:pt>
                <c:pt idx="34">
                  <c:v>-14.4795498177921</c:v>
                </c:pt>
                <c:pt idx="35">
                  <c:v>-14.9528989486424</c:v>
                </c:pt>
                <c:pt idx="36">
                  <c:v>-15.4086592607517</c:v>
                </c:pt>
                <c:pt idx="37">
                  <c:v>-15.846519905813</c:v>
                </c:pt>
                <c:pt idx="38">
                  <c:v>-16.2662085336182</c:v>
                </c:pt>
                <c:pt idx="39">
                  <c:v>-16.6674912597555</c:v>
                </c:pt>
                <c:pt idx="40">
                  <c:v>-17.0501725604012</c:v>
                </c:pt>
                <c:pt idx="41">
                  <c:v>-17.4140950963986</c:v>
                </c:pt>
                <c:pt idx="42">
                  <c:v>-17.7591394687322</c:v>
                </c:pt>
                <c:pt idx="43">
                  <c:v>-18.0852239074204</c:v>
                </c:pt>
                <c:pt idx="44">
                  <c:v>-18.3923038957654</c:v>
                </c:pt>
                <c:pt idx="45">
                  <c:v>-18.6803717318075</c:v>
                </c:pt>
                <c:pt idx="46">
                  <c:v>-18.9494560287438</c:v>
                </c:pt>
                <c:pt idx="47">
                  <c:v>-19.1996211559876</c:v>
                </c:pt>
                <c:pt idx="48">
                  <c:v>-19.4309666224627</c:v>
                </c:pt>
                <c:pt idx="49">
                  <c:v>-19.6436264036518</c:v>
                </c:pt>
                <c:pt idx="50">
                  <c:v>-19.8377682138482</c:v>
                </c:pt>
                <c:pt idx="51">
                  <c:v>-20.0135927250021</c:v>
                </c:pt>
                <c:pt idx="52">
                  <c:v>-20.1713327334966</c:v>
                </c:pt>
                <c:pt idx="53">
                  <c:v>-20.3112522761527</c:v>
                </c:pt>
                <c:pt idx="54">
                  <c:v>-20.4336456967254</c:v>
                </c:pt>
                <c:pt idx="55">
                  <c:v>-20.5388366641391</c:v>
                </c:pt>
                <c:pt idx="56">
                  <c:v>-20.6271771437012</c:v>
                </c:pt>
                <c:pt idx="57">
                  <c:v>-20.6990463225387</c:v>
                </c:pt>
                <c:pt idx="58">
                  <c:v>-20.754849490523</c:v>
                </c:pt>
                <c:pt idx="59">
                  <c:v>-20.7950168779808</c:v>
                </c:pt>
                <c:pt idx="60">
                  <c:v>-20.8200024515351</c:v>
                </c:pt>
                <c:pt idx="61">
                  <c:v>-20.8302826694821</c:v>
                </c:pt>
                <c:pt idx="62">
                  <c:v>-20.8263551981826</c:v>
                </c:pt>
                <c:pt idx="63">
                  <c:v>-20.8087377929268</c:v>
                </c:pt>
                <c:pt idx="64">
                  <c:v>-20.7779703973568</c:v>
                </c:pt>
                <c:pt idx="65">
                  <c:v>-20.7346145537204</c:v>
                </c:pt>
                <c:pt idx="66">
                  <c:v>-20.679251382354</c:v>
                </c:pt>
                <c:pt idx="67">
                  <c:v>-20.6124795226613</c:v>
                </c:pt>
                <c:pt idx="68">
                  <c:v>-20.5349130447702</c:v>
                </c:pt>
                <c:pt idx="69">
                  <c:v>-20.4471793409522</c:v>
                </c:pt>
                <c:pt idx="70">
                  <c:v>-20.3499170057252</c:v>
                </c:pt>
                <c:pt idx="71">
                  <c:v>-20.2437737133539</c:v>
                </c:pt>
                <c:pt idx="72">
                  <c:v>-20.1294041012</c:v>
                </c:pt>
                <c:pt idx="73">
                  <c:v>-20.0074676670751</c:v>
                </c:pt>
                <c:pt idx="74">
                  <c:v>-19.8786266884118</c:v>
                </c:pt>
                <c:pt idx="75">
                  <c:v>-19.7435441706959</c:v>
                </c:pt>
                <c:pt idx="76">
                  <c:v>-19.6028818322075</c:v>
                </c:pt>
                <c:pt idx="77">
                  <c:v>-19.4572981316985</c:v>
                </c:pt>
                <c:pt idx="78">
                  <c:v>-19.3074463452026</c:v>
                </c:pt>
                <c:pt idx="79">
                  <c:v>-19.1539726977234</c:v>
                </c:pt>
                <c:pt idx="80">
                  <c:v>-18.9975145550961</c:v>
                </c:pt>
                <c:pt idx="81">
                  <c:v>-18.8386986808646</c:v>
                </c:pt>
                <c:pt idx="82">
                  <c:v>-18.6781395625575</c:v>
                </c:pt>
                <c:pt idx="83">
                  <c:v>-18.516437811305</c:v>
                </c:pt>
                <c:pt idx="84">
                  <c:v>-18.3541786382932</c:v>
                </c:pt>
                <c:pt idx="85">
                  <c:v>-18.1919304111294</c:v>
                </c:pt>
                <c:pt idx="86">
                  <c:v>-18.0302432927761</c:v>
                </c:pt>
                <c:pt idx="87">
                  <c:v>-17.8696479653129</c:v>
                </c:pt>
                <c:pt idx="88">
                  <c:v>-17.7106544404085</c:v>
                </c:pt>
                <c:pt idx="89">
                  <c:v>-17.5537509580199</c:v>
                </c:pt>
                <c:pt idx="90">
                  <c:v>-17.399402974498</c:v>
                </c:pt>
                <c:pt idx="91">
                  <c:v>-17.2480522409572</c:v>
                </c:pt>
                <c:pt idx="92">
                  <c:v>-17.1001159724631</c:v>
                </c:pt>
                <c:pt idx="93">
                  <c:v>-16.9559861083167</c:v>
                </c:pt>
                <c:pt idx="94">
                  <c:v>-16.8160286634515</c:v>
                </c:pt>
                <c:pt idx="95">
                  <c:v>-16.6805831707169</c:v>
                </c:pt>
                <c:pt idx="96">
                  <c:v>-16.5499622136043</c:v>
                </c:pt>
                <c:pt idx="97">
                  <c:v>-16.4244510491172</c:v>
                </c:pt>
                <c:pt idx="98">
                  <c:v>-16.3043073235706</c:v>
                </c:pt>
                <c:pt idx="99">
                  <c:v>-16.1897608810037</c:v>
                </c:pt>
                <c:pt idx="100">
                  <c:v>-16.0810136626821</c:v>
                </c:pt>
                <c:pt idx="101">
                  <c:v>-15.978239695973</c:v>
                </c:pt>
                <c:pt idx="102">
                  <c:v>-15.8815851707062</c:v>
                </c:pt>
                <c:pt idx="103">
                  <c:v>-15.7911686009699</c:v>
                </c:pt>
                <c:pt idx="104">
                  <c:v>-15.7070810701469</c:v>
                </c:pt>
                <c:pt idx="105">
                  <c:v>-15.629386556857</c:v>
                </c:pt>
                <c:pt idx="106">
                  <c:v>-15.5581223393523</c:v>
                </c:pt>
                <c:pt idx="107">
                  <c:v>-15.4932994757884</c:v>
                </c:pt>
                <c:pt idx="108">
                  <c:v>-15.4349033576944</c:v>
                </c:pt>
                <c:pt idx="109">
                  <c:v>-15.3828943338561</c:v>
                </c:pt>
                <c:pt idx="110">
                  <c:v>-15.3372084017369</c:v>
                </c:pt>
                <c:pt idx="111">
                  <c:v>-15.2977579634659</c:v>
                </c:pt>
                <c:pt idx="112">
                  <c:v>-15.2644326433385</c:v>
                </c:pt>
                <c:pt idx="113">
                  <c:v>-15.2371001636902</c:v>
                </c:pt>
                <c:pt idx="114">
                  <c:v>-15.2156072759224</c:v>
                </c:pt>
                <c:pt idx="115">
                  <c:v>-15.1997807433816</c:v>
                </c:pt>
                <c:pt idx="116">
                  <c:v>-15.1894283727145</c:v>
                </c:pt>
                <c:pt idx="117">
                  <c:v>-15.1843400902464</c:v>
                </c:pt>
                <c:pt idx="118">
                  <c:v>-15.1842890598558</c:v>
                </c:pt>
                <c:pt idx="119">
                  <c:v>-15.1890328387447</c:v>
                </c:pt>
                <c:pt idx="120">
                  <c:v>-15.1983142728971</c:v>
                </c:pt>
                <c:pt idx="121">
                  <c:v>-15.2118624743295</c:v>
                </c:pt>
                <c:pt idx="122">
                  <c:v>-15.2293941665758</c:v>
                </c:pt>
                <c:pt idx="123">
                  <c:v>-15.2506150539262</c:v>
                </c:pt>
                <c:pt idx="124">
                  <c:v>-15.2752212085928</c:v>
                </c:pt>
                <c:pt idx="125">
                  <c:v>-15.3029004700551</c:v>
                </c:pt>
                <c:pt idx="126">
                  <c:v>-15.3333338509115</c:v>
                </c:pt>
                <c:pt idx="127">
                  <c:v>-15.3661969436608</c:v>
                </c:pt>
                <c:pt idx="128">
                  <c:v>-15.4011613229678</c:v>
                </c:pt>
                <c:pt idx="129">
                  <c:v>-15.4378959381111</c:v>
                </c:pt>
                <c:pt idx="130">
                  <c:v>-15.4760684904849</c:v>
                </c:pt>
                <c:pt idx="131">
                  <c:v>-15.5153467912091</c:v>
                </c:pt>
                <c:pt idx="132">
                  <c:v>-15.5554000941134</c:v>
                </c:pt>
                <c:pt idx="133">
                  <c:v>-15.5959003995718</c:v>
                </c:pt>
                <c:pt idx="134">
                  <c:v>-15.6365237248991</c:v>
                </c:pt>
                <c:pt idx="135">
                  <c:v>-15.6769513372631</c:v>
                </c:pt>
                <c:pt idx="136">
                  <c:v>-15.7168709453135</c:v>
                </c:pt>
                <c:pt idx="137">
                  <c:v>-15.7559778459874</c:v>
                </c:pt>
                <c:pt idx="138">
                  <c:v>-15.7939760232058</c:v>
                </c:pt>
                <c:pt idx="139">
                  <c:v>-15.8305791954405</c:v>
                </c:pt>
                <c:pt idx="140">
                  <c:v>-15.8655118093851</c:v>
                </c:pt>
                <c:pt idx="141">
                  <c:v>-15.8985099772288</c:v>
                </c:pt>
                <c:pt idx="142">
                  <c:v>-15.929322355283</c:v>
                </c:pt>
                <c:pt idx="143">
                  <c:v>-15.9577109619652</c:v>
                </c:pt>
                <c:pt idx="144">
                  <c:v>-15.9834519333935</c:v>
                </c:pt>
                <c:pt idx="145">
                  <c:v>-16.0063362150844</c:v>
                </c:pt>
                <c:pt idx="146">
                  <c:v>-16.026170188486</c:v>
                </c:pt>
                <c:pt idx="147">
                  <c:v>-16.0427762313065</c:v>
                </c:pt>
                <c:pt idx="148">
                  <c:v>-16.0559932108228</c:v>
                </c:pt>
                <c:pt idx="149">
                  <c:v>-16.0656769095687</c:v>
                </c:pt>
                <c:pt idx="150">
                  <c:v>-16.071700383013</c:v>
                </c:pt>
                <c:pt idx="151">
                  <c:v>-16.0739542490396</c:v>
                </c:pt>
                <c:pt idx="152">
                  <c:v>-16.0723469092377</c:v>
                </c:pt>
                <c:pt idx="153">
                  <c:v>-16.0668047360156</c:v>
                </c:pt>
                <c:pt idx="154">
                  <c:v>-16.0572724587864</c:v>
                </c:pt>
                <c:pt idx="155">
                  <c:v>-16.0437132664185</c:v>
                </c:pt>
                <c:pt idx="156">
                  <c:v>-16.0261087685508</c:v>
                </c:pt>
                <c:pt idx="157">
                  <c:v>-16.0044588829337</c:v>
                </c:pt>
                <c:pt idx="158">
                  <c:v>-15.9787816497863</c:v>
                </c:pt>
                <c:pt idx="159">
                  <c:v>-15.9491129744696</c:v>
                </c:pt>
                <c:pt idx="160">
                  <c:v>-15.9155063000803</c:v>
                </c:pt>
                <c:pt idx="161">
                  <c:v>-15.8780322118639</c:v>
                </c:pt>
                <c:pt idx="162">
                  <c:v>-15.8367779756293</c:v>
                </c:pt>
                <c:pt idx="163">
                  <c:v>-15.7918470126205</c:v>
                </c:pt>
                <c:pt idx="164">
                  <c:v>-15.7433583135141</c:v>
                </c:pt>
                <c:pt idx="165">
                  <c:v>-15.6914457938598</c:v>
                </c:pt>
                <c:pt idx="166">
                  <c:v>-15.6362575940321</c:v>
                </c:pt>
                <c:pt idx="167">
                  <c:v>-15.5779553272222</c:v>
                </c:pt>
                <c:pt idx="168">
                  <c:v>-15.5167132791904</c:v>
                </c:pt>
                <c:pt idx="169">
                  <c:v>-15.4527175636651</c:v>
                </c:pt>
                <c:pt idx="170">
                  <c:v>-15.3861652374219</c:v>
                </c:pt>
                <c:pt idx="171">
                  <c:v>-15.3172633791949</c:v>
                </c:pt>
                <c:pt idx="172">
                  <c:v>-15.246228136669</c:v>
                </c:pt>
                <c:pt idx="173">
                  <c:v>-15.1732837458782</c:v>
                </c:pt>
                <c:pt idx="174">
                  <c:v>-15.0986615273801</c:v>
                </c:pt>
                <c:pt idx="175">
                  <c:v>-15.0225988636087</c:v>
                </c:pt>
                <c:pt idx="176">
                  <c:v>-14.9453381618083</c:v>
                </c:pt>
                <c:pt idx="177">
                  <c:v>-14.8671258069364</c:v>
                </c:pt>
                <c:pt idx="178">
                  <c:v>-14.7882111088863</c:v>
                </c:pt>
                <c:pt idx="179">
                  <c:v>-14.7088452483232</c:v>
                </c:pt>
                <c:pt idx="180">
                  <c:v>-14.629280225353</c:v>
                </c:pt>
                <c:pt idx="181">
                  <c:v>-14.5497678151513</c:v>
                </c:pt>
                <c:pt idx="182">
                  <c:v>-14.4705585345743</c:v>
                </c:pt>
                <c:pt idx="183">
                  <c:v>-14.3919006236511</c:v>
                </c:pt>
                <c:pt idx="184">
                  <c:v>-14.314039045723</c:v>
                </c:pt>
                <c:pt idx="185">
                  <c:v>-14.2372145098522</c:v>
                </c:pt>
                <c:pt idx="186">
                  <c:v>-14.1616625189652</c:v>
                </c:pt>
                <c:pt idx="187">
                  <c:v>-14.0876124470342</c:v>
                </c:pt>
                <c:pt idx="188">
                  <c:v>-14.0152866484291</c:v>
                </c:pt>
                <c:pt idx="189">
                  <c:v>-13.9448996023962</c:v>
                </c:pt>
                <c:pt idx="190">
                  <c:v>-13.8766570954371</c:v>
                </c:pt>
                <c:pt idx="191">
                  <c:v>-13.8107554441787</c:v>
                </c:pt>
                <c:pt idx="192">
                  <c:v>-13.7473807611366</c:v>
                </c:pt>
                <c:pt idx="193">
                  <c:v>-13.6867082655836</c:v>
                </c:pt>
                <c:pt idx="194">
                  <c:v>-13.6289016415471</c:v>
                </c:pt>
                <c:pt idx="195">
                  <c:v>-13.5741124447683</c:v>
                </c:pt>
                <c:pt idx="196">
                  <c:v>-13.5224795602644</c:v>
                </c:pt>
                <c:pt idx="197">
                  <c:v>-13.4741287119498</c:v>
                </c:pt>
                <c:pt idx="198">
                  <c:v>-13.4291720255814</c:v>
                </c:pt>
                <c:pt idx="199">
                  <c:v>-13.3877076461649</c:v>
                </c:pt>
                <c:pt idx="200">
                  <c:v>-13.3498194112467</c:v>
                </c:pt>
                <c:pt idx="201">
                  <c:v>-13.3155765809696</c:v>
                </c:pt>
                <c:pt idx="202">
                  <c:v>-13.285033625455</c:v>
                </c:pt>
                <c:pt idx="203">
                  <c:v>-13.2582300698853</c:v>
                </c:pt>
                <c:pt idx="204">
                  <c:v>-13.2351903974672</c:v>
                </c:pt>
                <c:pt idx="205">
                  <c:v>-13.2159240102734</c:v>
                </c:pt>
                <c:pt idx="206">
                  <c:v>-13.2004252477731</c:v>
                </c:pt>
                <c:pt idx="207">
                  <c:v>-13.1886734626803</c:v>
                </c:pt>
                <c:pt idx="208">
                  <c:v>-13.180633153567</c:v>
                </c:pt>
                <c:pt idx="209">
                  <c:v>-13.1762541535147</c:v>
                </c:pt>
                <c:pt idx="210">
                  <c:v>-13.1754718739002</c:v>
                </c:pt>
                <c:pt idx="211">
                  <c:v>-13.1782076022394</c:v>
                </c:pt>
                <c:pt idx="212">
                  <c:v>-13.1843687548911</c:v>
                </c:pt>
                <c:pt idx="213">
                  <c:v>-13.1938490763849</c:v>
                </c:pt>
                <c:pt idx="214">
                  <c:v>-13.2065291125209</c:v>
                </c:pt>
                <c:pt idx="215">
                  <c:v>-13.2222767439836</c:v>
                </c:pt>
                <c:pt idx="216">
                  <c:v>-13.240947769885</c:v>
                </c:pt>
                <c:pt idx="217">
                  <c:v>-13.2623865384517</c:v>
                </c:pt>
                <c:pt idx="218">
                  <c:v>-13.2864266218873</c:v>
                </c:pt>
                <c:pt idx="219">
                  <c:v>-13.3128915322701</c:v>
                </c:pt>
                <c:pt idx="220">
                  <c:v>-13.3415954751938</c:v>
                </c:pt>
                <c:pt idx="221">
                  <c:v>-13.3723441377289</c:v>
                </c:pt>
                <c:pt idx="222">
                  <c:v>-13.4049355071672</c:v>
                </c:pt>
                <c:pt idx="223">
                  <c:v>-13.4391607169199</c:v>
                </c:pt>
                <c:pt idx="224">
                  <c:v>-13.4748049158663</c:v>
                </c:pt>
                <c:pt idx="225">
                  <c:v>-13.5116481573931</c:v>
                </c:pt>
                <c:pt idx="226">
                  <c:v>-13.5494663043325</c:v>
                </c:pt>
                <c:pt idx="227">
                  <c:v>-13.5880319459863</c:v>
                </c:pt>
                <c:pt idx="228">
                  <c:v>-13.6271153234278</c:v>
                </c:pt>
                <c:pt idx="229">
                  <c:v>-13.6664852592898</c:v>
                </c:pt>
                <c:pt idx="230">
                  <c:v>-13.7059100882809</c:v>
                </c:pt>
                <c:pt idx="231">
                  <c:v>-13.7451585847256</c:v>
                </c:pt>
                <c:pt idx="232">
                  <c:v>-13.7840008834854</c:v>
                </c:pt>
                <c:pt idx="233">
                  <c:v>-13.8222093906992</c:v>
                </c:pt>
                <c:pt idx="234">
                  <c:v>-13.8595596808713</c:v>
                </c:pt>
                <c:pt idx="235">
                  <c:v>-13.8958313769376</c:v>
                </c:pt>
                <c:pt idx="236">
                  <c:v>-13.9308090100557</c:v>
                </c:pt>
                <c:pt idx="237">
                  <c:v>-13.9642828559841</c:v>
                </c:pt>
                <c:pt idx="238">
                  <c:v>-13.9960497450497</c:v>
                </c:pt>
                <c:pt idx="239">
                  <c:v>-14.0259138428374</c:v>
                </c:pt>
                <c:pt idx="240">
                  <c:v>-14.0536873988841</c:v>
                </c:pt>
                <c:pt idx="241">
                  <c:v>-14.0791914608041</c:v>
                </c:pt>
                <c:pt idx="242">
                  <c:v>-14.1022565514311</c:v>
                </c:pt>
                <c:pt idx="243">
                  <c:v>-14.122723306717</c:v>
                </c:pt>
                <c:pt idx="244">
                  <c:v>-14.1404430722894</c:v>
                </c:pt>
                <c:pt idx="245">
                  <c:v>-14.1552784567306</c:v>
                </c:pt>
                <c:pt idx="246">
                  <c:v>-14.1671038398076</c:v>
                </c:pt>
                <c:pt idx="247">
                  <c:v>-14.1758058340464</c:v>
                </c:pt>
                <c:pt idx="248">
                  <c:v>-14.1812836982117</c:v>
                </c:pt>
                <c:pt idx="249">
                  <c:v>-14.1834497014187</c:v>
                </c:pt>
                <c:pt idx="250">
                  <c:v>-14.1822294367732</c:v>
                </c:pt>
                <c:pt idx="251">
                  <c:v>-14.1775621030887</c:v>
                </c:pt>
                <c:pt idx="252">
                  <c:v>-14.1694009415367</c:v>
                </c:pt>
                <c:pt idx="253">
                  <c:v>-14.1577134671511</c:v>
                </c:pt>
                <c:pt idx="254">
                  <c:v>-14.1424815799833</c:v>
                </c:pt>
                <c:pt idx="255">
                  <c:v>-14.1237016168182</c:v>
                </c:pt>
                <c:pt idx="256">
                  <c:v>-14.101384343219</c:v>
                </c:pt>
                <c:pt idx="257">
                  <c:v>-14.0755548859292</c:v>
                </c:pt>
                <c:pt idx="258">
                  <c:v>-14.0462526059232</c:v>
                </c:pt>
                <c:pt idx="259">
                  <c:v>-14.0135309126577</c:v>
                </c:pt>
                <c:pt idx="260">
                  <c:v>-13.977457020331</c:v>
                </c:pt>
                <c:pt idx="261">
                  <c:v>-13.9381116472137</c:v>
                </c:pt>
                <c:pt idx="262">
                  <c:v>-13.8955886593558</c:v>
                </c:pt>
                <c:pt idx="263">
                  <c:v>-13.8499946602187</c:v>
                </c:pt>
                <c:pt idx="264">
                  <c:v>-13.8014485279491</c:v>
                </c:pt>
                <c:pt idx="265">
                  <c:v>-13.7500809019335</c:v>
                </c:pt>
                <c:pt idx="266">
                  <c:v>-13.6960336208301</c:v>
                </c:pt>
                <c:pt idx="267">
                  <c:v>-13.6394591145485</c:v>
                </c:pt>
                <c:pt idx="268">
                  <c:v>-13.5805197528353</c:v>
                </c:pt>
                <c:pt idx="269">
                  <c:v>-13.519387153296</c:v>
                </c:pt>
                <c:pt idx="270">
                  <c:v>-13.4562414518409</c:v>
                </c:pt>
                <c:pt idx="271">
                  <c:v>-13.3912705386788</c:v>
                </c:pt>
                <c:pt idx="272">
                  <c:v>-13.324669263105</c:v>
                </c:pt>
                <c:pt idx="273">
                  <c:v>-13.2566386104351</c:v>
                </c:pt>
                <c:pt idx="274">
                  <c:v>-13.1873848545191</c:v>
                </c:pt>
                <c:pt idx="275">
                  <c:v>-13.1171186893399</c:v>
                </c:pt>
                <c:pt idx="276">
                  <c:v>-13.0460543432513</c:v>
                </c:pt>
                <c:pt idx="277">
                  <c:v>-12.974408679442</c:v>
                </c:pt>
                <c:pt idx="278">
                  <c:v>-12.9024002862302</c:v>
                </c:pt>
                <c:pt idx="279">
                  <c:v>-12.830248560792</c:v>
                </c:pt>
                <c:pt idx="280">
                  <c:v>-12.7581727899138</c:v>
                </c:pt>
                <c:pt idx="281">
                  <c:v>-12.6863912313247</c:v>
                </c:pt>
                <c:pt idx="282">
                  <c:v>-12.6151201991251</c:v>
                </c:pt>
                <c:pt idx="283">
                  <c:v>-12.5445731567664</c:v>
                </c:pt>
                <c:pt idx="284">
                  <c:v>-12.4749598209706</c:v>
                </c:pt>
                <c:pt idx="285">
                  <c:v>-12.4064852798936</c:v>
                </c:pt>
                <c:pt idx="286">
                  <c:v>-12.3393491287492</c:v>
                </c:pt>
                <c:pt idx="287">
                  <c:v>-12.2737446260073</c:v>
                </c:pt>
                <c:pt idx="288">
                  <c:v>-12.2098578731715</c:v>
                </c:pt>
                <c:pt idx="289">
                  <c:v>-12.1478670210251</c:v>
                </c:pt>
                <c:pt idx="290">
                  <c:v>-12.0879415051128</c:v>
                </c:pt>
                <c:pt idx="291">
                  <c:v>-12.0302413130941</c:v>
                </c:pt>
                <c:pt idx="292">
                  <c:v>-11.9749162864738</c:v>
                </c:pt>
                <c:pt idx="293">
                  <c:v>-11.922105459075</c:v>
                </c:pt>
                <c:pt idx="294">
                  <c:v>-11.8719364344813</c:v>
                </c:pt>
                <c:pt idx="295">
                  <c:v>-11.8245248045281</c:v>
                </c:pt>
                <c:pt idx="296">
                  <c:v>-11.7799736109138</c:v>
                </c:pt>
                <c:pt idx="297">
                  <c:v>-11.738372852252</c:v>
                </c:pt>
                <c:pt idx="298">
                  <c:v>-11.6997990383432</c:v>
                </c:pt>
                <c:pt idx="299">
                  <c:v>-11.6643147932379</c:v>
                </c:pt>
                <c:pt idx="300">
                  <c:v>-11.6319685085079</c:v>
                </c:pt>
                <c:pt idx="301">
                  <c:v>-11.6027940479772</c:v>
                </c:pt>
                <c:pt idx="302">
                  <c:v>-11.5768105049995</c:v>
                </c:pt>
                <c:pt idx="303">
                  <c:v>-11.5540220132063</c:v>
                </c:pt>
                <c:pt idx="304">
                  <c:v>-11.5344176114773</c:v>
                </c:pt>
                <c:pt idx="305">
                  <c:v>-11.5179711637216</c:v>
                </c:pt>
                <c:pt idx="306">
                  <c:v>-11.5046413338823</c:v>
                </c:pt>
                <c:pt idx="307">
                  <c:v>-11.4943716164094</c:v>
                </c:pt>
                <c:pt idx="308">
                  <c:v>-11.487090422273</c:v>
                </c:pt>
                <c:pt idx="309">
                  <c:v>-11.4827112204143</c:v>
                </c:pt>
                <c:pt idx="310">
                  <c:v>-11.4811327343585</c:v>
                </c:pt>
                <c:pt idx="311">
                  <c:v>-11.4822391935389</c:v>
                </c:pt>
                <c:pt idx="312">
                  <c:v>-11.4859006226835</c:v>
                </c:pt>
                <c:pt idx="313">
                  <c:v>-11.4919730731514</c:v>
                </c:pt>
                <c:pt idx="314">
                  <c:v>-11.5002990299948</c:v>
                </c:pt>
                <c:pt idx="315">
                  <c:v>-11.5107079050342</c:v>
                </c:pt>
                <c:pt idx="316">
                  <c:v>-11.5230165812535</c:v>
                </c:pt>
                <c:pt idx="317">
                  <c:v>-11.5370300062174</c:v>
                </c:pt>
                <c:pt idx="318">
                  <c:v>-11.5525418320163</c:v>
                </c:pt>
                <c:pt idx="319">
                  <c:v>-11.5693350990577</c:v>
                </c:pt>
                <c:pt idx="320">
                  <c:v>-11.5871829608576</c:v>
                </c:pt>
                <c:pt idx="321">
                  <c:v>-11.6058494468329</c:v>
                </c:pt>
                <c:pt idx="322">
                  <c:v>-11.6250902599647</c:v>
                </c:pt>
                <c:pt idx="323">
                  <c:v>-11.6446536060833</c:v>
                </c:pt>
                <c:pt idx="324">
                  <c:v>-11.6642810514331</c:v>
                </c:pt>
                <c:pt idx="325">
                  <c:v>-11.6837084050903</c:v>
                </c:pt>
                <c:pt idx="326">
                  <c:v>-11.70266662275</c:v>
                </c:pt>
                <c:pt idx="327">
                  <c:v>-11.7208827283522</c:v>
                </c:pt>
                <c:pt idx="328">
                  <c:v>-11.7380807499899</c:v>
                </c:pt>
                <c:pt idx="329">
                  <c:v>-11.7539826665338</c:v>
                </c:pt>
                <c:pt idx="330">
                  <c:v>-11.7683093614136</c:v>
                </c:pt>
                <c:pt idx="331">
                  <c:v>-11.7807815800175</c:v>
                </c:pt>
                <c:pt idx="332">
                  <c:v>-11.7911208872084</c:v>
                </c:pt>
                <c:pt idx="333">
                  <c:v>-11.7990506215036</c:v>
                </c:pt>
                <c:pt idx="334">
                  <c:v>-11.8042968425316</c:v>
                </c:pt>
                <c:pt idx="335">
                  <c:v>-11.8065892684479</c:v>
                </c:pt>
                <c:pt idx="336">
                  <c:v>-11.8056622000844</c:v>
                </c:pt>
                <c:pt idx="337">
                  <c:v>-11.8012554399441</c:v>
                </c:pt>
                <c:pt idx="338">
                  <c:v>-11.793115400914</c:v>
                </c:pt>
                <c:pt idx="339">
                  <c:v>-11.780996110145</c:v>
                </c:pt>
                <c:pt idx="340">
                  <c:v>-11.7646601204138</c:v>
                </c:pt>
                <c:pt idx="341">
                  <c:v>-11.7438793939882</c:v>
                </c:pt>
                <c:pt idx="342">
                  <c:v>-11.7184361553102</c:v>
                </c:pt>
                <c:pt idx="343">
                  <c:v>-11.6881237089116</c:v>
                </c:pt>
                <c:pt idx="344">
                  <c:v>-11.6527472190895</c:v>
                </c:pt>
                <c:pt idx="345">
                  <c:v>-11.6121244480036</c:v>
                </c:pt>
                <c:pt idx="346">
                  <c:v>-11.5660864490137</c:v>
                </c:pt>
                <c:pt idx="347">
                  <c:v>-11.5144782122442</c:v>
                </c:pt>
                <c:pt idx="348">
                  <c:v>-11.4571592595551</c:v>
                </c:pt>
                <c:pt idx="349">
                  <c:v>-11.3940041863052</c:v>
                </c:pt>
                <c:pt idx="350">
                  <c:v>-11.3249031475141</c:v>
                </c:pt>
                <c:pt idx="351">
                  <c:v>-11.2497622862715</c:v>
                </c:pt>
                <c:pt idx="352">
                  <c:v>-11.1685041024885</c:v>
                </c:pt>
                <c:pt idx="353">
                  <c:v>-11.0810677603547</c:v>
                </c:pt>
                <c:pt idx="354">
                  <c:v>-10.9874093331337</c:v>
                </c:pt>
                <c:pt idx="355">
                  <c:v>-10.8875019842177</c:v>
                </c:pt>
                <c:pt idx="356">
                  <c:v>-10.781336083648</c:v>
                </c:pt>
                <c:pt idx="357">
                  <c:v>-10.6689192596066</c:v>
                </c:pt>
                <c:pt idx="358">
                  <c:v>-10.5502763846818</c:v>
                </c:pt>
                <c:pt idx="359">
                  <c:v>-10.4254494970122</c:v>
                </c:pt>
                <c:pt idx="360">
                  <c:v>-10.2944976567116</c:v>
                </c:pt>
                <c:pt idx="361">
                  <c:v>-10.1574967382766</c:v>
                </c:pt>
                <c:pt idx="362">
                  <c:v>-10.0145391599715</c:v>
                </c:pt>
                <c:pt idx="363">
                  <c:v>-9.8657335514697</c:v>
                </c:pt>
                <c:pt idx="364">
                  <c:v>-9.7112043613114</c:v>
                </c:pt>
                <c:pt idx="365">
                  <c:v>-9.5510914060058</c:v>
                </c:pt>
                <c:pt idx="366">
                  <c:v>-9.38554936286</c:v>
                </c:pt>
                <c:pt idx="367">
                  <c:v>-9.2147472088647</c:v>
                </c:pt>
                <c:pt idx="368">
                  <c:v>-9.0388676081918</c:v>
                </c:pt>
                <c:pt idx="369">
                  <c:v>-8.8581062510757</c:v>
                </c:pt>
                <c:pt idx="370">
                  <c:v>-8.6726711470441</c:v>
                </c:pt>
                <c:pt idx="371">
                  <c:v>-8.4827818756431</c:v>
                </c:pt>
                <c:pt idx="372">
                  <c:v>-8.288668797964</c:v>
                </c:pt>
                <c:pt idx="373">
                  <c:v>-8.0905722324152</c:v>
                </c:pt>
                <c:pt idx="374">
                  <c:v>-7.8887415983092</c:v>
                </c:pt>
                <c:pt idx="375">
                  <c:v>-7.6834345309316</c:v>
                </c:pt>
                <c:pt idx="376">
                  <c:v>-7.4749159718452</c:v>
                </c:pt>
                <c:pt idx="377">
                  <c:v>-7.2634572382384</c:v>
                </c:pt>
                <c:pt idx="378">
                  <c:v>-7.0493350751761</c:v>
                </c:pt>
                <c:pt idx="379">
                  <c:v>-6.8328306946289</c:v>
                </c:pt>
                <c:pt idx="380">
                  <c:v>-6.6142288051644</c:v>
                </c:pt>
                <c:pt idx="381">
                  <c:v>-6.3938166361684</c:v>
                </c:pt>
                <c:pt idx="382">
                  <c:v>-6.1718829604373</c:v>
                </c:pt>
                <c:pt idx="383">
                  <c:v>-5.9487171189296</c:v>
                </c:pt>
                <c:pt idx="384">
                  <c:v>-5.7246080514093</c:v>
                </c:pt>
                <c:pt idx="385">
                  <c:v>-5.499843336631</c:v>
                </c:pt>
                <c:pt idx="386">
                  <c:v>-5.274708245629</c:v>
                </c:pt>
                <c:pt idx="387">
                  <c:v>-5.0494848115696</c:v>
                </c:pt>
                <c:pt idx="388">
                  <c:v>-4.8244509195113</c:v>
                </c:pt>
                <c:pt idx="389">
                  <c:v>-4.5998794192925</c:v>
                </c:pt>
                <c:pt idx="390">
                  <c:v>-4.3760372646333</c:v>
                </c:pt>
                <c:pt idx="391">
                  <c:v>-4.1531846813964</c:v>
                </c:pt>
                <c:pt idx="392">
                  <c:v>-3.931574367803</c:v>
                </c:pt>
                <c:pt idx="393">
                  <c:v>-3.711450729243</c:v>
                </c:pt>
                <c:pt idx="394">
                  <c:v>-3.4930491501612</c:v>
                </c:pt>
                <c:pt idx="395">
                  <c:v>-3.2765953053346</c:v>
                </c:pt>
                <c:pt idx="396">
                  <c:v>-3.0623045126879</c:v>
                </c:pt>
                <c:pt idx="397">
                  <c:v>-2.850381129625</c:v>
                </c:pt>
                <c:pt idx="398">
                  <c:v>-2.6410179946792</c:v>
                </c:pt>
                <c:pt idx="399">
                  <c:v>-2.434395916113</c:v>
                </c:pt>
                <c:pt idx="400">
                  <c:v>-2.2306832089204</c:v>
                </c:pt>
                <c:pt idx="401">
                  <c:v>-2.0300352815136</c:v>
                </c:pt>
                <c:pt idx="402">
                  <c:v>-1.832594273196</c:v>
                </c:pt>
                <c:pt idx="403">
                  <c:v>-1.6384887433529</c:v>
                </c:pt>
                <c:pt idx="404">
                  <c:v>-1.447833413114</c:v>
                </c:pt>
                <c:pt idx="405">
                  <c:v>-1.260728960074</c:v>
                </c:pt>
                <c:pt idx="406">
                  <c:v>-1.0772618664803</c:v>
                </c:pt>
                <c:pt idx="407">
                  <c:v>-0.897504321133404</c:v>
                </c:pt>
                <c:pt idx="408">
                  <c:v>-0.721514175073601</c:v>
                </c:pt>
                <c:pt idx="409">
                  <c:v>-0.549334950963001</c:v>
                </c:pt>
                <c:pt idx="410">
                  <c:v>-0.380995905909003</c:v>
                </c:pt>
                <c:pt idx="411">
                  <c:v>-0.216512147312301</c:v>
                </c:pt>
                <c:pt idx="412">
                  <c:v>-0.0558848011620015</c:v>
                </c:pt>
                <c:pt idx="413">
                  <c:v>0.100898767953701</c:v>
                </c:pt>
                <c:pt idx="414">
                  <c:v>0.2538646860122</c:v>
                </c:pt>
                <c:pt idx="415">
                  <c:v>0.4030522489372</c:v>
                </c:pt>
                <c:pt idx="416">
                  <c:v>0.5485135533877</c:v>
                </c:pt>
                <c:pt idx="417">
                  <c:v>0.690313080294096</c:v>
                </c:pt>
                <c:pt idx="418">
                  <c:v>0.828527232627998</c:v>
                </c:pt>
                <c:pt idx="419">
                  <c:v>0.9632438290298</c:v>
                </c:pt>
                <c:pt idx="420">
                  <c:v>1.0945615550617</c:v>
                </c:pt>
                <c:pt idx="421">
                  <c:v>1.2225893739858</c:v>
                </c:pt>
                <c:pt idx="422">
                  <c:v>1.3474458991026</c:v>
                </c:pt>
                <c:pt idx="423">
                  <c:v>1.4692587298082</c:v>
                </c:pt>
                <c:pt idx="424">
                  <c:v>1.5881637536589</c:v>
                </c:pt>
                <c:pt idx="425">
                  <c:v>1.7043044168445</c:v>
                </c:pt>
                <c:pt idx="426">
                  <c:v>1.8178309655917</c:v>
                </c:pt>
                <c:pt idx="427">
                  <c:v>1.9288996611224</c:v>
                </c:pt>
                <c:pt idx="428">
                  <c:v>2.0376719708989</c:v>
                </c:pt>
                <c:pt idx="429">
                  <c:v>2.1443137389812</c:v>
                </c:pt>
                <c:pt idx="430">
                  <c:v>2.2489943384114</c:v>
                </c:pt>
                <c:pt idx="431">
                  <c:v>2.3518858086225</c:v>
                </c:pt>
                <c:pt idx="432">
                  <c:v>2.4531619809402</c:v>
                </c:pt>
                <c:pt idx="433">
                  <c:v>2.5529975953137</c:v>
                </c:pt>
                <c:pt idx="434">
                  <c:v>2.6515674114625</c:v>
                </c:pt>
                <c:pt idx="435">
                  <c:v>2.7490453176743</c:v>
                </c:pt>
                <c:pt idx="436">
                  <c:v>2.8456034405228</c:v>
                </c:pt>
                <c:pt idx="437">
                  <c:v>2.9414112587955</c:v>
                </c:pt>
                <c:pt idx="438">
                  <c:v>3.0366347249357</c:v>
                </c:pt>
                <c:pt idx="439">
                  <c:v>3.131435397301</c:v>
                </c:pt>
                <c:pt idx="440">
                  <c:v>3.2259695865276</c:v>
                </c:pt>
                <c:pt idx="441">
                  <c:v>3.3203875192633</c:v>
                </c:pt>
                <c:pt idx="442">
                  <c:v>3.4148325224936</c:v>
                </c:pt>
                <c:pt idx="443">
                  <c:v>3.5094402316324</c:v>
                </c:pt>
                <c:pt idx="444">
                  <c:v>3.6043378254812</c:v>
                </c:pt>
                <c:pt idx="445">
                  <c:v>3.699643291082</c:v>
                </c:pt>
                <c:pt idx="446">
                  <c:v>3.7954647213958</c:v>
                </c:pt>
                <c:pt idx="447">
                  <c:v>3.8918996486295</c:v>
                </c:pt>
                <c:pt idx="448">
                  <c:v>3.9890344159154</c:v>
                </c:pt>
                <c:pt idx="449">
                  <c:v>4.0869435899146</c:v>
                </c:pt>
                <c:pt idx="450">
                  <c:v>4.1856894167672</c:v>
                </c:pt>
                <c:pt idx="451">
                  <c:v>4.2853213236595</c:v>
                </c:pt>
                <c:pt idx="452">
                  <c:v>4.3858754681046</c:v>
                </c:pt>
                <c:pt idx="453">
                  <c:v>4.4873743368571</c:v>
                </c:pt>
                <c:pt idx="454">
                  <c:v>4.5898263961944</c:v>
                </c:pt>
                <c:pt idx="455">
                  <c:v>4.6932257950961</c:v>
                </c:pt>
                <c:pt idx="456">
                  <c:v>4.7975521226544</c:v>
                </c:pt>
                <c:pt idx="457">
                  <c:v>4.9027702208319</c:v>
                </c:pt>
                <c:pt idx="458">
                  <c:v>5.0088300534693</c:v>
                </c:pt>
                <c:pt idx="459">
                  <c:v>5.1156666322268</c:v>
                </c:pt>
                <c:pt idx="460">
                  <c:v>5.2231999999166</c:v>
                </c:pt>
                <c:pt idx="461">
                  <c:v>5.3313352714622</c:v>
                </c:pt>
                <c:pt idx="462">
                  <c:v>5.4399627324951</c:v>
                </c:pt>
                <c:pt idx="463">
                  <c:v>5.548957995375</c:v>
                </c:pt>
                <c:pt idx="464">
                  <c:v>5.6581822122004</c:v>
                </c:pt>
                <c:pt idx="465">
                  <c:v>5.7674823441575</c:v>
                </c:pt>
                <c:pt idx="466">
                  <c:v>5.876691486346</c:v>
                </c:pt>
                <c:pt idx="467">
                  <c:v>5.9856292470094</c:v>
                </c:pt>
                <c:pt idx="468">
                  <c:v>6.0941021799048</c:v>
                </c:pt>
                <c:pt idx="469">
                  <c:v>6.2019042683501</c:v>
                </c:pt>
                <c:pt idx="470">
                  <c:v>6.3088174593103</c:v>
                </c:pt>
                <c:pt idx="471">
                  <c:v>6.4146122457095</c:v>
                </c:pt>
                <c:pt idx="472">
                  <c:v>6.5190482949965</c:v>
                </c:pt>
                <c:pt idx="473">
                  <c:v>6.6218751218407</c:v>
                </c:pt>
                <c:pt idx="474">
                  <c:v>6.7228328027033</c:v>
                </c:pt>
                <c:pt idx="475">
                  <c:v>6.8216527319707</c:v>
                </c:pt>
                <c:pt idx="476">
                  <c:v>6.9180584188381</c:v>
                </c:pt>
                <c:pt idx="477">
                  <c:v>7.0117663221846</c:v>
                </c:pt>
                <c:pt idx="478">
                  <c:v>7.1024867205583</c:v>
                </c:pt>
                <c:pt idx="479">
                  <c:v>7.1899246142791</c:v>
                </c:pt>
                <c:pt idx="480">
                  <c:v>7.2737806565725</c:v>
                </c:pt>
                <c:pt idx="481">
                  <c:v>7.353752110569</c:v>
                </c:pt>
                <c:pt idx="482">
                  <c:v>7.4295338289419</c:v>
                </c:pt>
                <c:pt idx="483">
                  <c:v>7.5008192529041</c:v>
                </c:pt>
                <c:pt idx="484">
                  <c:v>7.567301427255</c:v>
                </c:pt>
                <c:pt idx="485">
                  <c:v>7.6286740281454</c:v>
                </c:pt>
                <c:pt idx="486">
                  <c:v>7.6846324002223</c:v>
                </c:pt>
                <c:pt idx="487">
                  <c:v>7.7348745998248</c:v>
                </c:pt>
                <c:pt idx="488">
                  <c:v>7.7791024409162</c:v>
                </c:pt>
                <c:pt idx="489">
                  <c:v>7.8170225404696</c:v>
                </c:pt>
                <c:pt idx="490">
                  <c:v>7.8483473600643</c:v>
                </c:pt>
                <c:pt idx="491">
                  <c:v>7.8727962404971</c:v>
                </c:pt>
                <c:pt idx="492">
                  <c:v>7.8900964262714</c:v>
                </c:pt>
                <c:pt idx="493">
                  <c:v>7.899984076892</c:v>
                </c:pt>
                <c:pt idx="494">
                  <c:v>7.9022052619633</c:v>
                </c:pt>
                <c:pt idx="495">
                  <c:v>7.8965169371676</c:v>
                </c:pt>
                <c:pt idx="496">
                  <c:v>7.8826883217818</c:v>
                </c:pt>
                <c:pt idx="497">
                  <c:v>7.8605030594274</c:v>
                </c:pt>
                <c:pt idx="498">
                  <c:v>7.8297603193012</c:v>
                </c:pt>
                <c:pt idx="499">
                  <c:v>7.7902757895572</c:v>
                </c:pt>
                <c:pt idx="500">
                  <c:v>7.7418826228113</c:v>
                </c:pt>
                <c:pt idx="501">
                  <c:v>7.6844323293409</c:v>
                </c:pt>
                <c:pt idx="502">
                  <c:v>7.6177956137463</c:v>
                </c:pt>
                <c:pt idx="503">
                  <c:v>7.5418631510719</c:v>
                </c:pt>
                <c:pt idx="504">
                  <c:v>7.4565462986309</c:v>
                </c:pt>
                <c:pt idx="505">
                  <c:v>7.3617777400603</c:v>
                </c:pt>
                <c:pt idx="506">
                  <c:v>7.257512058426</c:v>
                </c:pt>
                <c:pt idx="507">
                  <c:v>7.143726235525</c:v>
                </c:pt>
                <c:pt idx="508">
                  <c:v>7.020420074867</c:v>
                </c:pt>
                <c:pt idx="509">
                  <c:v>6.8876165461768</c:v>
                </c:pt>
                <c:pt idx="510">
                  <c:v>6.7453620496314</c:v>
                </c:pt>
                <c:pt idx="511">
                  <c:v>6.5937265984229</c:v>
                </c:pt>
                <c:pt idx="512">
                  <c:v>6.432803918637</c:v>
                </c:pt>
                <c:pt idx="513">
                  <c:v>6.262711465827</c:v>
                </c:pt>
                <c:pt idx="514">
                  <c:v>6.0835903580678</c:v>
                </c:pt>
                <c:pt idx="515">
                  <c:v>5.8956052256707</c:v>
                </c:pt>
                <c:pt idx="516">
                  <c:v>5.6989439781367</c:v>
                </c:pt>
                <c:pt idx="517">
                  <c:v>5.4938174893165</c:v>
                </c:pt>
                <c:pt idx="518">
                  <c:v>5.2804592021238</c:v>
                </c:pt>
                <c:pt idx="519">
                  <c:v>5.0591246545176</c:v>
                </c:pt>
                <c:pt idx="520">
                  <c:v>4.8300909288227</c:v>
                </c:pt>
                <c:pt idx="521">
                  <c:v>4.5936560267938</c:v>
                </c:pt>
                <c:pt idx="522">
                  <c:v>4.3501381731437</c:v>
                </c:pt>
                <c:pt idx="523">
                  <c:v>4.0998750505545</c:v>
                </c:pt>
                <c:pt idx="524">
                  <c:v>3.8432229694596</c:v>
                </c:pt>
                <c:pt idx="525">
                  <c:v>3.5805559761327</c:v>
                </c:pt>
                <c:pt idx="526">
                  <c:v>3.312264902843</c:v>
                </c:pt>
                <c:pt idx="527">
                  <c:v>3.038756364027</c:v>
                </c:pt>
                <c:pt idx="528">
                  <c:v>2.7604517025981</c:v>
                </c:pt>
                <c:pt idx="529">
                  <c:v>2.4777858906523</c:v>
                </c:pt>
                <c:pt idx="530">
                  <c:v>2.1912063889401</c:v>
                </c:pt>
                <c:pt idx="531">
                  <c:v>1.9011719695603</c:v>
                </c:pt>
                <c:pt idx="532">
                  <c:v>1.6081515063862</c:v>
                </c:pt>
                <c:pt idx="533">
                  <c:v>1.3126227377682</c:v>
                </c:pt>
                <c:pt idx="534">
                  <c:v>1.0150710060591</c:v>
                </c:pt>
                <c:pt idx="535">
                  <c:v>0.715987978492599</c:v>
                </c:pt>
                <c:pt idx="536">
                  <c:v>0.415870353902498</c:v>
                </c:pt>
                <c:pt idx="537">
                  <c:v>0.115218559706996</c:v>
                </c:pt>
                <c:pt idx="538">
                  <c:v>-0.185464556497998</c:v>
                </c:pt>
                <c:pt idx="539">
                  <c:v>-0.485675036495501</c:v>
                </c:pt>
                <c:pt idx="540">
                  <c:v>-0.784909118026704</c:v>
                </c:pt>
                <c:pt idx="541">
                  <c:v>-1.0826645343987</c:v>
                </c:pt>
                <c:pt idx="542">
                  <c:v>-1.3784418032671</c:v>
                </c:pt>
                <c:pt idx="543">
                  <c:v>-1.6717455008957</c:v>
                </c:pt>
                <c:pt idx="544">
                  <c:v>-1.9620855183548</c:v>
                </c:pt>
                <c:pt idx="545">
                  <c:v>-2.2489782962925</c:v>
                </c:pt>
                <c:pt idx="546">
                  <c:v>-2.5319480350824</c:v>
                </c:pt>
                <c:pt idx="547">
                  <c:v>-2.8105278773342</c:v>
                </c:pt>
                <c:pt idx="548">
                  <c:v>-3.0842610599267</c:v>
                </c:pt>
                <c:pt idx="549">
                  <c:v>-3.3527020329091</c:v>
                </c:pt>
                <c:pt idx="550">
                  <c:v>-3.6154175427895</c:v>
                </c:pt>
                <c:pt idx="551">
                  <c:v>-3.8719876779093</c:v>
                </c:pt>
                <c:pt idx="552">
                  <c:v>-4.1220068737751</c:v>
                </c:pt>
                <c:pt idx="553">
                  <c:v>-4.3650848763874</c:v>
                </c:pt>
                <c:pt idx="554">
                  <c:v>-4.6008476617717</c:v>
                </c:pt>
                <c:pt idx="555">
                  <c:v>-4.8289383100729</c:v>
                </c:pt>
                <c:pt idx="556">
                  <c:v>-5.049017832729</c:v>
                </c:pt>
                <c:pt idx="557">
                  <c:v>-5.2607659513836</c:v>
                </c:pt>
                <c:pt idx="558">
                  <c:v>-5.4638818273346</c:v>
                </c:pt>
                <c:pt idx="559">
                  <c:v>-5.6580847404489</c:v>
                </c:pt>
                <c:pt idx="560">
                  <c:v>-5.8431147165957</c:v>
                </c:pt>
                <c:pt idx="561">
                  <c:v>-6.0187331027669</c:v>
                </c:pt>
                <c:pt idx="562">
                  <c:v>-6.1847230891652</c:v>
                </c:pt>
                <c:pt idx="563">
                  <c:v>-6.3408901776385</c:v>
                </c:pt>
                <c:pt idx="564">
                  <c:v>-6.48706259594</c:v>
                </c:pt>
                <c:pt idx="565">
                  <c:v>-6.623091657379</c:v>
                </c:pt>
                <c:pt idx="566">
                  <c:v>-6.7488520655157</c:v>
                </c:pt>
                <c:pt idx="567">
                  <c:v>-6.8642421636273</c:v>
                </c:pt>
                <c:pt idx="568">
                  <c:v>-6.9691841287526</c:v>
                </c:pt>
                <c:pt idx="569">
                  <c:v>-7.0636241101875</c:v>
                </c:pt>
                <c:pt idx="570">
                  <c:v>-7.1475323123749</c:v>
                </c:pt>
                <c:pt idx="571">
                  <c:v>-7.2209030221946</c:v>
                </c:pt>
                <c:pt idx="572">
                  <c:v>-7.2837545807219</c:v>
                </c:pt>
                <c:pt idx="573">
                  <c:v>-7.3361292995854</c:v>
                </c:pt>
                <c:pt idx="574">
                  <c:v>-7.3780933221155</c:v>
                </c:pt>
                <c:pt idx="575">
                  <c:v>-7.4097364295338</c:v>
                </c:pt>
                <c:pt idx="576">
                  <c:v>-7.4311717925</c:v>
                </c:pt>
                <c:pt idx="577">
                  <c:v>-7.442535668391</c:v>
                </c:pt>
                <c:pt idx="578">
                  <c:v>-7.4439870447581</c:v>
                </c:pt>
                <c:pt idx="579">
                  <c:v>-7.435707229473</c:v>
                </c:pt>
                <c:pt idx="580">
                  <c:v>-7.417900285432</c:v>
                </c:pt>
                <c:pt idx="581">
                  <c:v>-7.3907939722885</c:v>
                </c:pt>
                <c:pt idx="582">
                  <c:v>-7.3546390318849</c:v>
                </c:pt>
                <c:pt idx="583">
                  <c:v>-7.3097083727405</c:v>
                </c:pt>
                <c:pt idx="584">
                  <c:v>-7.2562961847984</c:v>
                </c:pt>
                <c:pt idx="585">
                  <c:v>-7.1947169883469</c:v>
                </c:pt>
                <c:pt idx="586">
                  <c:v>-7.1253046212873</c:v>
                </c:pt>
                <c:pt idx="587">
                  <c:v>-7.0484111691504</c:v>
                </c:pt>
                <c:pt idx="588">
                  <c:v>-6.9644058424558</c:v>
                </c:pt>
                <c:pt idx="589">
                  <c:v>-6.8736738061763</c:v>
                </c:pt>
                <c:pt idx="590">
                  <c:v>-6.7766149662024</c:v>
                </c:pt>
                <c:pt idx="591">
                  <c:v>-6.6736427178011</c:v>
                </c:pt>
                <c:pt idx="592">
                  <c:v>-6.5651826611363</c:v>
                </c:pt>
                <c:pt idx="593">
                  <c:v>-6.4516712889546</c:v>
                </c:pt>
                <c:pt idx="594">
                  <c:v>-6.3335546515518</c:v>
                </c:pt>
                <c:pt idx="595">
                  <c:v>-6.2112870041158</c:v>
                </c:pt>
                <c:pt idx="596">
                  <c:v>-6.085329441494</c:v>
                </c:pt>
                <c:pt idx="597">
                  <c:v>-5.9561485253639</c:v>
                </c:pt>
                <c:pt idx="598">
                  <c:v>-5.8242149086884</c:v>
                </c:pt>
                <c:pt idx="599">
                  <c:v>-5.6900019622206</c:v>
                </c:pt>
                <c:pt idx="600">
                  <c:v>-5.5539844076858</c:v>
                </c:pt>
                <c:pt idx="601">
                  <c:v>-5.416636962114</c:v>
                </c:pt>
                <c:pt idx="602">
                  <c:v>-5.2784329976253</c:v>
                </c:pt>
                <c:pt idx="603">
                  <c:v>-5.1398432207887</c:v>
                </c:pt>
                <c:pt idx="604">
                  <c:v>-5.0013343754784</c:v>
                </c:pt>
                <c:pt idx="605">
                  <c:v>-4.8633679729493</c:v>
                </c:pt>
                <c:pt idx="606">
                  <c:v>-4.7263990526433</c:v>
                </c:pt>
                <c:pt idx="607">
                  <c:v>-4.5908749770204</c:v>
                </c:pt>
                <c:pt idx="608">
                  <c:v>-4.4572342634931</c:v>
                </c:pt>
                <c:pt idx="609">
                  <c:v>-4.3259054563194</c:v>
                </c:pt>
                <c:pt idx="610">
                  <c:v>-4.1973060410922</c:v>
                </c:pt>
                <c:pt idx="611">
                  <c:v>-4.0718414042437</c:v>
                </c:pt>
                <c:pt idx="612">
                  <c:v>-3.9499038397688</c:v>
                </c:pt>
                <c:pt idx="613">
                  <c:v>-3.8318716051596</c:v>
                </c:pt>
                <c:pt idx="614">
                  <c:v>-3.71810802834</c:v>
                </c:pt>
                <c:pt idx="615">
                  <c:v>-3.6089606671862</c:v>
                </c:pt>
                <c:pt idx="616">
                  <c:v>-3.5047605230287</c:v>
                </c:pt>
                <c:pt idx="617">
                  <c:v>-3.4058213093445</c:v>
                </c:pt>
                <c:pt idx="618">
                  <c:v>-3.3124387766711</c:v>
                </c:pt>
                <c:pt idx="619">
                  <c:v>-3.2248900946031</c:v>
                </c:pt>
                <c:pt idx="620">
                  <c:v>-3.1434332915699</c:v>
                </c:pt>
                <c:pt idx="621">
                  <c:v>-3.0683067529409</c:v>
                </c:pt>
                <c:pt idx="622">
                  <c:v>-2.9997287778564</c:v>
                </c:pt>
                <c:pt idx="623">
                  <c:v>-2.9378971950455</c:v>
                </c:pt>
                <c:pt idx="624">
                  <c:v>-2.8829890377616</c:v>
                </c:pt>
                <c:pt idx="625">
                  <c:v>-2.8351602778408</c:v>
                </c:pt>
                <c:pt idx="626">
                  <c:v>-2.7945456187732</c:v>
                </c:pt>
                <c:pt idx="627">
                  <c:v>-2.7612583475652</c:v>
                </c:pt>
                <c:pt idx="628">
                  <c:v>-2.7353902450642</c:v>
                </c:pt>
                <c:pt idx="629">
                  <c:v>-2.7170115543183</c:v>
                </c:pt>
                <c:pt idx="630">
                  <c:v>-2.7061710064459</c:v>
                </c:pt>
                <c:pt idx="631">
                  <c:v>-2.7028959033977</c:v>
                </c:pt>
                <c:pt idx="632">
                  <c:v>-2.7071922569033</c:v>
                </c:pt>
                <c:pt idx="633">
                  <c:v>-2.719044741228</c:v>
                </c:pt>
                <c:pt idx="634">
                  <c:v>-2.7384158288874</c:v>
                </c:pt>
                <c:pt idx="635">
                  <c:v>-2.7652459768939</c:v>
                </c:pt>
                <c:pt idx="636">
                  <c:v>-2.7994540263145</c:v>
                </c:pt>
                <c:pt idx="637">
                  <c:v>-2.8409376728375</c:v>
                </c:pt>
                <c:pt idx="638">
                  <c:v>-2.8895740061113</c:v>
                </c:pt>
                <c:pt idx="639">
                  <c:v>-2.9452201153284</c:v>
                </c:pt>
                <c:pt idx="640">
                  <c:v>-3.0077137582424</c:v>
                </c:pt>
                <c:pt idx="641">
                  <c:v>-3.0768740905475</c:v>
                </c:pt>
                <c:pt idx="642">
                  <c:v>-3.1525024523088</c:v>
                </c:pt>
                <c:pt idx="643">
                  <c:v>-3.2343832079108</c:v>
                </c:pt>
                <c:pt idx="644">
                  <c:v>-3.3222846357999</c:v>
                </c:pt>
                <c:pt idx="645">
                  <c:v>-3.4159598641199</c:v>
                </c:pt>
                <c:pt idx="646">
                  <c:v>-3.5151478481963</c:v>
                </c:pt>
                <c:pt idx="647">
                  <c:v>-3.6195743857008</c:v>
                </c:pt>
                <c:pt idx="648">
                  <c:v>-3.7289531652299</c:v>
                </c:pt>
                <c:pt idx="649">
                  <c:v>-3.8429868439606</c:v>
                </c:pt>
                <c:pt idx="650">
                  <c:v>-3.9613681499978</c:v>
                </c:pt>
                <c:pt idx="651">
                  <c:v>-4.0837810050044</c:v>
                </c:pt>
                <c:pt idx="652">
                  <c:v>-4.2099016627059</c:v>
                </c:pt>
                <c:pt idx="653">
                  <c:v>-4.3393998588825</c:v>
                </c:pt>
                <c:pt idx="654">
                  <c:v>-4.4719399685068</c:v>
                </c:pt>
                <c:pt idx="655">
                  <c:v>-4.6071821657488</c:v>
                </c:pt>
                <c:pt idx="656">
                  <c:v>-4.7447835826511</c:v>
                </c:pt>
                <c:pt idx="657">
                  <c:v>-4.8843994623807</c:v>
                </c:pt>
                <c:pt idx="658">
                  <c:v>-5.0256843030759</c:v>
                </c:pt>
                <c:pt idx="659">
                  <c:v>-5.1682929884401</c:v>
                </c:pt>
                <c:pt idx="660">
                  <c:v>-5.3118819013759</c:v>
                </c:pt>
                <c:pt idx="661">
                  <c:v>-5.4561100170314</c:v>
                </c:pt>
                <c:pt idx="662">
                  <c:v>-5.6006399715866</c:v>
                </c:pt>
                <c:pt idx="663">
                  <c:v>-5.7451391034774</c:v>
                </c:pt>
                <c:pt idx="664">
                  <c:v>-5.8892804639618</c:v>
                </c:pt>
                <c:pt idx="665">
                  <c:v>-6.0327437941143</c:v>
                </c:pt>
                <c:pt idx="666">
                  <c:v>-6.1752164655303</c:v>
                </c:pt>
                <c:pt idx="667">
                  <c:v>-6.3163943822138</c:v>
                </c:pt>
                <c:pt idx="668">
                  <c:v>-6.4559828413229</c:v>
                </c:pt>
                <c:pt idx="669">
                  <c:v>-6.5936973506414</c:v>
                </c:pt>
                <c:pt idx="670">
                  <c:v>-6.7292644008463</c:v>
                </c:pt>
                <c:pt idx="671">
                  <c:v>-6.8624221908369</c:v>
                </c:pt>
                <c:pt idx="672">
                  <c:v>-6.9929213045859</c:v>
                </c:pt>
                <c:pt idx="673">
                  <c:v>-7.1205253381664</c:v>
                </c:pt>
                <c:pt idx="674">
                  <c:v>-7.2450114757971</c:v>
                </c:pt>
                <c:pt idx="675">
                  <c:v>-7.3661710139355</c:v>
                </c:pt>
                <c:pt idx="676">
                  <c:v>-7.4838098326255</c:v>
                </c:pt>
                <c:pt idx="677">
                  <c:v>-7.5977488134886</c:v>
                </c:pt>
                <c:pt idx="678">
                  <c:v>-7.7078242039126</c:v>
                </c:pt>
                <c:pt idx="679">
                  <c:v>-7.8138879271641</c:v>
                </c:pt>
                <c:pt idx="680">
                  <c:v>-7.9158078383061</c:v>
                </c:pt>
                <c:pt idx="681">
                  <c:v>-8.0134679259629</c:v>
                </c:pt>
                <c:pt idx="682">
                  <c:v>-8.1067684601205</c:v>
                </c:pt>
                <c:pt idx="683">
                  <c:v>-8.1956260862982</c:v>
                </c:pt>
                <c:pt idx="684">
                  <c:v>-8.2799738665644</c:v>
                </c:pt>
                <c:pt idx="685">
                  <c:v>-8.3597612680058</c:v>
                </c:pt>
                <c:pt idx="686">
                  <c:v>-8.4349540993884</c:v>
                </c:pt>
                <c:pt idx="687">
                  <c:v>-8.5055343968709</c:v>
                </c:pt>
                <c:pt idx="688">
                  <c:v>-8.5715002597559</c:v>
                </c:pt>
                <c:pt idx="689">
                  <c:v>-8.6328656373746</c:v>
                </c:pt>
                <c:pt idx="690">
                  <c:v>-8.6896600683159</c:v>
                </c:pt>
                <c:pt idx="691">
                  <c:v>-8.741928373318</c:v>
                </c:pt>
                <c:pt idx="692">
                  <c:v>-8.7897303032406</c:v>
                </c:pt>
                <c:pt idx="693">
                  <c:v>-8.8331401436423</c:v>
                </c:pt>
                <c:pt idx="694">
                  <c:v>-8.8722462775776</c:v>
                </c:pt>
                <c:pt idx="695">
                  <c:v>-8.907150708325</c:v>
                </c:pt>
                <c:pt idx="696">
                  <c:v>-8.9379685438473</c:v>
                </c:pt>
                <c:pt idx="697">
                  <c:v>-8.9648274448692</c:v>
                </c:pt>
                <c:pt idx="698">
                  <c:v>-8.9878670385447</c:v>
                </c:pt>
                <c:pt idx="699">
                  <c:v>-9.007238299761</c:v>
                </c:pt>
                <c:pt idx="700">
                  <c:v>-9.0231029022085</c:v>
                </c:pt>
                <c:pt idx="701">
                  <c:v>-9.0356325414145</c:v>
                </c:pt>
                <c:pt idx="702">
                  <c:v>-9.0450082320113</c:v>
                </c:pt>
                <c:pt idx="703">
                  <c:v>-9.0514195815706</c:v>
                </c:pt>
                <c:pt idx="704">
                  <c:v>-9.0550640434034</c:v>
                </c:pt>
                <c:pt idx="705">
                  <c:v>-9.0561461507762</c:v>
                </c:pt>
                <c:pt idx="706">
                  <c:v>-9.05487673505</c:v>
                </c:pt>
                <c:pt idx="707">
                  <c:v>-9.0514721513849</c:v>
                </c:pt>
                <c:pt idx="708">
                  <c:v>-9.046153560813</c:v>
                </c:pt>
                <c:pt idx="709">
                  <c:v>-9.0391460936963</c:v>
                </c:pt>
                <c:pt idx="710">
                  <c:v>-9.0306779949939</c:v>
                </c:pt>
                <c:pt idx="711">
                  <c:v>-9.0209797698685</c:v>
                </c:pt>
                <c:pt idx="712">
                  <c:v>-9.0102833327776</c:v>
                </c:pt>
                <c:pt idx="713">
                  <c:v>-8.9988211631181</c:v>
                </c:pt>
                <c:pt idx="714">
                  <c:v>-8.9868254704094</c:v>
                </c:pt>
                <c:pt idx="715">
                  <c:v>-8.9745273719058</c:v>
                </c:pt>
                <c:pt idx="716">
                  <c:v>-8.9621560854211</c:v>
                </c:pt>
                <c:pt idx="717">
                  <c:v>-8.9499381400388</c:v>
                </c:pt>
                <c:pt idx="718">
                  <c:v>-8.9380966072605</c:v>
                </c:pt>
                <c:pt idx="719">
                  <c:v>-8.926850355016</c:v>
                </c:pt>
                <c:pt idx="720">
                  <c:v>-8.9164133268319</c:v>
                </c:pt>
                <c:pt idx="721">
                  <c:v>-8.9069938483131</c:v>
                </c:pt>
                <c:pt idx="722">
                  <c:v>-8.8987939629568</c:v>
                </c:pt>
                <c:pt idx="723">
                  <c:v>-8.8920087991723</c:v>
                </c:pt>
                <c:pt idx="724">
                  <c:v>-8.8868259702362</c:v>
                </c:pt>
                <c:pt idx="725">
                  <c:v>-8.8834250087668</c:v>
                </c:pt>
                <c:pt idx="726">
                  <c:v>-8.8819768371525</c:v>
                </c:pt>
                <c:pt idx="727">
                  <c:v>-8.8826432752234</c:v>
                </c:pt>
                <c:pt idx="728">
                  <c:v>-8.8855765804944</c:v>
                </c:pt>
                <c:pt idx="729">
                  <c:v>-8.8909189384381</c:v>
                </c:pt>
                <c:pt idx="730">
                  <c:v>-8.898802035257</c:v>
                </c:pt>
                <c:pt idx="731">
                  <c:v>-8.9093467003588</c:v>
                </c:pt>
                <c:pt idx="732">
                  <c:v>-8.9226625921921</c:v>
                </c:pt>
                <c:pt idx="733">
                  <c:v>-8.9388479283783</c:v>
                </c:pt>
                <c:pt idx="734">
                  <c:v>-8.9579892608991</c:v>
                </c:pt>
                <c:pt idx="735">
                  <c:v>-8.9801612969139</c:v>
                </c:pt>
                <c:pt idx="736">
                  <c:v>-9.0054267655997</c:v>
                </c:pt>
                <c:pt idx="737">
                  <c:v>-9.0338363312161</c:v>
                </c:pt>
                <c:pt idx="738">
                  <c:v>-9.0654285524086</c:v>
                </c:pt>
                <c:pt idx="739">
                  <c:v>-9.1002298875741</c:v>
                </c:pt>
                <c:pt idx="740">
                  <c:v>-9.1382547459231</c:v>
                </c:pt>
                <c:pt idx="741">
                  <c:v>-9.1795055836833</c:v>
                </c:pt>
                <c:pt idx="742">
                  <c:v>-9.2239730447077</c:v>
                </c:pt>
                <c:pt idx="743">
                  <c:v>-9.2716361445644</c:v>
                </c:pt>
                <c:pt idx="744">
                  <c:v>-9.322462497013</c:v>
                </c:pt>
                <c:pt idx="745">
                  <c:v>-9.3764085815972</c:v>
                </c:pt>
                <c:pt idx="746">
                  <c:v>-9.4334200509224</c:v>
                </c:pt>
                <c:pt idx="747">
                  <c:v>-9.4934320760275</c:v>
                </c:pt>
                <c:pt idx="748">
                  <c:v>-9.5563697281139</c:v>
                </c:pt>
                <c:pt idx="749">
                  <c:v>-9.6221483947534</c:v>
                </c:pt>
                <c:pt idx="750">
                  <c:v>-9.6906742285684</c:v>
                </c:pt>
                <c:pt idx="751">
                  <c:v>-9.7618446262587</c:v>
                </c:pt>
                <c:pt idx="752">
                  <c:v>-9.8355487357404</c:v>
                </c:pt>
                <c:pt idx="753">
                  <c:v>-9.9116679890667</c:v>
                </c:pt>
                <c:pt idx="754">
                  <c:v>-9.9900766587151</c:v>
                </c:pt>
                <c:pt idx="755">
                  <c:v>-10.0706424347522</c:v>
                </c:pt>
                <c:pt idx="756">
                  <c:v>-10.1532270203279</c:v>
                </c:pt>
                <c:pt idx="757">
                  <c:v>-10.2376867429013</c:v>
                </c:pt>
                <c:pt idx="758">
                  <c:v>-10.3238731785656</c:v>
                </c:pt>
                <c:pt idx="759">
                  <c:v>-10.4116337868156</c:v>
                </c:pt>
                <c:pt idx="760">
                  <c:v>-10.500812553089</c:v>
                </c:pt>
                <c:pt idx="761">
                  <c:v>-10.591250636414</c:v>
                </c:pt>
                <c:pt idx="762">
                  <c:v>-10.6827870195081</c:v>
                </c:pt>
                <c:pt idx="763">
                  <c:v>-10.7752591586939</c:v>
                </c:pt>
                <c:pt idx="764">
                  <c:v>-10.8685036310353</c:v>
                </c:pt>
                <c:pt idx="765">
                  <c:v>-10.9623567761395</c:v>
                </c:pt>
                <c:pt idx="766">
                  <c:v>-11.0566553301248</c:v>
                </c:pt>
                <c:pt idx="767">
                  <c:v>-11.1512370493195</c:v>
                </c:pt>
                <c:pt idx="768">
                  <c:v>-11.2459413213285</c:v>
                </c:pt>
                <c:pt idx="769">
                  <c:v>-11.3406097611849</c:v>
                </c:pt>
                <c:pt idx="770">
                  <c:v>-11.4350867903938</c:v>
                </c:pt>
                <c:pt idx="771">
                  <c:v>-11.5292201967706</c:v>
                </c:pt>
                <c:pt idx="772">
                  <c:v>-11.6228616730749</c:v>
                </c:pt>
                <c:pt idx="773">
                  <c:v>-11.7158673325554</c:v>
                </c:pt>
                <c:pt idx="774">
                  <c:v>-11.8080981996272</c:v>
                </c:pt>
                <c:pt idx="775">
                  <c:v>-11.8994206740242</c:v>
                </c:pt>
                <c:pt idx="776">
                  <c:v>-11.9897069668913</c:v>
                </c:pt>
                <c:pt idx="777">
                  <c:v>-12.0788355074025</c:v>
                </c:pt>
                <c:pt idx="778">
                  <c:v>-12.1666913186233</c:v>
                </c:pt>
                <c:pt idx="779">
                  <c:v>-12.2531663614626</c:v>
                </c:pt>
                <c:pt idx="780">
                  <c:v>-12.3381598456922</c:v>
                </c:pt>
                <c:pt idx="781">
                  <c:v>-12.4215785071476</c:v>
                </c:pt>
                <c:pt idx="782">
                  <c:v>-12.5033368503539</c:v>
                </c:pt>
                <c:pt idx="783">
                  <c:v>-12.5833573559602</c:v>
                </c:pt>
                <c:pt idx="784">
                  <c:v>-12.6615706524969</c:v>
                </c:pt>
                <c:pt idx="785">
                  <c:v>-12.7379156521076</c:v>
                </c:pt>
                <c:pt idx="786">
                  <c:v>-12.81233965004</c:v>
                </c:pt>
                <c:pt idx="787">
                  <c:v>-12.8847983878129</c:v>
                </c:pt>
                <c:pt idx="788">
                  <c:v>-12.9552560801096</c:v>
                </c:pt>
                <c:pt idx="789">
                  <c:v>-13.0236854055762</c:v>
                </c:pt>
                <c:pt idx="790">
                  <c:v>-13.0900674618332</c:v>
                </c:pt>
                <c:pt idx="791">
                  <c:v>-13.1543916851322</c:v>
                </c:pt>
                <c:pt idx="792">
                  <c:v>-13.2166557352167</c:v>
                </c:pt>
                <c:pt idx="793">
                  <c:v>-13.2768653460629</c:v>
                </c:pt>
                <c:pt idx="794">
                  <c:v>-13.3350341432967</c:v>
                </c:pt>
                <c:pt idx="795">
                  <c:v>-13.3911834291975</c:v>
                </c:pt>
                <c:pt idx="796">
                  <c:v>-13.4453419363084</c:v>
                </c:pt>
                <c:pt idx="797">
                  <c:v>-13.4975455507837</c:v>
                </c:pt>
                <c:pt idx="798">
                  <c:v>-13.5478370067047</c:v>
                </c:pt>
                <c:pt idx="799">
                  <c:v>-13.5962655526957</c:v>
                </c:pt>
                <c:pt idx="800">
                  <c:v>-13.6428865922676</c:v>
                </c:pt>
                <c:pt idx="801">
                  <c:v>-13.6877612994063</c:v>
                </c:pt>
                <c:pt idx="802">
                  <c:v>-13.7309562110086</c:v>
                </c:pt>
                <c:pt idx="803">
                  <c:v>-13.7725427978481</c:v>
                </c:pt>
                <c:pt idx="804">
                  <c:v>-13.8125970158316</c:v>
                </c:pt>
                <c:pt idx="805">
                  <c:v>-13.8511988393711</c:v>
                </c:pt>
                <c:pt idx="806">
                  <c:v>-13.8884317787647</c:v>
                </c:pt>
                <c:pt idx="807">
                  <c:v>-13.9243823835343</c:v>
                </c:pt>
                <c:pt idx="808">
                  <c:v>-13.9591397337195</c:v>
                </c:pt>
                <c:pt idx="809">
                  <c:v>-13.9927949211729</c:v>
                </c:pt>
                <c:pt idx="810">
                  <c:v>-14.0254405229378</c:v>
                </c:pt>
                <c:pt idx="811">
                  <c:v>-14.057170068821</c:v>
                </c:pt>
                <c:pt idx="812">
                  <c:v>-14.0880775052967</c:v>
                </c:pt>
                <c:pt idx="813">
                  <c:v>-14.1182566578943</c:v>
                </c:pt>
                <c:pt idx="814">
                  <c:v>-14.1478006942283</c:v>
                </c:pt>
                <c:pt idx="815">
                  <c:v>-14.1768015898333</c:v>
                </c:pt>
                <c:pt idx="816">
                  <c:v>-14.2053495989552</c:v>
                </c:pt>
                <c:pt idx="817">
                  <c:v>-14.2335327324358</c:v>
                </c:pt>
                <c:pt idx="818">
                  <c:v>-14.2614362448055</c:v>
                </c:pt>
                <c:pt idx="819">
                  <c:v>-14.2891421326626</c:v>
                </c:pt>
                <c:pt idx="820">
                  <c:v>-14.3167286463826</c:v>
                </c:pt>
                <c:pt idx="821">
                  <c:v>-14.3442698171467</c:v>
                </c:pt>
                <c:pt idx="822">
                  <c:v>-14.3718350012272</c:v>
                </c:pt>
                <c:pt idx="823">
                  <c:v>-14.3994884433998</c:v>
                </c:pt>
                <c:pt idx="824">
                  <c:v>-14.4272888612798</c:v>
                </c:pt>
                <c:pt idx="825">
                  <c:v>-14.4552890523037</c:v>
                </c:pt>
                <c:pt idx="826">
                  <c:v>-14.4835355249836</c:v>
                </c:pt>
                <c:pt idx="827">
                  <c:v>-14.5120681559748</c:v>
                </c:pt>
                <c:pt idx="828">
                  <c:v>-14.5409198743896</c:v>
                </c:pt>
                <c:pt idx="829">
                  <c:v>-14.5701163746877</c:v>
                </c:pt>
                <c:pt idx="830">
                  <c:v>-14.5996758593584</c:v>
                </c:pt>
                <c:pt idx="831">
                  <c:v>-14.6296088124929</c:v>
                </c:pt>
                <c:pt idx="832">
                  <c:v>-14.6599178052191</c:v>
                </c:pt>
                <c:pt idx="833">
                  <c:v>-14.6905973338491</c:v>
                </c:pt>
                <c:pt idx="834">
                  <c:v>-14.7216336914528</c:v>
                </c:pt>
                <c:pt idx="835">
                  <c:v>-14.7530048734419</c:v>
                </c:pt>
                <c:pt idx="836">
                  <c:v>-14.7846805176098</c:v>
                </c:pt>
                <c:pt idx="837">
                  <c:v>-14.816621878935</c:v>
                </c:pt>
                <c:pt idx="838">
                  <c:v>-14.8487818393178</c:v>
                </c:pt>
                <c:pt idx="839">
                  <c:v>-14.8811049522789</c:v>
                </c:pt>
                <c:pt idx="840">
                  <c:v>-14.913527522512</c:v>
                </c:pt>
                <c:pt idx="841">
                  <c:v>-14.945977720041</c:v>
                </c:pt>
                <c:pt idx="842">
                  <c:v>-14.978375728599</c:v>
                </c:pt>
                <c:pt idx="843">
                  <c:v>-15.010633927736</c:v>
                </c:pt>
                <c:pt idx="844">
                  <c:v>-15.0426571088691</c:v>
                </c:pt>
                <c:pt idx="845">
                  <c:v>-15.074342724919</c:v>
                </c:pt>
                <c:pt idx="846">
                  <c:v>-15.1055811726119</c:v>
                </c:pt>
                <c:pt idx="847">
                  <c:v>-15.1362561063947</c:v>
                </c:pt>
                <c:pt idx="848">
                  <c:v>-15.1662447827797</c:v>
                </c:pt>
                <c:pt idx="849">
                  <c:v>-15.1954184338161</c:v>
                </c:pt>
                <c:pt idx="850">
                  <c:v>-15.2236426682676</c:v>
                </c:pt>
                <c:pt idx="851">
                  <c:v>-15.2507778989677</c:v>
                </c:pt>
                <c:pt idx="852">
                  <c:v>-15.2766797947257</c:v>
                </c:pt>
                <c:pt idx="853">
                  <c:v>-15.3011997550616</c:v>
                </c:pt>
                <c:pt idx="854">
                  <c:v>-15.3241854059673</c:v>
                </c:pt>
                <c:pt idx="855">
                  <c:v>-15.3454811148132</c:v>
                </c:pt>
                <c:pt idx="856">
                  <c:v>-15.3649285224568</c:v>
                </c:pt>
                <c:pt idx="857">
                  <c:v>-15.3823670905505</c:v>
                </c:pt>
                <c:pt idx="858">
                  <c:v>-15.3976346619984</c:v>
                </c:pt>
                <c:pt idx="859">
                  <c:v>-15.4105680324742</c:v>
                </c:pt>
                <c:pt idx="860">
                  <c:v>-15.4210035308806</c:v>
                </c:pt>
                <c:pt idx="861">
                  <c:v>-15.428777606611</c:v>
                </c:pt>
                <c:pt idx="862">
                  <c:v>-15.4337274214624</c:v>
                </c:pt>
                <c:pt idx="863">
                  <c:v>-15.4356914440432</c:v>
                </c:pt>
                <c:pt idx="864">
                  <c:v>-15.4345100445256</c:v>
                </c:pt>
                <c:pt idx="865">
                  <c:v>-15.4300261058714</c:v>
                </c:pt>
                <c:pt idx="866">
                  <c:v>-15.4220858211847</c:v>
                </c:pt>
                <c:pt idx="867">
                  <c:v>-15.4105393667381</c:v>
                </c:pt>
                <c:pt idx="868">
                  <c:v>-15.3952415162273</c:v>
                </c:pt>
                <c:pt idx="869">
                  <c:v>-15.3760522442109</c:v>
                </c:pt>
                <c:pt idx="870">
                  <c:v>-15.3528373162258</c:v>
                </c:pt>
                <c:pt idx="871">
                  <c:v>-15.3254688631079</c:v>
                </c:pt>
                <c:pt idx="872">
                  <c:v>-15.2938259370934</c:v>
                </c:pt>
                <c:pt idx="873">
                  <c:v>-15.2577950473367</c:v>
                </c:pt>
                <c:pt idx="874">
                  <c:v>-15.2172706725503</c:v>
                </c:pt>
                <c:pt idx="875">
                  <c:v>-15.1721557485567</c:v>
                </c:pt>
                <c:pt idx="876">
                  <c:v>-15.1223621286344</c:v>
                </c:pt>
                <c:pt idx="877">
                  <c:v>-15.0678110146456</c:v>
                </c:pt>
                <c:pt idx="878">
                  <c:v>-15.0084333570491</c:v>
                </c:pt>
                <c:pt idx="879">
                  <c:v>-14.9441702220258</c:v>
                </c:pt>
                <c:pt idx="880">
                  <c:v>-14.8749731240805</c:v>
                </c:pt>
                <c:pt idx="881">
                  <c:v>-14.8008043226265</c:v>
                </c:pt>
                <c:pt idx="882">
                  <c:v>-14.7216370812107</c:v>
                </c:pt>
                <c:pt idx="883">
                  <c:v>-14.6374558881973</c:v>
                </c:pt>
                <c:pt idx="884">
                  <c:v>-14.548256637892</c:v>
                </c:pt>
                <c:pt idx="885">
                  <c:v>-14.4540467712602</c:v>
                </c:pt>
                <c:pt idx="886">
                  <c:v>-14.3548453755686</c:v>
                </c:pt>
                <c:pt idx="887">
                  <c:v>-14.2506832424561</c:v>
                </c:pt>
                <c:pt idx="888">
                  <c:v>-14.1416028841254</c:v>
                </c:pt>
                <c:pt idx="889">
                  <c:v>-14.027658507525</c:v>
                </c:pt>
                <c:pt idx="890">
                  <c:v>-13.908915946578</c:v>
                </c:pt>
                <c:pt idx="891">
                  <c:v>-13.7854525526946</c:v>
                </c:pt>
                <c:pt idx="892">
                  <c:v>-13.6573570439862</c:v>
                </c:pt>
                <c:pt idx="893">
                  <c:v>-13.5247293137786</c:v>
                </c:pt>
                <c:pt idx="894">
                  <c:v>-13.3876801991924</c:v>
                </c:pt>
                <c:pt idx="895">
                  <c:v>-13.2463312107322</c:v>
                </c:pt>
                <c:pt idx="896">
                  <c:v>-13.100814223986</c:v>
                </c:pt>
                <c:pt idx="897">
                  <c:v>-12.9512711346956</c:v>
                </c:pt>
                <c:pt idx="898">
                  <c:v>-12.7978534786066</c:v>
                </c:pt>
                <c:pt idx="899">
                  <c:v>-12.6407220176499</c:v>
                </c:pt>
                <c:pt idx="900">
                  <c:v>-12.480046294135</c:v>
                </c:pt>
                <c:pt idx="901">
                  <c:v>-12.3160041547643</c:v>
                </c:pt>
                <c:pt idx="902">
                  <c:v>-12.1487812463838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Arkusz1!$BZ$36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rgbClr val="ff950e"/>
            </a:solidFill>
            <a:ln w="28800">
              <a:solidFill>
                <a:srgbClr val="ff95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Arkusz1!$BZ$36:$BZ$938</c:f>
              <c:numCache>
                <c:formatCode>General</c:formatCode>
                <c:ptCount val="903"/>
                <c:pt idx="0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-0.709831258288503</c:v>
                </c:pt>
                <c:pt idx="13">
                  <c:v>-1.41864691084091</c:v>
                </c:pt>
                <c:pt idx="14">
                  <c:v>-2.1254432294749</c:v>
                </c:pt>
                <c:pt idx="15">
                  <c:v>-2.8292306321063</c:v>
                </c:pt>
                <c:pt idx="16">
                  <c:v>-3.5290358553842</c:v>
                </c:pt>
                <c:pt idx="17">
                  <c:v>-4.2239040280961</c:v>
                </c:pt>
                <c:pt idx="18">
                  <c:v>-4.9129006426989</c:v>
                </c:pt>
                <c:pt idx="19">
                  <c:v>-5.5951134229664</c:v>
                </c:pt>
                <c:pt idx="20">
                  <c:v>-6.2696540863396</c:v>
                </c:pt>
                <c:pt idx="21">
                  <c:v>-6.9356600001156</c:v>
                </c:pt>
                <c:pt idx="22">
                  <c:v>-7.5922957311172</c:v>
                </c:pt>
                <c:pt idx="23">
                  <c:v>-8.2387544889459</c:v>
                </c:pt>
                <c:pt idx="24">
                  <c:v>-8.874259463334</c:v>
                </c:pt>
                <c:pt idx="25">
                  <c:v>-9.4980650564798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-11.2923207420616</c:v>
                </c:pt>
                <c:pt idx="29">
                  <c:v>-11.8625344437321</c:v>
                </c:pt>
                <c:pt idx="30">
                  <c:v>-12.4178249173096</c:v>
                </c:pt>
                <c:pt idx="31">
                  <c:v>-12.9576540223801</c:v>
                </c:pt>
                <c:pt idx="32">
                  <c:v>-13.481520648918</c:v>
                </c:pt>
                <c:pt idx="33">
                  <c:v>-13.9889611717437</c:v>
                </c:pt>
                <c:pt idx="34">
                  <c:v>-14.4795498177921</c:v>
                </c:pt>
                <c:pt idx="35">
                  <c:v>-14.9528989486424</c:v>
                </c:pt>
                <c:pt idx="36">
                  <c:v>-15.4086592607517</c:v>
                </c:pt>
                <c:pt idx="37">
                  <c:v>-15.846519905813</c:v>
                </c:pt>
                <c:pt idx="38">
                  <c:v>-16.2662085336182</c:v>
                </c:pt>
                <c:pt idx="39">
                  <c:v>-16.6674912597555</c:v>
                </c:pt>
                <c:pt idx="40">
                  <c:v>-17.0501725604012</c:v>
                </c:pt>
                <c:pt idx="41">
                  <c:v>-17.4140950963986</c:v>
                </c:pt>
                <c:pt idx="42">
                  <c:v>-17.7591394687322</c:v>
                </c:pt>
                <c:pt idx="43">
                  <c:v>-18.0852239074204</c:v>
                </c:pt>
                <c:pt idx="44">
                  <c:v>-18.3923038957654</c:v>
                </c:pt>
                <c:pt idx="45">
                  <c:v>-18.6803717318076</c:v>
                </c:pt>
                <c:pt idx="46">
                  <c:v>-18.9494560287438</c:v>
                </c:pt>
                <c:pt idx="47">
                  <c:v>-19.1996211559876</c:v>
                </c:pt>
                <c:pt idx="48">
                  <c:v>-19.4309666224627</c:v>
                </c:pt>
                <c:pt idx="49">
                  <c:v>-19.6436264036518</c:v>
                </c:pt>
                <c:pt idx="50">
                  <c:v>-19.8377682138483</c:v>
                </c:pt>
                <c:pt idx="51">
                  <c:v>-20.0135927250021</c:v>
                </c:pt>
                <c:pt idx="52">
                  <c:v>-20.1713327334966</c:v>
                </c:pt>
                <c:pt idx="53">
                  <c:v>-20.3112522761527</c:v>
                </c:pt>
                <c:pt idx="54">
                  <c:v>-20.4336456967254</c:v>
                </c:pt>
                <c:pt idx="55">
                  <c:v>-20.5388366641391</c:v>
                </c:pt>
                <c:pt idx="56">
                  <c:v>-20.6271771437012</c:v>
                </c:pt>
                <c:pt idx="57">
                  <c:v>-20.6990463225387</c:v>
                </c:pt>
                <c:pt idx="58">
                  <c:v>-20.754849490523</c:v>
                </c:pt>
                <c:pt idx="59">
                  <c:v>-20.7950168779808</c:v>
                </c:pt>
                <c:pt idx="60">
                  <c:v>-20.8200024515351</c:v>
                </c:pt>
                <c:pt idx="61">
                  <c:v>-20.8302826694821</c:v>
                </c:pt>
                <c:pt idx="62">
                  <c:v>-20.8263551981826</c:v>
                </c:pt>
                <c:pt idx="63">
                  <c:v>-20.8087377929269</c:v>
                </c:pt>
                <c:pt idx="64">
                  <c:v>-20.7779703973568</c:v>
                </c:pt>
                <c:pt idx="65">
                  <c:v>-20.7346145537204</c:v>
                </c:pt>
                <c:pt idx="66">
                  <c:v>-20.679251382354</c:v>
                </c:pt>
                <c:pt idx="67">
                  <c:v>-20.6124795226613</c:v>
                </c:pt>
                <c:pt idx="68">
                  <c:v>-20.5349130447702</c:v>
                </c:pt>
                <c:pt idx="69">
                  <c:v>-20.4471793409522</c:v>
                </c:pt>
                <c:pt idx="70">
                  <c:v>-20.3499170057252</c:v>
                </c:pt>
                <c:pt idx="71">
                  <c:v>-20.2437737133539</c:v>
                </c:pt>
                <c:pt idx="72">
                  <c:v>-20.1294041012</c:v>
                </c:pt>
                <c:pt idx="73">
                  <c:v>-20.0074676670751</c:v>
                </c:pt>
                <c:pt idx="74">
                  <c:v>-19.8786266884118</c:v>
                </c:pt>
                <c:pt idx="75">
                  <c:v>-19.7435441706959</c:v>
                </c:pt>
                <c:pt idx="76">
                  <c:v>-19.6028818322075</c:v>
                </c:pt>
                <c:pt idx="77">
                  <c:v>-19.4572981316985</c:v>
                </c:pt>
                <c:pt idx="78">
                  <c:v>-19.3074463452027</c:v>
                </c:pt>
                <c:pt idx="79">
                  <c:v>-19.1539726977234</c:v>
                </c:pt>
                <c:pt idx="80">
                  <c:v>-18.9975145550961</c:v>
                </c:pt>
                <c:pt idx="81">
                  <c:v>-18.8386986808646</c:v>
                </c:pt>
                <c:pt idx="82">
                  <c:v>-18.6781395625575</c:v>
                </c:pt>
                <c:pt idx="83">
                  <c:v>-18.516437811305</c:v>
                </c:pt>
                <c:pt idx="84">
                  <c:v>-18.3541786382932</c:v>
                </c:pt>
                <c:pt idx="85">
                  <c:v>-18.1919304111294</c:v>
                </c:pt>
                <c:pt idx="86">
                  <c:v>-18.0302432927761</c:v>
                </c:pt>
                <c:pt idx="87">
                  <c:v>-17.8696479653129</c:v>
                </c:pt>
                <c:pt idx="88">
                  <c:v>-17.7106544404085</c:v>
                </c:pt>
                <c:pt idx="89">
                  <c:v>-17.5537509580199</c:v>
                </c:pt>
                <c:pt idx="90">
                  <c:v>-17.399402974498</c:v>
                </c:pt>
                <c:pt idx="91">
                  <c:v>-17.2480522409572</c:v>
                </c:pt>
                <c:pt idx="92">
                  <c:v>-17.1001159724631</c:v>
                </c:pt>
                <c:pt idx="93">
                  <c:v>-16.9559861083167</c:v>
                </c:pt>
                <c:pt idx="94">
                  <c:v>-16.8160286634515</c:v>
                </c:pt>
                <c:pt idx="95">
                  <c:v>-16.6805831707169</c:v>
                </c:pt>
                <c:pt idx="96">
                  <c:v>-16.5499622136043</c:v>
                </c:pt>
                <c:pt idx="97">
                  <c:v>-16.4244510491172</c:v>
                </c:pt>
                <c:pt idx="98">
                  <c:v>-16.3043073235706</c:v>
                </c:pt>
                <c:pt idx="99">
                  <c:v>-16.1897608810037</c:v>
                </c:pt>
                <c:pt idx="100">
                  <c:v>-16.0810136626821</c:v>
                </c:pt>
                <c:pt idx="101">
                  <c:v>-15.978239695973</c:v>
                </c:pt>
                <c:pt idx="102">
                  <c:v>-15.8815851707061</c:v>
                </c:pt>
                <c:pt idx="103">
                  <c:v>-15.7911686009699</c:v>
                </c:pt>
                <c:pt idx="104">
                  <c:v>-15.7070810701469</c:v>
                </c:pt>
                <c:pt idx="105">
                  <c:v>-15.629386556857</c:v>
                </c:pt>
                <c:pt idx="106">
                  <c:v>-15.5581223393523</c:v>
                </c:pt>
                <c:pt idx="107">
                  <c:v>-15.4932994757884</c:v>
                </c:pt>
                <c:pt idx="108">
                  <c:v>-15.4349033576943</c:v>
                </c:pt>
                <c:pt idx="109">
                  <c:v>-15.3828943338561</c:v>
                </c:pt>
                <c:pt idx="110">
                  <c:v>-15.3372084017369</c:v>
                </c:pt>
                <c:pt idx="111">
                  <c:v>-15.2977579634659</c:v>
                </c:pt>
                <c:pt idx="112">
                  <c:v>-15.2644326433385</c:v>
                </c:pt>
                <c:pt idx="113">
                  <c:v>-15.2371001636902</c:v>
                </c:pt>
                <c:pt idx="114">
                  <c:v>-15.2156072759224</c:v>
                </c:pt>
                <c:pt idx="115">
                  <c:v>-15.1997807433816</c:v>
                </c:pt>
                <c:pt idx="116">
                  <c:v>-15.1894283727145</c:v>
                </c:pt>
                <c:pt idx="117">
                  <c:v>-15.1843400902464</c:v>
                </c:pt>
                <c:pt idx="118">
                  <c:v>-15.1842890598558</c:v>
                </c:pt>
                <c:pt idx="119">
                  <c:v>-15.1890328387447</c:v>
                </c:pt>
                <c:pt idx="120">
                  <c:v>-15.1983142728971</c:v>
                </c:pt>
                <c:pt idx="121">
                  <c:v>-15.2118624743295</c:v>
                </c:pt>
                <c:pt idx="122">
                  <c:v>-15.2293941665759</c:v>
                </c:pt>
                <c:pt idx="123">
                  <c:v>-15.2506150539262</c:v>
                </c:pt>
                <c:pt idx="124">
                  <c:v>-15.2752212085928</c:v>
                </c:pt>
                <c:pt idx="125">
                  <c:v>-15.3029004700551</c:v>
                </c:pt>
                <c:pt idx="126">
                  <c:v>-15.3333338509115</c:v>
                </c:pt>
                <c:pt idx="127">
                  <c:v>-15.3661969436608</c:v>
                </c:pt>
                <c:pt idx="128">
                  <c:v>-15.4011613229678</c:v>
                </c:pt>
                <c:pt idx="129">
                  <c:v>-15.4378959381112</c:v>
                </c:pt>
                <c:pt idx="130">
                  <c:v>-15.4760684904849</c:v>
                </c:pt>
                <c:pt idx="131">
                  <c:v>-15.5153467912091</c:v>
                </c:pt>
                <c:pt idx="132">
                  <c:v>-15.5554000941135</c:v>
                </c:pt>
                <c:pt idx="133">
                  <c:v>-15.5959003995718</c:v>
                </c:pt>
                <c:pt idx="134">
                  <c:v>-15.6365237248992</c:v>
                </c:pt>
                <c:pt idx="135">
                  <c:v>-15.6769513372631</c:v>
                </c:pt>
                <c:pt idx="136">
                  <c:v>-15.7168709453136</c:v>
                </c:pt>
                <c:pt idx="137">
                  <c:v>-15.7559778459874</c:v>
                </c:pt>
                <c:pt idx="138">
                  <c:v>-15.7939760232058</c:v>
                </c:pt>
                <c:pt idx="139">
                  <c:v>-15.8305791954405</c:v>
                </c:pt>
                <c:pt idx="140">
                  <c:v>-15.8655118093851</c:v>
                </c:pt>
                <c:pt idx="141">
                  <c:v>-15.8985099772289</c:v>
                </c:pt>
                <c:pt idx="142">
                  <c:v>-15.929322355283</c:v>
                </c:pt>
                <c:pt idx="143">
                  <c:v>-15.9577109619652</c:v>
                </c:pt>
                <c:pt idx="144">
                  <c:v>-15.9834519333935</c:v>
                </c:pt>
                <c:pt idx="145">
                  <c:v>-16.0063362150845</c:v>
                </c:pt>
                <c:pt idx="146">
                  <c:v>-16.026170188486</c:v>
                </c:pt>
                <c:pt idx="147">
                  <c:v>-16.0427762313065</c:v>
                </c:pt>
                <c:pt idx="148">
                  <c:v>-16.0559932108228</c:v>
                </c:pt>
                <c:pt idx="149">
                  <c:v>-16.0656769095687</c:v>
                </c:pt>
                <c:pt idx="150">
                  <c:v>-16.071700383013</c:v>
                </c:pt>
                <c:pt idx="151">
                  <c:v>-16.0739542490396</c:v>
                </c:pt>
                <c:pt idx="152">
                  <c:v>-16.0723469092378</c:v>
                </c:pt>
                <c:pt idx="153">
                  <c:v>-16.0668047360157</c:v>
                </c:pt>
                <c:pt idx="154">
                  <c:v>-16.0572724587864</c:v>
                </c:pt>
                <c:pt idx="155">
                  <c:v>-16.0437132664185</c:v>
                </c:pt>
                <c:pt idx="156">
                  <c:v>-16.0261087685508</c:v>
                </c:pt>
                <c:pt idx="157">
                  <c:v>-16.0044588829337</c:v>
                </c:pt>
                <c:pt idx="158">
                  <c:v>-15.9787816497863</c:v>
                </c:pt>
                <c:pt idx="159">
                  <c:v>-15.9491129744696</c:v>
                </c:pt>
                <c:pt idx="160">
                  <c:v>-15.9155063000804</c:v>
                </c:pt>
                <c:pt idx="161">
                  <c:v>-15.8780322118639</c:v>
                </c:pt>
                <c:pt idx="162">
                  <c:v>-15.8367779756293</c:v>
                </c:pt>
                <c:pt idx="163">
                  <c:v>-15.7918470126205</c:v>
                </c:pt>
                <c:pt idx="164">
                  <c:v>-15.7433583135141</c:v>
                </c:pt>
                <c:pt idx="165">
                  <c:v>-15.6914457938598</c:v>
                </c:pt>
                <c:pt idx="166">
                  <c:v>-15.6362575940321</c:v>
                </c:pt>
                <c:pt idx="167">
                  <c:v>-15.5779553272222</c:v>
                </c:pt>
                <c:pt idx="168">
                  <c:v>-15.5167132791904</c:v>
                </c:pt>
                <c:pt idx="169">
                  <c:v>-15.452717563665</c:v>
                </c:pt>
                <c:pt idx="170">
                  <c:v>-15.3861652374219</c:v>
                </c:pt>
                <c:pt idx="171">
                  <c:v>-15.3172633791948</c:v>
                </c:pt>
                <c:pt idx="172">
                  <c:v>-15.246228136669</c:v>
                </c:pt>
                <c:pt idx="173">
                  <c:v>-15.1732837458782</c:v>
                </c:pt>
                <c:pt idx="174">
                  <c:v>-15.0986615273801</c:v>
                </c:pt>
                <c:pt idx="175">
                  <c:v>-15.0225988636087</c:v>
                </c:pt>
                <c:pt idx="176">
                  <c:v>-14.9453381618083</c:v>
                </c:pt>
                <c:pt idx="177">
                  <c:v>-14.8671258069363</c:v>
                </c:pt>
                <c:pt idx="178">
                  <c:v>-14.7882111088862</c:v>
                </c:pt>
                <c:pt idx="179">
                  <c:v>-14.7088452483232</c:v>
                </c:pt>
                <c:pt idx="180">
                  <c:v>-14.629280225353</c:v>
                </c:pt>
                <c:pt idx="181">
                  <c:v>-14.5497678151513</c:v>
                </c:pt>
                <c:pt idx="182">
                  <c:v>-14.4705585345743</c:v>
                </c:pt>
                <c:pt idx="183">
                  <c:v>-14.3919006236511</c:v>
                </c:pt>
                <c:pt idx="184">
                  <c:v>-14.314039045723</c:v>
                </c:pt>
                <c:pt idx="185">
                  <c:v>-14.2372145098522</c:v>
                </c:pt>
                <c:pt idx="186">
                  <c:v>-14.1616625189651</c:v>
                </c:pt>
                <c:pt idx="187">
                  <c:v>-14.0876124470341</c:v>
                </c:pt>
                <c:pt idx="188">
                  <c:v>-14.0152866484291</c:v>
                </c:pt>
                <c:pt idx="189">
                  <c:v>-13.9448996023962</c:v>
                </c:pt>
                <c:pt idx="190">
                  <c:v>-13.876657095437</c:v>
                </c:pt>
                <c:pt idx="191">
                  <c:v>-13.8107554441786</c:v>
                </c:pt>
                <c:pt idx="192">
                  <c:v>-13.7473807611365</c:v>
                </c:pt>
                <c:pt idx="193">
                  <c:v>-13.6867082655835</c:v>
                </c:pt>
                <c:pt idx="194">
                  <c:v>-13.628901641547</c:v>
                </c:pt>
                <c:pt idx="195">
                  <c:v>-13.5741124447682</c:v>
                </c:pt>
                <c:pt idx="196">
                  <c:v>-13.5224795602643</c:v>
                </c:pt>
                <c:pt idx="197">
                  <c:v>-13.4741287119497</c:v>
                </c:pt>
                <c:pt idx="198">
                  <c:v>-13.4291720255813</c:v>
                </c:pt>
                <c:pt idx="199">
                  <c:v>-13.3877076461648</c:v>
                </c:pt>
                <c:pt idx="200">
                  <c:v>-13.3498194112466</c:v>
                </c:pt>
                <c:pt idx="201">
                  <c:v>-13.3155765809695</c:v>
                </c:pt>
                <c:pt idx="202">
                  <c:v>-13.2850336254549</c:v>
                </c:pt>
                <c:pt idx="203">
                  <c:v>-13.2582300698852</c:v>
                </c:pt>
                <c:pt idx="204">
                  <c:v>-13.2351903974671</c:v>
                </c:pt>
                <c:pt idx="205">
                  <c:v>-13.2159240102733</c:v>
                </c:pt>
                <c:pt idx="206">
                  <c:v>-13.2004252477731</c:v>
                </c:pt>
                <c:pt idx="207">
                  <c:v>-13.1886734626802</c:v>
                </c:pt>
                <c:pt idx="208">
                  <c:v>-13.1806331535669</c:v>
                </c:pt>
                <c:pt idx="209">
                  <c:v>-13.1762541535147</c:v>
                </c:pt>
                <c:pt idx="210">
                  <c:v>-13.1754718739001</c:v>
                </c:pt>
                <c:pt idx="211">
                  <c:v>-13.1782076022393</c:v>
                </c:pt>
                <c:pt idx="212">
                  <c:v>-13.184368754891</c:v>
                </c:pt>
                <c:pt idx="213">
                  <c:v>-13.1938490763848</c:v>
                </c:pt>
                <c:pt idx="214">
                  <c:v>-13.2065291125208</c:v>
                </c:pt>
                <c:pt idx="215">
                  <c:v>-13.2222767439835</c:v>
                </c:pt>
                <c:pt idx="216">
                  <c:v>-13.240947769885</c:v>
                </c:pt>
                <c:pt idx="217">
                  <c:v>-13.2623865384521</c:v>
                </c:pt>
                <c:pt idx="218">
                  <c:v>-13.28642662189</c:v>
                </c:pt>
                <c:pt idx="219">
                  <c:v>-13.3128915322814</c:v>
                </c:pt>
                <c:pt idx="220">
                  <c:v>-13.3415954752317</c:v>
                </c:pt>
                <c:pt idx="221">
                  <c:v>-13.3723441378375</c:v>
                </c:pt>
                <c:pt idx="222">
                  <c:v>-13.4049355074429</c:v>
                </c:pt>
                <c:pt idx="223">
                  <c:v>-13.4391607175575</c:v>
                </c:pt>
                <c:pt idx="224">
                  <c:v>-13.4748049172323</c:v>
                </c:pt>
                <c:pt idx="225">
                  <c:v>-13.5116481601402</c:v>
                </c:pt>
                <c:pt idx="226">
                  <c:v>-13.5494663095688</c:v>
                </c:pt>
                <c:pt idx="227">
                  <c:v>-13.5880319555193</c:v>
                </c:pt>
                <c:pt idx="228">
                  <c:v>-13.6271153401049</c:v>
                </c:pt>
                <c:pt idx="229">
                  <c:v>-13.6664852874624</c:v>
                </c:pt>
                <c:pt idx="230">
                  <c:v>-13.7059101344234</c:v>
                </c:pt>
                <c:pt idx="231">
                  <c:v>-13.7451586582448</c:v>
                </c:pt>
                <c:pt idx="232">
                  <c:v>-13.7840009977618</c:v>
                </c:pt>
                <c:pt idx="233">
                  <c:v>-13.822209564404</c:v>
                </c:pt>
                <c:pt idx="234">
                  <c:v>-13.8595599396107</c:v>
                </c:pt>
                <c:pt idx="235">
                  <c:v>-13.8958317552786</c:v>
                </c:pt>
                <c:pt idx="236">
                  <c:v>-13.9308095539918</c:v>
                </c:pt>
                <c:pt idx="237">
                  <c:v>-13.9642836259056</c:v>
                </c:pt>
                <c:pt idx="238">
                  <c:v>-13.9960508192839</c:v>
                </c:pt>
                <c:pt idx="239">
                  <c:v>-14.0259153218297</c:v>
                </c:pt>
                <c:pt idx="240">
                  <c:v>-14.053689410091</c:v>
                </c:pt>
                <c:pt idx="241">
                  <c:v>-14.0791941643736</c:v>
                </c:pt>
                <c:pt idx="242">
                  <c:v>-14.1022601467447</c:v>
                </c:pt>
                <c:pt idx="243">
                  <c:v>-14.1227280398693</c:v>
                </c:pt>
                <c:pt idx="244">
                  <c:v>-14.1404492445807</c:v>
                </c:pt>
                <c:pt idx="245">
                  <c:v>-14.1552864342474</c:v>
                </c:pt>
                <c:pt idx="246">
                  <c:v>-14.1671140641633</c:v>
                </c:pt>
                <c:pt idx="247">
                  <c:v>-14.1758188343528</c:v>
                </c:pt>
                <c:pt idx="248">
                  <c:v>-14.1813001043481</c:v>
                </c:pt>
                <c:pt idx="249">
                  <c:v>-14.1834702586613</c:v>
                </c:pt>
                <c:pt idx="250">
                  <c:v>-14.1822550218426</c:v>
                </c:pt>
                <c:pt idx="251">
                  <c:v>-14.1775937415079</c:v>
                </c:pt>
                <c:pt idx="252">
                  <c:v>-14.169439826247</c:v>
                </c:pt>
                <c:pt idx="253">
                  <c:v>-14.1577609788726</c:v>
                </c:pt>
                <c:pt idx="254">
                  <c:v>-14.1425393091094</c:v>
                </c:pt>
                <c:pt idx="255">
                  <c:v>-14.1237713868579</c:v>
                </c:pt>
                <c:pt idx="256">
                  <c:v>-14.1014682357938</c:v>
                </c:pt>
                <c:pt idx="257">
                  <c:v>-14.0756552673192</c:v>
                </c:pt>
                <c:pt idx="258">
                  <c:v>-14.0463721551481</c:v>
                </c:pt>
                <c:pt idx="259">
                  <c:v>-14.0136726510662</c:v>
                </c:pt>
                <c:pt idx="260">
                  <c:v>-13.9776243426623</c:v>
                </c:pt>
                <c:pt idx="261">
                  <c:v>-13.9383083540798</c:v>
                </c:pt>
                <c:pt idx="262">
                  <c:v>-13.8958189910855</c:v>
                </c:pt>
                <c:pt idx="263">
                  <c:v>-13.8502633319887</c:v>
                </c:pt>
                <c:pt idx="264">
                  <c:v>-13.8017607660858</c:v>
                </c:pt>
                <c:pt idx="265">
                  <c:v>-13.7504424812545</c:v>
                </c:pt>
                <c:pt idx="266">
                  <c:v>-13.696450902907</c:v>
                </c:pt>
                <c:pt idx="267">
                  <c:v>-13.6399390867609</c:v>
                </c:pt>
                <c:pt idx="268">
                  <c:v>-13.581070068074</c:v>
                </c:pt>
                <c:pt idx="269">
                  <c:v>-13.5200161701623</c:v>
                </c:pt>
                <c:pt idx="270">
                  <c:v>-13.4569582751767</c:v>
                </c:pt>
                <c:pt idx="271">
                  <c:v>-13.392085060252</c:v>
                </c:pt>
                <c:pt idx="272">
                  <c:v>-13.3255922022654</c:v>
                </c:pt>
                <c:pt idx="273">
                  <c:v>-13.2576815545445</c:v>
                </c:pt>
                <c:pt idx="274">
                  <c:v>-13.1885602989516</c:v>
                </c:pt>
                <c:pt idx="275">
                  <c:v>-13.1184400768386</c:v>
                </c:pt>
                <c:pt idx="276">
                  <c:v>-13.0475361024204</c:v>
                </c:pt>
                <c:pt idx="277">
                  <c:v>-12.976066262146</c:v>
                </c:pt>
                <c:pt idx="278">
                  <c:v>-12.9042502036645</c:v>
                </c:pt>
                <c:pt idx="279">
                  <c:v>-12.8323084179841</c:v>
                </c:pt>
                <c:pt idx="280">
                  <c:v>-12.7604613184085</c:v>
                </c:pt>
                <c:pt idx="281">
                  <c:v>-12.6889283198026</c:v>
                </c:pt>
                <c:pt idx="282">
                  <c:v>-12.6179269216997</c:v>
                </c:pt>
                <c:pt idx="283">
                  <c:v>-12.5476717987026</c:v>
                </c:pt>
                <c:pt idx="284">
                  <c:v>-12.4783739015646</c:v>
                </c:pt>
                <c:pt idx="285">
                  <c:v>-12.4102395722534</c:v>
                </c:pt>
                <c:pt idx="286">
                  <c:v>-12.3434696762152</c:v>
                </c:pt>
                <c:pt idx="287">
                  <c:v>-12.27825875495</c:v>
                </c:pt>
                <c:pt idx="288">
                  <c:v>-12.2147942019079</c:v>
                </c:pt>
                <c:pt idx="289">
                  <c:v>-12.153255464596</c:v>
                </c:pt>
                <c:pt idx="290">
                  <c:v>-12.0938132756655</c:v>
                </c:pt>
                <c:pt idx="291">
                  <c:v>-12.0366289156193</c:v>
                </c:pt>
                <c:pt idx="292">
                  <c:v>-11.9818535096517</c:v>
                </c:pt>
                <c:pt idx="293">
                  <c:v>-11.9296273609891</c:v>
                </c:pt>
                <c:pt idx="294">
                  <c:v>-11.880079322966</c:v>
                </c:pt>
                <c:pt idx="295">
                  <c:v>-11.833326211926</c:v>
                </c:pt>
                <c:pt idx="296">
                  <c:v>-11.7894722628974</c:v>
                </c:pt>
                <c:pt idx="297">
                  <c:v>-11.7486086302888</c:v>
                </c:pt>
                <c:pt idx="298">
                  <c:v>-11.710812935581</c:v>
                </c:pt>
                <c:pt idx="299">
                  <c:v>-11.6761488636035</c:v>
                </c:pt>
                <c:pt idx="300">
                  <c:v>-11.644665808829</c:v>
                </c:pt>
                <c:pt idx="301">
                  <c:v>-11.6163985729563</c:v>
                </c:pt>
                <c:pt idx="302">
                  <c:v>-11.5913671148889</c:v>
                </c:pt>
                <c:pt idx="303">
                  <c:v>-11.5695763540553</c:v>
                </c:pt>
                <c:pt idx="304">
                  <c:v>-11.5510160278472</c:v>
                </c:pt>
                <c:pt idx="305">
                  <c:v>-11.5356606037879</c:v>
                </c:pt>
                <c:pt idx="306">
                  <c:v>-11.5234692468734</c:v>
                </c:pt>
                <c:pt idx="307">
                  <c:v>-11.5143858423582</c:v>
                </c:pt>
                <c:pt idx="308">
                  <c:v>-11.5083390740882</c:v>
                </c:pt>
                <c:pt idx="309">
                  <c:v>-11.5052425583117</c:v>
                </c:pt>
                <c:pt idx="310">
                  <c:v>-11.5049950327256</c:v>
                </c:pt>
                <c:pt idx="311">
                  <c:v>-11.5074806003407</c:v>
                </c:pt>
                <c:pt idx="312">
                  <c:v>-11.5125689467171</c:v>
                </c:pt>
                <c:pt idx="313">
                  <c:v>-11.5201155954212</c:v>
                </c:pt>
                <c:pt idx="314">
                  <c:v>-11.5299623413465</c:v>
                </c:pt>
                <c:pt idx="315">
                  <c:v>-11.5419377385836</c:v>
                </c:pt>
                <c:pt idx="316">
                  <c:v>-11.555857639983</c:v>
                </c:pt>
                <c:pt idx="317">
                  <c:v>-11.5715257861359</c:v>
                </c:pt>
                <c:pt idx="318">
                  <c:v>-11.588734441301</c:v>
                </c:pt>
                <c:pt idx="319">
                  <c:v>-11.6072650736183</c:v>
                </c:pt>
                <c:pt idx="320">
                  <c:v>-11.6268890767824</c:v>
                </c:pt>
                <c:pt idx="321">
                  <c:v>-11.6473685301944</c:v>
                </c:pt>
                <c:pt idx="322">
                  <c:v>-11.6684569944792</c:v>
                </c:pt>
                <c:pt idx="323">
                  <c:v>-11.6899003391327</c:v>
                </c:pt>
                <c:pt idx="324">
                  <c:v>-11.7114375989712</c:v>
                </c:pt>
                <c:pt idx="325">
                  <c:v>-11.7328018559674</c:v>
                </c:pt>
                <c:pt idx="326">
                  <c:v>-11.7537211429983</c:v>
                </c:pt>
                <c:pt idx="327">
                  <c:v>-11.7739193659848</c:v>
                </c:pt>
                <c:pt idx="328">
                  <c:v>-11.7931172408717</c:v>
                </c:pt>
                <c:pt idx="329">
                  <c:v>-11.8110332418898</c:v>
                </c:pt>
                <c:pt idx="330">
                  <c:v>-11.8273845575429</c:v>
                </c:pt>
                <c:pt idx="331">
                  <c:v>-11.841888050786</c:v>
                </c:pt>
                <c:pt idx="332">
                  <c:v>-11.854261219894</c:v>
                </c:pt>
                <c:pt idx="333">
                  <c:v>-11.8642231565712</c:v>
                </c:pt>
                <c:pt idx="334">
                  <c:v>-11.8714954979122</c:v>
                </c:pt>
                <c:pt idx="335">
                  <c:v>-11.8758033688984</c:v>
                </c:pt>
                <c:pt idx="336">
                  <c:v>-11.8768763122015</c:v>
                </c:pt>
                <c:pt idx="337">
                  <c:v>-11.8744492021565</c:v>
                </c:pt>
                <c:pt idx="338">
                  <c:v>-11.8682632169739</c:v>
                </c:pt>
                <c:pt idx="339">
                  <c:v>-11.8580669814277</c:v>
                </c:pt>
                <c:pt idx="340">
                  <c:v>-11.8436175041104</c:v>
                </c:pt>
                <c:pt idx="341">
                  <c:v>-11.8246810729792</c:v>
                </c:pt>
                <c:pt idx="342">
                  <c:v>-11.8010341205523</c:v>
                </c:pt>
                <c:pt idx="343">
                  <c:v>-11.7724640551377</c:v>
                </c:pt>
                <c:pt idx="344">
                  <c:v>-11.7387700545868</c:v>
                </c:pt>
                <c:pt idx="345">
                  <c:v>-11.6997638191959</c:v>
                </c:pt>
                <c:pt idx="346">
                  <c:v>-11.6552702805284</c:v>
                </c:pt>
                <c:pt idx="347">
                  <c:v>-11.6051282630957</c:v>
                </c:pt>
                <c:pt idx="348">
                  <c:v>-11.5491910960248</c:v>
                </c:pt>
                <c:pt idx="349">
                  <c:v>-11.4873271720383</c:v>
                </c:pt>
                <c:pt idx="350">
                  <c:v>-11.4194204512973</c:v>
                </c:pt>
                <c:pt idx="351">
                  <c:v>-11.3453709078882</c:v>
                </c:pt>
                <c:pt idx="352">
                  <c:v>-11.2650949169862</c:v>
                </c:pt>
                <c:pt idx="353">
                  <c:v>-11.1785255809871</c:v>
                </c:pt>
                <c:pt idx="354">
                  <c:v>-11.0856129931729</c:v>
                </c:pt>
                <c:pt idx="355">
                  <c:v>-10.9863244377591</c:v>
                </c:pt>
                <c:pt idx="356">
                  <c:v>-10.8806445254585</c:v>
                </c:pt>
                <c:pt idx="357">
                  <c:v>-10.7685752639941</c:v>
                </c:pt>
                <c:pt idx="358">
                  <c:v>-10.6501360632925</c:v>
                </c:pt>
                <c:pt idx="359">
                  <c:v>-10.5253636753882</c:v>
                </c:pt>
                <c:pt idx="360">
                  <c:v>-10.3943120693732</c:v>
                </c:pt>
                <c:pt idx="361">
                  <c:v>-10.2570522420227</c:v>
                </c:pt>
                <c:pt idx="362">
                  <c:v>-10.1136719650246</c:v>
                </c:pt>
                <c:pt idx="363">
                  <c:v>-9.9642754700281</c:v>
                </c:pt>
                <c:pt idx="364">
                  <c:v>-9.80898307300851</c:v>
                </c:pt>
                <c:pt idx="365">
                  <c:v>-9.64793073971681</c:v>
                </c:pt>
                <c:pt idx="366">
                  <c:v>-9.4812695942421</c:v>
                </c:pt>
                <c:pt idx="367">
                  <c:v>-9.3091653729647</c:v>
                </c:pt>
                <c:pt idx="368">
                  <c:v>-9.131797826406</c:v>
                </c:pt>
                <c:pt idx="369">
                  <c:v>-8.949360071704</c:v>
                </c:pt>
                <c:pt idx="370">
                  <c:v>-8.7620578986399</c:v>
                </c:pt>
                <c:pt idx="371">
                  <c:v>-8.5701090323261</c:v>
                </c:pt>
                <c:pt idx="372">
                  <c:v>-8.3737423558289</c:v>
                </c:pt>
                <c:pt idx="373">
                  <c:v>-8.17319709614601</c:v>
                </c:pt>
                <c:pt idx="374">
                  <c:v>-7.96872197708191</c:v>
                </c:pt>
                <c:pt idx="375">
                  <c:v>-7.760574342672</c:v>
                </c:pt>
                <c:pt idx="376">
                  <c:v>-7.5490192548918</c:v>
                </c:pt>
                <c:pt idx="377">
                  <c:v>-7.33432856945</c:v>
                </c:pt>
                <c:pt idx="378">
                  <c:v>-7.116779993515</c:v>
                </c:pt>
                <c:pt idx="379">
                  <c:v>-6.8966561292467</c:v>
                </c:pt>
                <c:pt idx="380">
                  <c:v>-6.6742435070147</c:v>
                </c:pt>
                <c:pt idx="381">
                  <c:v>-6.4498316121745</c:v>
                </c:pt>
                <c:pt idx="382">
                  <c:v>-6.22371190924211</c:v>
                </c:pt>
                <c:pt idx="383">
                  <c:v>-5.996176867266</c:v>
                </c:pt>
                <c:pt idx="384">
                  <c:v>-5.767518990132</c:v>
                </c:pt>
                <c:pt idx="385">
                  <c:v>-5.5380298554633</c:v>
                </c:pt>
                <c:pt idx="386">
                  <c:v>-5.3079991656868</c:v>
                </c:pt>
                <c:pt idx="387">
                  <c:v>-5.0777138147376</c:v>
                </c:pt>
                <c:pt idx="388">
                  <c:v>-4.8474569737561</c:v>
                </c:pt>
                <c:pt idx="389">
                  <c:v>-4.61750719901301</c:v>
                </c:pt>
                <c:pt idx="390">
                  <c:v>-4.3881375651595</c:v>
                </c:pt>
                <c:pt idx="391">
                  <c:v>-4.1596148267618</c:v>
                </c:pt>
                <c:pt idx="392">
                  <c:v>-3.9321986109275</c:v>
                </c:pt>
                <c:pt idx="393">
                  <c:v>-3.7061406436775</c:v>
                </c:pt>
                <c:pt idx="394">
                  <c:v>-3.4816840125558</c:v>
                </c:pt>
                <c:pt idx="395">
                  <c:v>-3.25906246780441</c:v>
                </c:pt>
                <c:pt idx="396">
                  <c:v>-3.0384997642633</c:v>
                </c:pt>
                <c:pt idx="397">
                  <c:v>-2.8202090459812</c:v>
                </c:pt>
                <c:pt idx="398">
                  <c:v>-2.604392275353</c:v>
                </c:pt>
                <c:pt idx="399">
                  <c:v>-2.3912397084225</c:v>
                </c:pt>
                <c:pt idx="400">
                  <c:v>-2.1809294178151</c:v>
                </c:pt>
                <c:pt idx="401">
                  <c:v>-1.9736268645886</c:v>
                </c:pt>
                <c:pt idx="402">
                  <c:v>-1.7694845201159</c:v>
                </c:pt>
                <c:pt idx="403">
                  <c:v>-1.5686415389388</c:v>
                </c:pt>
                <c:pt idx="404">
                  <c:v>-1.37122348335731</c:v>
                </c:pt>
                <c:pt idx="405">
                  <c:v>-1.1773421003485</c:v>
                </c:pt>
                <c:pt idx="406">
                  <c:v>-0.987095151237902</c:v>
                </c:pt>
                <c:pt idx="407">
                  <c:v>-0.800566294376999</c:v>
                </c:pt>
                <c:pt idx="408">
                  <c:v>-0.617825020915404</c:v>
                </c:pt>
                <c:pt idx="409">
                  <c:v>-0.438926643589305</c:v>
                </c:pt>
                <c:pt idx="410">
                  <c:v>-0.263912338289799</c:v>
                </c:pt>
                <c:pt idx="411">
                  <c:v>-0.0928092380090035</c:v>
                </c:pt>
                <c:pt idx="412">
                  <c:v>0.0743694213898962</c:v>
                </c:pt>
                <c:pt idx="413">
                  <c:v>0.237624104290298</c:v>
                </c:pt>
                <c:pt idx="414">
                  <c:v>0.396968728192597</c:v>
                </c:pt>
                <c:pt idx="415">
                  <c:v>0.552430367347995</c:v>
                </c:pt>
                <c:pt idx="416">
                  <c:v>0.704048908318995</c:v>
                </c:pt>
                <c:pt idx="417">
                  <c:v>0.851876658767999</c:v>
                </c:pt>
                <c:pt idx="418">
                  <c:v>0.995977910921901</c:v>
                </c:pt>
                <c:pt idx="419">
                  <c:v>1.1364284612951</c:v>
                </c:pt>
                <c:pt idx="420">
                  <c:v>1.27331508839089</c:v>
                </c:pt>
                <c:pt idx="421">
                  <c:v>1.4067349902294</c:v>
                </c:pt>
                <c:pt idx="422">
                  <c:v>1.5367951836826</c:v>
                </c:pt>
                <c:pt idx="423">
                  <c:v>1.6636118677161</c:v>
                </c:pt>
                <c:pt idx="424">
                  <c:v>1.7873097527602</c:v>
                </c:pt>
                <c:pt idx="425">
                  <c:v>1.9080213585466</c:v>
                </c:pt>
                <c:pt idx="426">
                  <c:v>2.02588628285689</c:v>
                </c:pt>
                <c:pt idx="427">
                  <c:v>2.141050443735</c:v>
                </c:pt>
                <c:pt idx="428">
                  <c:v>2.2536652978122</c:v>
                </c:pt>
                <c:pt idx="429">
                  <c:v>2.3638870374894</c:v>
                </c:pt>
                <c:pt idx="430">
                  <c:v>2.4718757698033</c:v>
                </c:pt>
                <c:pt idx="431">
                  <c:v>2.5777946798858</c:v>
                </c:pt>
                <c:pt idx="432">
                  <c:v>2.6818091819918</c:v>
                </c:pt>
                <c:pt idx="433">
                  <c:v>2.7840860611382</c:v>
                </c:pt>
                <c:pt idx="434">
                  <c:v>2.8847926084455</c:v>
                </c:pt>
                <c:pt idx="435">
                  <c:v>2.9840957533213</c:v>
                </c:pt>
                <c:pt idx="436">
                  <c:v>3.0821611956545</c:v>
                </c:pt>
                <c:pt idx="437">
                  <c:v>3.1791525412184</c:v>
                </c:pt>
                <c:pt idx="438">
                  <c:v>3.2752304434856</c:v>
                </c:pt>
                <c:pt idx="439">
                  <c:v>3.3705517550664</c:v>
                </c:pt>
                <c:pt idx="440">
                  <c:v>3.4652686919647</c:v>
                </c:pt>
                <c:pt idx="441">
                  <c:v>3.55952801382639</c:v>
                </c:pt>
                <c:pt idx="442">
                  <c:v>3.6534702233186</c:v>
                </c:pt>
                <c:pt idx="443">
                  <c:v>3.7472287877267</c:v>
                </c:pt>
                <c:pt idx="444">
                  <c:v>3.8409293858004</c:v>
                </c:pt>
                <c:pt idx="445">
                  <c:v>3.9346891827988</c:v>
                </c:pt>
                <c:pt idx="446">
                  <c:v>4.0286161366033</c:v>
                </c:pt>
                <c:pt idx="447">
                  <c:v>4.1228083376623</c:v>
                </c:pt>
                <c:pt idx="448">
                  <c:v>4.2173533854212</c:v>
                </c:pt>
                <c:pt idx="449">
                  <c:v>4.312327803766</c:v>
                </c:pt>
                <c:pt idx="450">
                  <c:v>4.4077964978696</c:v>
                </c:pt>
                <c:pt idx="451">
                  <c:v>4.5038122546841</c:v>
                </c:pt>
                <c:pt idx="452">
                  <c:v>4.600415289161</c:v>
                </c:pt>
                <c:pt idx="453">
                  <c:v>4.6976328381125</c:v>
                </c:pt>
                <c:pt idx="454">
                  <c:v>4.7954788034477</c:v>
                </c:pt>
                <c:pt idx="455">
                  <c:v>4.8939534463311</c:v>
                </c:pt>
                <c:pt idx="456">
                  <c:v>4.9930431336157</c:v>
                </c:pt>
                <c:pt idx="457">
                  <c:v>5.0927201377006</c:v>
                </c:pt>
                <c:pt idx="458">
                  <c:v>5.1929424907584</c:v>
                </c:pt>
                <c:pt idx="459">
                  <c:v>5.2936538940654</c:v>
                </c:pt>
                <c:pt idx="460">
                  <c:v>5.3947836829538</c:v>
                </c:pt>
                <c:pt idx="461">
                  <c:v>5.4962468476907</c:v>
                </c:pt>
                <c:pt idx="462">
                  <c:v>5.5979441103708</c:v>
                </c:pt>
                <c:pt idx="463">
                  <c:v>5.699762057694</c:v>
                </c:pt>
                <c:pt idx="464">
                  <c:v>5.8015733292878</c:v>
                </c:pt>
                <c:pt idx="465">
                  <c:v>5.9032368610194</c:v>
                </c:pt>
                <c:pt idx="466">
                  <c:v>6.0045981825407</c:v>
                </c:pt>
                <c:pt idx="467">
                  <c:v>6.1054897681032</c:v>
                </c:pt>
                <c:pt idx="468">
                  <c:v>6.2057314394889</c:v>
                </c:pt>
                <c:pt idx="469">
                  <c:v>6.3051308197144</c:v>
                </c:pt>
                <c:pt idx="470">
                  <c:v>6.4034838359857</c:v>
                </c:pt>
                <c:pt idx="471">
                  <c:v>6.5005752702117</c:v>
                </c:pt>
                <c:pt idx="472">
                  <c:v>6.5961793552248</c:v>
                </c:pt>
                <c:pt idx="473">
                  <c:v>6.6900604147071</c:v>
                </c:pt>
                <c:pt idx="474">
                  <c:v>6.7819735451951</c:v>
                </c:pt>
                <c:pt idx="475">
                  <c:v>6.8716653407833</c:v>
                </c:pt>
                <c:pt idx="476">
                  <c:v>6.9588746584772</c:v>
                </c:pt>
                <c:pt idx="477">
                  <c:v>7.043333421536</c:v>
                </c:pt>
                <c:pt idx="478">
                  <c:v>7.1247674580155</c:v>
                </c:pt>
                <c:pt idx="479">
                  <c:v>7.2028973716102</c:v>
                </c:pt>
                <c:pt idx="480">
                  <c:v>7.2774394417933</c:v>
                </c:pt>
                <c:pt idx="481">
                  <c:v>7.3481065501699</c:v>
                </c:pt>
                <c:pt idx="482">
                  <c:v>7.414609129891</c:v>
                </c:pt>
                <c:pt idx="483">
                  <c:v>7.4766561349198</c:v>
                </c:pt>
                <c:pt idx="484">
                  <c:v>7.5339560259044</c:v>
                </c:pt>
                <c:pt idx="485">
                  <c:v>7.5862177693831</c:v>
                </c:pt>
                <c:pt idx="486">
                  <c:v>7.6331518470374</c:v>
                </c:pt>
                <c:pt idx="487">
                  <c:v>7.6744712717068</c:v>
                </c:pt>
                <c:pt idx="488">
                  <c:v>7.7098926068929</c:v>
                </c:pt>
                <c:pt idx="489">
                  <c:v>7.7391369865021</c:v>
                </c:pt>
                <c:pt idx="490">
                  <c:v>7.761931131612</c:v>
                </c:pt>
                <c:pt idx="491">
                  <c:v>7.7780083610871</c:v>
                </c:pt>
                <c:pt idx="492">
                  <c:v>7.7871095929241</c:v>
                </c:pt>
                <c:pt idx="493">
                  <c:v>7.7889843332635</c:v>
                </c:pt>
                <c:pt idx="494">
                  <c:v>7.7833916500738</c:v>
                </c:pt>
                <c:pt idx="495">
                  <c:v>7.770101537966</c:v>
                </c:pt>
                <c:pt idx="496">
                  <c:v>7.7488969352432</c:v>
                </c:pt>
                <c:pt idx="497">
                  <c:v>7.7195748081785</c:v>
                </c:pt>
                <c:pt idx="498">
                  <c:v>7.6819471517373</c:v>
                </c:pt>
                <c:pt idx="499">
                  <c:v>7.635841948164</c:v>
                </c:pt>
                <c:pt idx="500">
                  <c:v>7.5811040790004</c:v>
                </c:pt>
                <c:pt idx="501">
                  <c:v>7.5175961862661</c:v>
                </c:pt>
                <c:pt idx="502">
                  <c:v>7.445199478729</c:v>
                </c:pt>
                <c:pt idx="503">
                  <c:v>7.3638144794121</c:v>
                </c:pt>
                <c:pt idx="504">
                  <c:v>7.2733617107276</c:v>
                </c:pt>
                <c:pt idx="505">
                  <c:v>7.1737823139012</c:v>
                </c:pt>
                <c:pt idx="506">
                  <c:v>7.0650385996343</c:v>
                </c:pt>
                <c:pt idx="507">
                  <c:v>6.9471145272667</c:v>
                </c:pt>
                <c:pt idx="508">
                  <c:v>6.8200161100275</c:v>
                </c:pt>
                <c:pt idx="509">
                  <c:v>6.6837717443079</c:v>
                </c:pt>
                <c:pt idx="510">
                  <c:v>6.5384324612451</c:v>
                </c:pt>
                <c:pt idx="511">
                  <c:v>6.3840720992756</c:v>
                </c:pt>
                <c:pt idx="512">
                  <c:v>6.2207873966916</c:v>
                </c:pt>
                <c:pt idx="513">
                  <c:v>6.0486980036152</c:v>
                </c:pt>
                <c:pt idx="514">
                  <c:v>5.8679464131893</c:v>
                </c:pt>
                <c:pt idx="515">
                  <c:v>5.678697812166</c:v>
                </c:pt>
                <c:pt idx="516">
                  <c:v>5.4811398514539</c:v>
                </c:pt>
                <c:pt idx="517">
                  <c:v>5.275482337559</c:v>
                </c:pt>
                <c:pt idx="518">
                  <c:v>5.061956846217</c:v>
                </c:pt>
                <c:pt idx="519">
                  <c:v>4.8408162598696</c:v>
                </c:pt>
                <c:pt idx="520">
                  <c:v>4.6123342309742</c:v>
                </c:pt>
                <c:pt idx="521">
                  <c:v>4.3768045734605</c:v>
                </c:pt>
                <c:pt idx="522">
                  <c:v>4.1345405849493</c:v>
                </c:pt>
                <c:pt idx="523">
                  <c:v>3.8858743026341</c:v>
                </c:pt>
                <c:pt idx="524">
                  <c:v>3.6311556959857</c:v>
                </c:pt>
                <c:pt idx="525">
                  <c:v>3.3707517996797</c:v>
                </c:pt>
                <c:pt idx="526">
                  <c:v>3.1050457903571</c:v>
                </c:pt>
                <c:pt idx="527">
                  <c:v>2.8344360110196</c:v>
                </c:pt>
                <c:pt idx="528">
                  <c:v>2.5593349470201</c:v>
                </c:pt>
                <c:pt idx="529">
                  <c:v>2.2801681577449</c:v>
                </c:pt>
                <c:pt idx="530">
                  <c:v>1.9973731681948</c:v>
                </c:pt>
                <c:pt idx="531">
                  <c:v>1.7113983247516</c:v>
                </c:pt>
                <c:pt idx="532">
                  <c:v>1.4227016194782</c:v>
                </c:pt>
                <c:pt idx="533">
                  <c:v>1.1317494873278</c:v>
                </c:pt>
                <c:pt idx="534">
                  <c:v>0.839015580650397</c:v>
                </c:pt>
                <c:pt idx="535">
                  <c:v>0.544979525365498</c:v>
                </c:pt>
                <c:pt idx="536">
                  <c:v>0.250125663137297</c:v>
                </c:pt>
                <c:pt idx="537">
                  <c:v>-0.0450582161723006</c:v>
                </c:pt>
                <c:pt idx="538">
                  <c:v>-0.340082147569305</c:v>
                </c:pt>
                <c:pt idx="539">
                  <c:v>-0.634455265404505</c:v>
                </c:pt>
                <c:pt idx="540">
                  <c:v>-0.927687075260401</c:v>
                </c:pt>
                <c:pt idx="541">
                  <c:v>-1.2192887193708</c:v>
                </c:pt>
                <c:pt idx="542">
                  <c:v>-1.5087742318271</c:v>
                </c:pt>
                <c:pt idx="543">
                  <c:v>-1.7956617799733</c:v>
                </c:pt>
                <c:pt idx="544">
                  <c:v>-2.0794748885396</c:v>
                </c:pt>
                <c:pt idx="545">
                  <c:v>-2.3597436432285</c:v>
                </c:pt>
                <c:pt idx="546">
                  <c:v>-2.6360058706277</c:v>
                </c:pt>
                <c:pt idx="547">
                  <c:v>-2.9078082914947</c:v>
                </c:pt>
                <c:pt idx="548">
                  <c:v>-3.174707644627</c:v>
                </c:pt>
                <c:pt idx="549">
                  <c:v>-3.4362717787015</c:v>
                </c:pt>
                <c:pt idx="550">
                  <c:v>-3.6920807096377</c:v>
                </c:pt>
                <c:pt idx="551">
                  <c:v>-3.9417276412079</c:v>
                </c:pt>
                <c:pt idx="552">
                  <c:v>-4.1848199467807</c:v>
                </c:pt>
                <c:pt idx="553">
                  <c:v>-4.42098011024761</c:v>
                </c:pt>
                <c:pt idx="554">
                  <c:v>-4.6498466243393</c:v>
                </c:pt>
                <c:pt idx="555">
                  <c:v>-4.8710748446883</c:v>
                </c:pt>
                <c:pt idx="556">
                  <c:v>-5.0843377981431</c:v>
                </c:pt>
                <c:pt idx="557">
                  <c:v>-5.2893269439766</c:v>
                </c:pt>
                <c:pt idx="558">
                  <c:v>-5.485752886766</c:v>
                </c:pt>
                <c:pt idx="559">
                  <c:v>-5.673346039849</c:v>
                </c:pt>
                <c:pt idx="560">
                  <c:v>-5.8518572383793</c:v>
                </c:pt>
                <c:pt idx="561">
                  <c:v>-6.0210583011187</c:v>
                </c:pt>
                <c:pt idx="562">
                  <c:v>-6.1807425402106</c:v>
                </c:pt>
                <c:pt idx="563">
                  <c:v>-6.33072521828</c:v>
                </c:pt>
                <c:pt idx="564">
                  <c:v>-6.47084395229791</c:v>
                </c:pt>
                <c:pt idx="565">
                  <c:v>-6.6009590637398</c:v>
                </c:pt>
                <c:pt idx="566">
                  <c:v>-6.7209538746492</c:v>
                </c:pt>
                <c:pt idx="567">
                  <c:v>-6.8307349492977</c:v>
                </c:pt>
                <c:pt idx="568">
                  <c:v>-6.9302322812058</c:v>
                </c:pt>
                <c:pt idx="569">
                  <c:v>-7.0193994253639</c:v>
                </c:pt>
                <c:pt idx="570">
                  <c:v>-7.098213575556</c:v>
                </c:pt>
                <c:pt idx="571">
                  <c:v>-7.1666755867581</c:v>
                </c:pt>
                <c:pt idx="572">
                  <c:v>-7.2248099426479</c:v>
                </c:pt>
                <c:pt idx="573">
                  <c:v>-7.2726646683231</c:v>
                </c:pt>
                <c:pt idx="574">
                  <c:v>-7.3103111883915</c:v>
                </c:pt>
                <c:pt idx="575">
                  <c:v>-7.3378441306576</c:v>
                </c:pt>
                <c:pt idx="576">
                  <c:v>-7.3553810756974</c:v>
                </c:pt>
                <c:pt idx="577">
                  <c:v>-7.363062252677</c:v>
                </c:pt>
                <c:pt idx="578">
                  <c:v>-7.3610501818413</c:v>
                </c:pt>
                <c:pt idx="579">
                  <c:v>-7.3495293171585</c:v>
                </c:pt>
                <c:pt idx="580">
                  <c:v>-7.3287071618696</c:v>
                </c:pt>
                <c:pt idx="581">
                  <c:v>-7.2988143725998</c:v>
                </c:pt>
                <c:pt idx="582">
                  <c:v>-7.2601040165824</c:v>
                </c:pt>
                <c:pt idx="583">
                  <c:v>-7.2128507574399</c:v>
                </c:pt>
                <c:pt idx="584">
                  <c:v>-7.1573499731173</c:v>
                </c:pt>
                <c:pt idx="585">
                  <c:v>-7.09391680984091</c:v>
                </c:pt>
                <c:pt idx="586">
                  <c:v>-7.0228851762176</c:v>
                </c:pt>
                <c:pt idx="587">
                  <c:v>-6.94460668181051</c:v>
                </c:pt>
                <c:pt idx="588">
                  <c:v>-6.85944952471461</c:v>
                </c:pt>
                <c:pt idx="589">
                  <c:v>-6.76779733280991</c:v>
                </c:pt>
                <c:pt idx="590">
                  <c:v>-6.6700479634981</c:v>
                </c:pt>
                <c:pt idx="591">
                  <c:v>-6.5666122668243</c:v>
                </c:pt>
                <c:pt idx="592">
                  <c:v>-6.457912816947</c:v>
                </c:pt>
                <c:pt idx="593">
                  <c:v>-6.3443826169588</c:v>
                </c:pt>
                <c:pt idx="594">
                  <c:v>-6.2264637820635</c:v>
                </c:pt>
                <c:pt idx="595">
                  <c:v>-6.1046062060949</c:v>
                </c:pt>
                <c:pt idx="596">
                  <c:v>-5.9792662163149</c:v>
                </c:pt>
                <c:pt idx="597">
                  <c:v>-5.8509052213586</c:v>
                </c:pt>
                <c:pt idx="598">
                  <c:v>-5.71998835709371</c:v>
                </c:pt>
                <c:pt idx="599">
                  <c:v>-5.5869831350521</c:v>
                </c:pt>
                <c:pt idx="600">
                  <c:v>-5.4523580979527</c:v>
                </c:pt>
                <c:pt idx="601">
                  <c:v>-5.316581486683</c:v>
                </c:pt>
                <c:pt idx="602">
                  <c:v>-5.1801199229418</c:v>
                </c:pt>
                <c:pt idx="603">
                  <c:v>-5.04343711156501</c:v>
                </c:pt>
                <c:pt idx="604">
                  <c:v>-4.9069925663676</c:v>
                </c:pt>
                <c:pt idx="605">
                  <c:v>-4.7712403631338</c:v>
                </c:pt>
                <c:pt idx="606">
                  <c:v>-4.6366279231865</c:v>
                </c:pt>
                <c:pt idx="607">
                  <c:v>-4.503594830752</c:v>
                </c:pt>
                <c:pt idx="608">
                  <c:v>-4.372571687129</c:v>
                </c:pt>
                <c:pt idx="609">
                  <c:v>-4.2439790044504</c:v>
                </c:pt>
                <c:pt idx="610">
                  <c:v>-4.1182261416195</c:v>
                </c:pt>
                <c:pt idx="611">
                  <c:v>-3.9957102847839</c:v>
                </c:pt>
                <c:pt idx="612">
                  <c:v>-3.8768154745059</c:v>
                </c:pt>
                <c:pt idx="613">
                  <c:v>-3.76191168158</c:v>
                </c:pt>
                <c:pt idx="614">
                  <c:v>-3.6513539332516</c:v>
                </c:pt>
                <c:pt idx="615">
                  <c:v>-3.5454814913925</c:v>
                </c:pt>
                <c:pt idx="616">
                  <c:v>-3.44461708400451</c:v>
                </c:pt>
                <c:pt idx="617">
                  <c:v>-3.3490661912419</c:v>
                </c:pt>
                <c:pt idx="618">
                  <c:v>-3.2591163869672</c:v>
                </c:pt>
                <c:pt idx="619">
                  <c:v>-3.1750367366927</c:v>
                </c:pt>
                <c:pt idx="620">
                  <c:v>-3.0970772525999</c:v>
                </c:pt>
                <c:pt idx="621">
                  <c:v>-3.0254684061797</c:v>
                </c:pt>
                <c:pt idx="622">
                  <c:v>-2.9604206988946</c:v>
                </c:pt>
                <c:pt idx="623">
                  <c:v>-2.9021242911261</c:v>
                </c:pt>
                <c:pt idx="624">
                  <c:v>-2.85074868954531</c:v>
                </c:pt>
                <c:pt idx="625">
                  <c:v>-2.8064424929231</c:v>
                </c:pt>
                <c:pt idx="626">
                  <c:v>-2.7693331962776</c:v>
                </c:pt>
                <c:pt idx="627">
                  <c:v>-2.7395270531525</c:v>
                </c:pt>
                <c:pt idx="628">
                  <c:v>-2.7171089957111</c:v>
                </c:pt>
                <c:pt idx="629">
                  <c:v>-2.702142612233</c:v>
                </c:pt>
                <c:pt idx="630">
                  <c:v>-2.6946701815062</c:v>
                </c:pt>
                <c:pt idx="631">
                  <c:v>-2.6947127635117</c:v>
                </c:pt>
                <c:pt idx="632">
                  <c:v>-2.7022703456878</c:v>
                </c:pt>
                <c:pt idx="633">
                  <c:v>-2.7173212965397</c:v>
                </c:pt>
                <c:pt idx="634">
                  <c:v>-2.7398219001732</c:v>
                </c:pt>
                <c:pt idx="635">
                  <c:v>-2.7697066951338</c:v>
                </c:pt>
                <c:pt idx="636">
                  <c:v>-2.8068888851657</c:v>
                </c:pt>
                <c:pt idx="637">
                  <c:v>-2.8512608199341</c:v>
                </c:pt>
                <c:pt idx="638">
                  <c:v>-2.9026945434474</c:v>
                </c:pt>
                <c:pt idx="639">
                  <c:v>-2.9610424076268</c:v>
                </c:pt>
                <c:pt idx="640">
                  <c:v>-3.026137748196</c:v>
                </c:pt>
                <c:pt idx="641">
                  <c:v>-3.0977956198085</c:v>
                </c:pt>
                <c:pt idx="642">
                  <c:v>-3.1758135870977</c:v>
                </c:pt>
                <c:pt idx="643">
                  <c:v>-3.2599725681194</c:v>
                </c:pt>
                <c:pt idx="644">
                  <c:v>-3.3500377264703</c:v>
                </c:pt>
                <c:pt idx="645">
                  <c:v>-3.4457594081967</c:v>
                </c:pt>
                <c:pt idx="646">
                  <c:v>-3.5468741194695</c:v>
                </c:pt>
                <c:pt idx="647">
                  <c:v>-3.6531055408811</c:v>
                </c:pt>
                <c:pt idx="648">
                  <c:v>-3.7641655741322</c:v>
                </c:pt>
                <c:pt idx="649">
                  <c:v>-3.8797554168032</c:v>
                </c:pt>
                <c:pt idx="650">
                  <c:v>-3.9995666608679</c:v>
                </c:pt>
                <c:pt idx="651">
                  <c:v>-4.123282410583</c:v>
                </c:pt>
                <c:pt idx="652">
                  <c:v>-4.25057841539211</c:v>
                </c:pt>
                <c:pt idx="653">
                  <c:v>-4.381124213509</c:v>
                </c:pt>
                <c:pt idx="654">
                  <c:v>-4.5145842818903</c:v>
                </c:pt>
                <c:pt idx="655">
                  <c:v>-4.6506191883727</c:v>
                </c:pt>
                <c:pt idx="656">
                  <c:v>-4.7888867418373</c:v>
                </c:pt>
                <c:pt idx="657">
                  <c:v>-4.9290431363613</c:v>
                </c:pt>
                <c:pt idx="658">
                  <c:v>-5.0707440854363</c:v>
                </c:pt>
                <c:pt idx="659">
                  <c:v>-5.21364594246131</c:v>
                </c:pt>
                <c:pt idx="660">
                  <c:v>-5.3574068038554</c:v>
                </c:pt>
                <c:pt idx="661">
                  <c:v>-5.5016875910701</c:v>
                </c:pt>
                <c:pt idx="662">
                  <c:v>-5.6461531080203</c:v>
                </c:pt>
                <c:pt idx="663">
                  <c:v>-5.7904730707148</c:v>
                </c:pt>
                <c:pt idx="664">
                  <c:v>-5.9343231060417</c:v>
                </c:pt>
                <c:pt idx="665">
                  <c:v>-6.0773857168544</c:v>
                </c:pt>
                <c:pt idx="666">
                  <c:v>-6.21935121069041</c:v>
                </c:pt>
                <c:pt idx="667">
                  <c:v>-6.35991858964641</c:v>
                </c:pt>
                <c:pt idx="668">
                  <c:v>-6.49879639913191</c:v>
                </c:pt>
                <c:pt idx="669">
                  <c:v>-6.635703533414</c:v>
                </c:pt>
                <c:pt idx="670">
                  <c:v>-6.77036999606541</c:v>
                </c:pt>
                <c:pt idx="671">
                  <c:v>-6.9025376136189</c:v>
                </c:pt>
                <c:pt idx="672">
                  <c:v>-7.0319607009243</c:v>
                </c:pt>
                <c:pt idx="673">
                  <c:v>-7.1584066768943</c:v>
                </c:pt>
                <c:pt idx="674">
                  <c:v>-7.2816566295113</c:v>
                </c:pt>
                <c:pt idx="675">
                  <c:v>-7.4015058291468</c:v>
                </c:pt>
                <c:pt idx="676">
                  <c:v>-7.5177641894291</c:v>
                </c:pt>
                <c:pt idx="677">
                  <c:v>-7.6302566750609</c:v>
                </c:pt>
                <c:pt idx="678">
                  <c:v>-7.7388236561627</c:v>
                </c:pt>
                <c:pt idx="679">
                  <c:v>-7.8433212088781</c:v>
                </c:pt>
                <c:pt idx="680">
                  <c:v>-7.943621362136</c:v>
                </c:pt>
                <c:pt idx="681">
                  <c:v>-8.0396122906184</c:v>
                </c:pt>
                <c:pt idx="682">
                  <c:v>-8.1311984541285</c:v>
                </c:pt>
                <c:pt idx="683">
                  <c:v>-8.2183006836966</c:v>
                </c:pt>
                <c:pt idx="684">
                  <c:v>-8.3008562149012</c:v>
                </c:pt>
                <c:pt idx="685">
                  <c:v>-8.3788186690105</c:v>
                </c:pt>
                <c:pt idx="686">
                  <c:v>-8.4521579826808</c:v>
                </c:pt>
                <c:pt idx="687">
                  <c:v>-8.5208602870701</c:v>
                </c:pt>
                <c:pt idx="688">
                  <c:v>-8.5849277373429</c:v>
                </c:pt>
                <c:pt idx="689">
                  <c:v>-8.6443782936581</c:v>
                </c:pt>
                <c:pt idx="690">
                  <c:v>-8.6992454548404</c:v>
                </c:pt>
                <c:pt idx="691">
                  <c:v>-8.7495779460447</c:v>
                </c:pt>
                <c:pt idx="692">
                  <c:v>-8.7954393618224</c:v>
                </c:pt>
                <c:pt idx="693">
                  <c:v>-8.8369077661007</c:v>
                </c:pt>
                <c:pt idx="694">
                  <c:v>-8.8740752506811</c:v>
                </c:pt>
                <c:pt idx="695">
                  <c:v>-8.9070474539553</c:v>
                </c:pt>
                <c:pt idx="696">
                  <c:v>-8.9359430416274</c:v>
                </c:pt>
                <c:pt idx="697">
                  <c:v>-8.9608931513167</c:v>
                </c:pt>
                <c:pt idx="698">
                  <c:v>-8.9820408029994</c:v>
                </c:pt>
                <c:pt idx="699">
                  <c:v>-8.9995402773276</c:v>
                </c:pt>
                <c:pt idx="700">
                  <c:v>-9.01355646393881</c:v>
                </c:pt>
                <c:pt idx="701">
                  <c:v>-9.0242641819469</c:v>
                </c:pt>
                <c:pt idx="702">
                  <c:v>-9.0318474748699</c:v>
                </c:pt>
                <c:pt idx="703">
                  <c:v>-9.0364988823205</c:v>
                </c:pt>
                <c:pt idx="704">
                  <c:v>-9.0384186908441</c:v>
                </c:pt>
                <c:pt idx="705">
                  <c:v>-9.0378141663489</c:v>
                </c:pt>
                <c:pt idx="706">
                  <c:v>-9.034898775407</c:v>
                </c:pt>
                <c:pt idx="707">
                  <c:v>-9.0298914852912</c:v>
                </c:pt>
                <c:pt idx="708">
                  <c:v>-9.0230159648763</c:v>
                </c:pt>
                <c:pt idx="709">
                  <c:v>-9.014499731533</c:v>
                </c:pt>
                <c:pt idx="710">
                  <c:v>-9.0045732954937</c:v>
                </c:pt>
                <c:pt idx="711">
                  <c:v>-8.9934693048821</c:v>
                </c:pt>
                <c:pt idx="712">
                  <c:v>-8.9814216945339</c:v>
                </c:pt>
                <c:pt idx="713">
                  <c:v>-8.9686648416643</c:v>
                </c:pt>
                <c:pt idx="714">
                  <c:v>-8.9554327313477</c:v>
                </c:pt>
                <c:pt idx="715">
                  <c:v>-8.9419581346835</c:v>
                </c:pt>
                <c:pt idx="716">
                  <c:v>-8.9284718024129</c:v>
                </c:pt>
                <c:pt idx="717">
                  <c:v>-8.9152016766419</c:v>
                </c:pt>
                <c:pt idx="718">
                  <c:v>-8.9023721232027</c:v>
                </c:pt>
                <c:pt idx="719">
                  <c:v>-8.8902031870612</c:v>
                </c:pt>
                <c:pt idx="720">
                  <c:v>-8.8789098730456</c:v>
                </c:pt>
                <c:pt idx="721">
                  <c:v>-8.8687014540346</c:v>
                </c:pt>
                <c:pt idx="722">
                  <c:v>-8.8597808086054</c:v>
                </c:pt>
                <c:pt idx="723">
                  <c:v>-8.85234378999741</c:v>
                </c:pt>
                <c:pt idx="724">
                  <c:v>-8.8465786281052</c:v>
                </c:pt>
                <c:pt idx="725">
                  <c:v>-8.8426653660663</c:v>
                </c:pt>
                <c:pt idx="726">
                  <c:v>-8.8407753328644</c:v>
                </c:pt>
                <c:pt idx="727">
                  <c:v>-8.8410706532226</c:v>
                </c:pt>
                <c:pt idx="728">
                  <c:v>-8.8437037947709</c:v>
                </c:pt>
                <c:pt idx="729">
                  <c:v>-8.8488170684351</c:v>
                </c:pt>
                <c:pt idx="730">
                  <c:v>-8.8565421832066</c:v>
                </c:pt>
                <c:pt idx="731">
                  <c:v>-8.8669998900316</c:v>
                </c:pt>
                <c:pt idx="732">
                  <c:v>-8.88029966916911</c:v>
                </c:pt>
                <c:pt idx="733">
                  <c:v>-8.89653946195421</c:v>
                </c:pt>
                <c:pt idx="734">
                  <c:v>-8.9158054477215</c:v>
                </c:pt>
                <c:pt idx="735">
                  <c:v>-8.9381718664633</c:v>
                </c:pt>
                <c:pt idx="736">
                  <c:v>-8.9637008876112</c:v>
                </c:pt>
                <c:pt idx="737">
                  <c:v>-8.9924425251412</c:v>
                </c:pt>
                <c:pt idx="738">
                  <c:v>-9.0244345990114</c:v>
                </c:pt>
                <c:pt idx="739">
                  <c:v>-9.0597027427536</c:v>
                </c:pt>
                <c:pt idx="740">
                  <c:v>-9.0982604568473</c:v>
                </c:pt>
                <c:pt idx="741">
                  <c:v>-9.14010920731801</c:v>
                </c:pt>
                <c:pt idx="742">
                  <c:v>-9.1852385688164</c:v>
                </c:pt>
                <c:pt idx="743">
                  <c:v>-9.2336264112508</c:v>
                </c:pt>
                <c:pt idx="744">
                  <c:v>-9.2852391288728</c:v>
                </c:pt>
                <c:pt idx="745">
                  <c:v>-9.3400319105384</c:v>
                </c:pt>
                <c:pt idx="746">
                  <c:v>-9.3979490497086</c:v>
                </c:pt>
                <c:pt idx="747">
                  <c:v>-9.4589242925922</c:v>
                </c:pt>
                <c:pt idx="748">
                  <c:v>-9.5228812226863</c:v>
                </c:pt>
                <c:pt idx="749">
                  <c:v>-9.5897336798311</c:v>
                </c:pt>
                <c:pt idx="750">
                  <c:v>-9.6593862117652</c:v>
                </c:pt>
                <c:pt idx="751">
                  <c:v>-9.7317345560498</c:v>
                </c:pt>
                <c:pt idx="752">
                  <c:v>-9.8066661501202</c:v>
                </c:pt>
                <c:pt idx="753">
                  <c:v>-9.8840606671288</c:v>
                </c:pt>
                <c:pt idx="754">
                  <c:v>-9.9637905751579</c:v>
                </c:pt>
                <c:pt idx="755">
                  <c:v>-10.0457217173077</c:v>
                </c:pt>
                <c:pt idx="756">
                  <c:v>-10.1297139101062</c:v>
                </c:pt>
                <c:pt idx="757">
                  <c:v>-10.2156215576371</c:v>
                </c:pt>
                <c:pt idx="758">
                  <c:v>-10.3032942787494</c:v>
                </c:pt>
                <c:pt idx="759">
                  <c:v>-10.3925775446874</c:v>
                </c:pt>
                <c:pt idx="760">
                  <c:v>-10.4833133244676</c:v>
                </c:pt>
                <c:pt idx="761">
                  <c:v>-10.5753407353328</c:v>
                </c:pt>
                <c:pt idx="762">
                  <c:v>-10.6684966956238</c:v>
                </c:pt>
                <c:pt idx="763">
                  <c:v>-10.7626165774327</c:v>
                </c:pt>
                <c:pt idx="764">
                  <c:v>-10.8575348564393</c:v>
                </c:pt>
                <c:pt idx="765">
                  <c:v>-10.9530857563723</c:v>
                </c:pt>
                <c:pt idx="766">
                  <c:v>-11.0491038855967</c:v>
                </c:pt>
                <c:pt idx="767">
                  <c:v>-11.1454248633906</c:v>
                </c:pt>
                <c:pt idx="768">
                  <c:v>-11.2418859335462</c:v>
                </c:pt>
                <c:pt idx="769">
                  <c:v>-11.3383265630162</c:v>
                </c:pt>
                <c:pt idx="770">
                  <c:v>-11.4345890234085</c:v>
                </c:pt>
                <c:pt idx="771">
                  <c:v>-11.530518953235</c:v>
                </c:pt>
                <c:pt idx="772">
                  <c:v>-11.625965898918</c:v>
                </c:pt>
                <c:pt idx="773">
                  <c:v>-11.7207838326664</c:v>
                </c:pt>
                <c:pt idx="774">
                  <c:v>-11.8148316454495</c:v>
                </c:pt>
                <c:pt idx="775">
                  <c:v>-11.9079736134104</c:v>
                </c:pt>
                <c:pt idx="776">
                  <c:v>-12.0000798361855</c:v>
                </c:pt>
                <c:pt idx="777">
                  <c:v>-12.09102664572</c:v>
                </c:pt>
                <c:pt idx="778">
                  <c:v>-12.1806969842978</c:v>
                </c:pt>
                <c:pt idx="779">
                  <c:v>-12.2689807506344</c:v>
                </c:pt>
                <c:pt idx="780">
                  <c:v>-12.3557751130136</c:v>
                </c:pt>
                <c:pt idx="781">
                  <c:v>-12.4409847885813</c:v>
                </c:pt>
                <c:pt idx="782">
                  <c:v>-12.5245222880447</c:v>
                </c:pt>
                <c:pt idx="783">
                  <c:v>-12.6063081251603</c:v>
                </c:pt>
                <c:pt idx="784">
                  <c:v>-12.686270990527</c:v>
                </c:pt>
                <c:pt idx="785">
                  <c:v>-12.7643478893372</c:v>
                </c:pt>
                <c:pt idx="786">
                  <c:v>-12.8404842428709</c:v>
                </c:pt>
                <c:pt idx="787">
                  <c:v>-12.9146339536505</c:v>
                </c:pt>
                <c:pt idx="788">
                  <c:v>-12.9867594343069</c:v>
                </c:pt>
                <c:pt idx="789">
                  <c:v>-13.0568316003342</c:v>
                </c:pt>
                <c:pt idx="790">
                  <c:v>-13.1248298270415</c:v>
                </c:pt>
                <c:pt idx="791">
                  <c:v>-13.1907418711319</c:v>
                </c:pt>
                <c:pt idx="792">
                  <c:v>-13.2545637574657</c:v>
                </c:pt>
                <c:pt idx="793">
                  <c:v>-13.3162996316815</c:v>
                </c:pt>
                <c:pt idx="794">
                  <c:v>-13.3759615794696</c:v>
                </c:pt>
                <c:pt idx="795">
                  <c:v>-13.4335694134022</c:v>
                </c:pt>
                <c:pt idx="796">
                  <c:v>-13.4891504283397</c:v>
                </c:pt>
                <c:pt idx="797">
                  <c:v>-13.5427391265372</c:v>
                </c:pt>
                <c:pt idx="798">
                  <c:v>-13.5943769136777</c:v>
                </c:pt>
                <c:pt idx="799">
                  <c:v>-13.644111767159</c:v>
                </c:pt>
                <c:pt idx="800">
                  <c:v>-13.6919978780561</c:v>
                </c:pt>
                <c:pt idx="801">
                  <c:v>-13.7380952682688</c:v>
                </c:pt>
                <c:pt idx="802">
                  <c:v>-13.7824693844519</c:v>
                </c:pt>
                <c:pt idx="803">
                  <c:v>-13.825190670403</c:v>
                </c:pt>
                <c:pt idx="804">
                  <c:v>-13.8663341196605</c:v>
                </c:pt>
                <c:pt idx="805">
                  <c:v>-13.9059788101306</c:v>
                </c:pt>
                <c:pt idx="806">
                  <c:v>-13.9442074226268</c:v>
                </c:pt>
                <c:pt idx="807">
                  <c:v>-13.9811057452638</c:v>
                </c:pt>
                <c:pt idx="808">
                  <c:v>-14.0167621656966</c:v>
                </c:pt>
                <c:pt idx="809">
                  <c:v>-14.0512671532406</c:v>
                </c:pt>
                <c:pt idx="810">
                  <c:v>-14.0847127329472</c:v>
                </c:pt>
                <c:pt idx="811">
                  <c:v>-14.1171919537388</c:v>
                </c:pt>
                <c:pt idx="812">
                  <c:v>-14.1487983527317</c:v>
                </c:pt>
                <c:pt idx="813">
                  <c:v>-14.1796254178906</c:v>
                </c:pt>
                <c:pt idx="814">
                  <c:v>-14.2097660511689</c:v>
                </c:pt>
                <c:pt idx="815">
                  <c:v>-14.2393120342864</c:v>
                </c:pt>
                <c:pt idx="816">
                  <c:v>-14.2683534992929</c:v>
                </c:pt>
                <c:pt idx="817">
                  <c:v>-14.2969784060474</c:v>
                </c:pt>
                <c:pt idx="818">
                  <c:v>-14.3252720287212</c:v>
                </c:pt>
                <c:pt idx="819">
                  <c:v>-14.3533164534021</c:v>
                </c:pt>
                <c:pt idx="820">
                  <c:v>-14.3811900888347</c:v>
                </c:pt>
                <c:pt idx="821">
                  <c:v>-14.4089671922874</c:v>
                </c:pt>
                <c:pt idx="822">
                  <c:v>-14.4367174124785</c:v>
                </c:pt>
                <c:pt idx="823">
                  <c:v>-14.4645053514305</c:v>
                </c:pt>
                <c:pt idx="824">
                  <c:v>-14.492390147052</c:v>
                </c:pt>
                <c:pt idx="825">
                  <c:v>-14.5204250781645</c:v>
                </c:pt>
                <c:pt idx="826">
                  <c:v>-14.5486571936083</c:v>
                </c:pt>
                <c:pt idx="827">
                  <c:v>-14.5771269669658</c:v>
                </c:pt>
                <c:pt idx="828">
                  <c:v>-14.6058679783436</c:v>
                </c:pt>
                <c:pt idx="829">
                  <c:v>-14.6349066245442</c:v>
                </c:pt>
                <c:pt idx="830">
                  <c:v>-14.6642618588525</c:v>
                </c:pt>
                <c:pt idx="831">
                  <c:v>-14.6939449615384</c:v>
                </c:pt>
                <c:pt idx="832">
                  <c:v>-14.7239593420601</c:v>
                </c:pt>
                <c:pt idx="833">
                  <c:v>-14.7543003738232</c:v>
                </c:pt>
                <c:pt idx="834">
                  <c:v>-14.7849552622228</c:v>
                </c:pt>
                <c:pt idx="835">
                  <c:v>-14.8159029465616</c:v>
                </c:pt>
                <c:pt idx="836">
                  <c:v>-14.8471140363018</c:v>
                </c:pt>
                <c:pt idx="837">
                  <c:v>-14.8785507819725</c:v>
                </c:pt>
                <c:pt idx="838">
                  <c:v>-14.9101670809146</c:v>
                </c:pt>
                <c:pt idx="839">
                  <c:v>-14.9419085179081</c:v>
                </c:pt>
                <c:pt idx="840">
                  <c:v>-14.9737124405865</c:v>
                </c:pt>
                <c:pt idx="841">
                  <c:v>-15.0055080694068</c:v>
                </c:pt>
                <c:pt idx="842">
                  <c:v>-15.0372166418087</c:v>
                </c:pt>
                <c:pt idx="843">
                  <c:v>-15.068751590105</c:v>
                </c:pt>
                <c:pt idx="844">
                  <c:v>-15.100018753403</c:v>
                </c:pt>
                <c:pt idx="845">
                  <c:v>-15.1309166231565</c:v>
                </c:pt>
                <c:pt idx="846">
                  <c:v>-15.1613366214485</c:v>
                </c:pt>
                <c:pt idx="847">
                  <c:v>-15.1911634109666</c:v>
                </c:pt>
                <c:pt idx="848">
                  <c:v>-15.2202752355084</c:v>
                </c:pt>
                <c:pt idx="849">
                  <c:v>-15.2485442897273</c:v>
                </c:pt>
                <c:pt idx="850">
                  <c:v>-15.275837116718</c:v>
                </c:pt>
                <c:pt idx="851">
                  <c:v>-15.3020150319276</c:v>
                </c:pt>
                <c:pt idx="852">
                  <c:v>-15.3269345717819</c:v>
                </c:pt>
                <c:pt idx="853">
                  <c:v>-15.3504479653193</c:v>
                </c:pt>
                <c:pt idx="854">
                  <c:v>-15.3724036270453</c:v>
                </c:pt>
                <c:pt idx="855">
                  <c:v>-15.3926466691396</c:v>
                </c:pt>
                <c:pt idx="856">
                  <c:v>-15.4110194310859</c:v>
                </c:pt>
                <c:pt idx="857">
                  <c:v>-15.4273620247331</c:v>
                </c:pt>
                <c:pt idx="858">
                  <c:v>-15.4415128927497</c:v>
                </c:pt>
                <c:pt idx="859">
                  <c:v>-15.4533093783931</c:v>
                </c:pt>
                <c:pt idx="860">
                  <c:v>-15.4625883044839</c:v>
                </c:pt>
                <c:pt idx="861">
                  <c:v>-15.4691865594559</c:v>
                </c:pt>
                <c:pt idx="862">
                  <c:v>-15.4729416883346</c:v>
                </c:pt>
                <c:pt idx="863">
                  <c:v>-15.4736924864986</c:v>
                </c:pt>
                <c:pt idx="864">
                  <c:v>-15.4712795940763</c:v>
                </c:pt>
                <c:pt idx="865">
                  <c:v>-15.4655461650456</c:v>
                </c:pt>
                <c:pt idx="866">
                  <c:v>-15.4563386579843</c:v>
                </c:pt>
                <c:pt idx="867">
                  <c:v>-15.4435074663253</c:v>
                </c:pt>
                <c:pt idx="868">
                  <c:v>-15.4269075332231</c:v>
                </c:pt>
                <c:pt idx="869">
                  <c:v>-15.4063989558774</c:v>
                </c:pt>
                <c:pt idx="870">
                  <c:v>-15.3818475768079</c:v>
                </c:pt>
                <c:pt idx="871">
                  <c:v>-15.3531255596091</c:v>
                </c:pt>
                <c:pt idx="872">
                  <c:v>-15.3201119467591</c:v>
                </c:pt>
                <c:pt idx="873">
                  <c:v>-15.2826931971154</c:v>
                </c:pt>
                <c:pt idx="874">
                  <c:v>-15.2407637008002</c:v>
                </c:pt>
                <c:pt idx="875">
                  <c:v>-15.1942262692594</c:v>
                </c:pt>
                <c:pt idx="876">
                  <c:v>-15.1429925983721</c:v>
                </c:pt>
                <c:pt idx="877">
                  <c:v>-15.0869837025908</c:v>
                </c:pt>
                <c:pt idx="878">
                  <c:v>-15.0261303182063</c:v>
                </c:pt>
                <c:pt idx="879">
                  <c:v>-14.9603732739571</c:v>
                </c:pt>
                <c:pt idx="880">
                  <c:v>-14.8896638273337</c:v>
                </c:pt>
                <c:pt idx="881">
                  <c:v>-14.8139639650747</c:v>
                </c:pt>
                <c:pt idx="882">
                  <c:v>-14.7332466664981</c:v>
                </c:pt>
                <c:pt idx="883">
                  <c:v>-14.6474961284721</c:v>
                </c:pt>
                <c:pt idx="884">
                  <c:v>-14.5567079509936</c:v>
                </c:pt>
                <c:pt idx="885">
                  <c:v>-14.4608892825096</c:v>
                </c:pt>
                <c:pt idx="886">
                  <c:v>-14.360058924297</c:v>
                </c:pt>
                <c:pt idx="887">
                  <c:v>-14.2542473933879</c:v>
                </c:pt>
                <c:pt idx="888">
                  <c:v>-14.1434969437131</c:v>
                </c:pt>
                <c:pt idx="889">
                  <c:v>-14.0278615453168</c:v>
                </c:pt>
                <c:pt idx="890">
                  <c:v>-13.9074068216778</c:v>
                </c:pt>
                <c:pt idx="891">
                  <c:v>-13.7822099453551</c:v>
                </c:pt>
                <c:pt idx="892">
                  <c:v>-13.6523594923567</c:v>
                </c:pt>
                <c:pt idx="893">
                  <c:v>-13.5179552558072</c:v>
                </c:pt>
                <c:pt idx="894">
                  <c:v>-13.3791080196641</c:v>
                </c:pt>
                <c:pt idx="895">
                  <c:v>-13.2359392934012</c:v>
                </c:pt>
                <c:pt idx="896">
                  <c:v>-13.0885810087431</c:v>
                </c:pt>
                <c:pt idx="897">
                  <c:v>-12.9371751796885</c:v>
                </c:pt>
                <c:pt idx="898">
                  <c:v>-12.7818735272132</c:v>
                </c:pt>
                <c:pt idx="899">
                  <c:v>-12.6228370701821</c:v>
                </c:pt>
                <c:pt idx="900">
                  <c:v>-12.4602356841338</c:v>
                </c:pt>
                <c:pt idx="901">
                  <c:v>-12.2942476297255</c:v>
                </c:pt>
                <c:pt idx="902">
                  <c:v>-12.1250590527359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Arkusz1!$CA$36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Arkusz1!$BP$36:$BP$938</c:f>
              <c:numCache>
                <c:formatCode>General</c:formatCode>
                <c:ptCount val="903"/>
                <c:pt idx="2">
                  <c:v>0</c:v>
                </c:pt>
                <c:pt idx="3">
                  <c:v>0.05</c:v>
                </c:pt>
                <c:pt idx="4">
                  <c:v>0.1</c:v>
                </c:pt>
                <c:pt idx="5">
                  <c:v>0.15</c:v>
                </c:pt>
                <c:pt idx="6">
                  <c:v>0.2</c:v>
                </c:pt>
                <c:pt idx="7">
                  <c:v>0.25</c:v>
                </c:pt>
                <c:pt idx="8">
                  <c:v>0.3</c:v>
                </c:pt>
                <c:pt idx="9">
                  <c:v>0.35</c:v>
                </c:pt>
                <c:pt idx="10">
                  <c:v>0.4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0.7</c:v>
                </c:pt>
                <c:pt idx="17">
                  <c:v>0.75</c:v>
                </c:pt>
                <c:pt idx="18">
                  <c:v>0.8</c:v>
                </c:pt>
                <c:pt idx="19">
                  <c:v>0.85</c:v>
                </c:pt>
                <c:pt idx="20">
                  <c:v>0.9</c:v>
                </c:pt>
                <c:pt idx="21">
                  <c:v>0.95</c:v>
                </c:pt>
                <c:pt idx="22">
                  <c:v>1</c:v>
                </c:pt>
                <c:pt idx="23">
                  <c:v>1.05</c:v>
                </c:pt>
                <c:pt idx="24">
                  <c:v>1.1</c:v>
                </c:pt>
                <c:pt idx="25">
                  <c:v>1.15</c:v>
                </c:pt>
                <c:pt idx="26">
                  <c:v>1.2</c:v>
                </c:pt>
                <c:pt idx="27">
                  <c:v>1.25</c:v>
                </c:pt>
                <c:pt idx="28">
                  <c:v>1.3</c:v>
                </c:pt>
                <c:pt idx="29">
                  <c:v>1.35</c:v>
                </c:pt>
                <c:pt idx="30">
                  <c:v>1.4</c:v>
                </c:pt>
                <c:pt idx="31">
                  <c:v>1.45</c:v>
                </c:pt>
                <c:pt idx="32">
                  <c:v>1.5</c:v>
                </c:pt>
                <c:pt idx="33">
                  <c:v>1.55</c:v>
                </c:pt>
                <c:pt idx="34">
                  <c:v>1.6</c:v>
                </c:pt>
                <c:pt idx="35">
                  <c:v>1.65</c:v>
                </c:pt>
                <c:pt idx="36">
                  <c:v>1.7</c:v>
                </c:pt>
                <c:pt idx="37">
                  <c:v>1.75</c:v>
                </c:pt>
                <c:pt idx="38">
                  <c:v>1.8</c:v>
                </c:pt>
                <c:pt idx="39">
                  <c:v>1.85</c:v>
                </c:pt>
                <c:pt idx="40">
                  <c:v>1.9</c:v>
                </c:pt>
                <c:pt idx="41">
                  <c:v>1.95</c:v>
                </c:pt>
                <c:pt idx="42">
                  <c:v>2</c:v>
                </c:pt>
                <c:pt idx="43">
                  <c:v>2.05</c:v>
                </c:pt>
                <c:pt idx="44">
                  <c:v>2.1</c:v>
                </c:pt>
                <c:pt idx="45">
                  <c:v>2.15</c:v>
                </c:pt>
                <c:pt idx="46">
                  <c:v>2.2</c:v>
                </c:pt>
                <c:pt idx="47">
                  <c:v>2.25</c:v>
                </c:pt>
                <c:pt idx="48">
                  <c:v>2.3</c:v>
                </c:pt>
                <c:pt idx="49">
                  <c:v>2.35</c:v>
                </c:pt>
                <c:pt idx="50">
                  <c:v>2.4</c:v>
                </c:pt>
                <c:pt idx="51">
                  <c:v>2.45</c:v>
                </c:pt>
                <c:pt idx="52">
                  <c:v>2.5</c:v>
                </c:pt>
                <c:pt idx="53">
                  <c:v>2.55</c:v>
                </c:pt>
                <c:pt idx="54">
                  <c:v>2.6</c:v>
                </c:pt>
                <c:pt idx="55">
                  <c:v>2.65</c:v>
                </c:pt>
                <c:pt idx="56">
                  <c:v>2.7</c:v>
                </c:pt>
                <c:pt idx="57">
                  <c:v>2.75</c:v>
                </c:pt>
                <c:pt idx="58">
                  <c:v>2.8</c:v>
                </c:pt>
                <c:pt idx="59">
                  <c:v>2.85</c:v>
                </c:pt>
                <c:pt idx="60">
                  <c:v>2.9</c:v>
                </c:pt>
                <c:pt idx="61">
                  <c:v>2.95</c:v>
                </c:pt>
                <c:pt idx="62">
                  <c:v>3</c:v>
                </c:pt>
                <c:pt idx="63">
                  <c:v>3.05</c:v>
                </c:pt>
                <c:pt idx="64">
                  <c:v>3.1</c:v>
                </c:pt>
                <c:pt idx="65">
                  <c:v>3.15</c:v>
                </c:pt>
                <c:pt idx="66">
                  <c:v>3.2</c:v>
                </c:pt>
                <c:pt idx="67">
                  <c:v>3.25</c:v>
                </c:pt>
                <c:pt idx="68">
                  <c:v>3.3</c:v>
                </c:pt>
                <c:pt idx="69">
                  <c:v>3.35</c:v>
                </c:pt>
                <c:pt idx="70">
                  <c:v>3.4</c:v>
                </c:pt>
                <c:pt idx="71">
                  <c:v>3.45</c:v>
                </c:pt>
                <c:pt idx="72">
                  <c:v>3.5</c:v>
                </c:pt>
                <c:pt idx="73">
                  <c:v>3.55</c:v>
                </c:pt>
                <c:pt idx="74">
                  <c:v>3.6</c:v>
                </c:pt>
                <c:pt idx="75">
                  <c:v>3.64999999999999</c:v>
                </c:pt>
                <c:pt idx="76">
                  <c:v>3.69999999999999</c:v>
                </c:pt>
                <c:pt idx="77">
                  <c:v>3.74999999999999</c:v>
                </c:pt>
                <c:pt idx="78">
                  <c:v>3.79999999999999</c:v>
                </c:pt>
                <c:pt idx="79">
                  <c:v>3.84999999999999</c:v>
                </c:pt>
                <c:pt idx="80">
                  <c:v>3.89999999999999</c:v>
                </c:pt>
                <c:pt idx="81">
                  <c:v>3.94999999999999</c:v>
                </c:pt>
                <c:pt idx="82">
                  <c:v>3.99999999999999</c:v>
                </c:pt>
                <c:pt idx="83">
                  <c:v>4.04999999999999</c:v>
                </c:pt>
                <c:pt idx="84">
                  <c:v>4.09999999999999</c:v>
                </c:pt>
                <c:pt idx="85">
                  <c:v>4.14999999999999</c:v>
                </c:pt>
                <c:pt idx="86">
                  <c:v>4.19999999999999</c:v>
                </c:pt>
                <c:pt idx="87">
                  <c:v>4.24999999999999</c:v>
                </c:pt>
                <c:pt idx="88">
                  <c:v>4.29999999999999</c:v>
                </c:pt>
                <c:pt idx="89">
                  <c:v>4.34999999999999</c:v>
                </c:pt>
                <c:pt idx="90">
                  <c:v>4.39999999999999</c:v>
                </c:pt>
                <c:pt idx="91">
                  <c:v>4.44999999999999</c:v>
                </c:pt>
                <c:pt idx="92">
                  <c:v>4.49999999999999</c:v>
                </c:pt>
                <c:pt idx="93">
                  <c:v>4.54999999999999</c:v>
                </c:pt>
                <c:pt idx="94">
                  <c:v>4.59999999999999</c:v>
                </c:pt>
                <c:pt idx="95">
                  <c:v>4.64999999999999</c:v>
                </c:pt>
                <c:pt idx="96">
                  <c:v>4.69999999999999</c:v>
                </c:pt>
                <c:pt idx="97">
                  <c:v>4.74999999999999</c:v>
                </c:pt>
                <c:pt idx="98">
                  <c:v>4.79999999999999</c:v>
                </c:pt>
                <c:pt idx="99">
                  <c:v>4.84999999999999</c:v>
                </c:pt>
                <c:pt idx="100">
                  <c:v>4.89999999999999</c:v>
                </c:pt>
                <c:pt idx="101">
                  <c:v>4.94999999999999</c:v>
                </c:pt>
                <c:pt idx="102">
                  <c:v>4.99999999999999</c:v>
                </c:pt>
                <c:pt idx="103">
                  <c:v>5.04999999999999</c:v>
                </c:pt>
                <c:pt idx="104">
                  <c:v>5.09999999999999</c:v>
                </c:pt>
                <c:pt idx="105">
                  <c:v>5.14999999999999</c:v>
                </c:pt>
                <c:pt idx="106">
                  <c:v>5.19999999999999</c:v>
                </c:pt>
                <c:pt idx="107">
                  <c:v>5.24999999999999</c:v>
                </c:pt>
                <c:pt idx="108">
                  <c:v>5.29999999999999</c:v>
                </c:pt>
                <c:pt idx="109">
                  <c:v>5.34999999999999</c:v>
                </c:pt>
                <c:pt idx="110">
                  <c:v>5.39999999999999</c:v>
                </c:pt>
                <c:pt idx="111">
                  <c:v>5.44999999999999</c:v>
                </c:pt>
                <c:pt idx="112">
                  <c:v>5.49999999999999</c:v>
                </c:pt>
                <c:pt idx="113">
                  <c:v>5.54999999999999</c:v>
                </c:pt>
                <c:pt idx="114">
                  <c:v>5.59999999999999</c:v>
                </c:pt>
                <c:pt idx="115">
                  <c:v>5.64999999999999</c:v>
                </c:pt>
                <c:pt idx="116">
                  <c:v>5.69999999999999</c:v>
                </c:pt>
                <c:pt idx="117">
                  <c:v>5.74999999999999</c:v>
                </c:pt>
                <c:pt idx="118">
                  <c:v>5.79999999999999</c:v>
                </c:pt>
                <c:pt idx="119">
                  <c:v>5.84999999999999</c:v>
                </c:pt>
                <c:pt idx="120">
                  <c:v>5.89999999999999</c:v>
                </c:pt>
                <c:pt idx="121">
                  <c:v>5.94999999999999</c:v>
                </c:pt>
                <c:pt idx="122">
                  <c:v>5.99999999999999</c:v>
                </c:pt>
                <c:pt idx="123">
                  <c:v>6.04999999999999</c:v>
                </c:pt>
                <c:pt idx="124">
                  <c:v>6.09999999999999</c:v>
                </c:pt>
                <c:pt idx="125">
                  <c:v>6.14999999999999</c:v>
                </c:pt>
                <c:pt idx="126">
                  <c:v>6.19999999999999</c:v>
                </c:pt>
                <c:pt idx="127">
                  <c:v>6.24999999999999</c:v>
                </c:pt>
                <c:pt idx="128">
                  <c:v>6.29999999999999</c:v>
                </c:pt>
                <c:pt idx="129">
                  <c:v>6.34999999999999</c:v>
                </c:pt>
                <c:pt idx="130">
                  <c:v>6.39999999999999</c:v>
                </c:pt>
                <c:pt idx="131">
                  <c:v>6.44999999999999</c:v>
                </c:pt>
                <c:pt idx="132">
                  <c:v>6.49999999999999</c:v>
                </c:pt>
                <c:pt idx="133">
                  <c:v>6.54999999999999</c:v>
                </c:pt>
                <c:pt idx="134">
                  <c:v>6.59999999999998</c:v>
                </c:pt>
                <c:pt idx="135">
                  <c:v>6.64999999999998</c:v>
                </c:pt>
                <c:pt idx="136">
                  <c:v>6.69999999999998</c:v>
                </c:pt>
                <c:pt idx="137">
                  <c:v>6.74999999999998</c:v>
                </c:pt>
                <c:pt idx="138">
                  <c:v>6.79999999999998</c:v>
                </c:pt>
                <c:pt idx="139">
                  <c:v>6.84999999999998</c:v>
                </c:pt>
                <c:pt idx="140">
                  <c:v>6.89999999999998</c:v>
                </c:pt>
                <c:pt idx="141">
                  <c:v>6.94999999999998</c:v>
                </c:pt>
                <c:pt idx="142">
                  <c:v>6.99999999999998</c:v>
                </c:pt>
                <c:pt idx="143">
                  <c:v>7.04999999999998</c:v>
                </c:pt>
                <c:pt idx="144">
                  <c:v>7.09999999999998</c:v>
                </c:pt>
                <c:pt idx="145">
                  <c:v>7.14999999999998</c:v>
                </c:pt>
                <c:pt idx="146">
                  <c:v>7.19999999999998</c:v>
                </c:pt>
                <c:pt idx="147">
                  <c:v>7.24999999999998</c:v>
                </c:pt>
                <c:pt idx="148">
                  <c:v>7.29999999999998</c:v>
                </c:pt>
                <c:pt idx="149">
                  <c:v>7.34999999999998</c:v>
                </c:pt>
                <c:pt idx="150">
                  <c:v>7.39999999999998</c:v>
                </c:pt>
                <c:pt idx="151">
                  <c:v>7.44999999999998</c:v>
                </c:pt>
                <c:pt idx="152">
                  <c:v>7.49999999999998</c:v>
                </c:pt>
                <c:pt idx="153">
                  <c:v>7.54999999999998</c:v>
                </c:pt>
                <c:pt idx="154">
                  <c:v>7.59999999999998</c:v>
                </c:pt>
                <c:pt idx="155">
                  <c:v>7.64999999999998</c:v>
                </c:pt>
                <c:pt idx="156">
                  <c:v>7.69999999999998</c:v>
                </c:pt>
                <c:pt idx="157">
                  <c:v>7.74999999999998</c:v>
                </c:pt>
                <c:pt idx="158">
                  <c:v>7.79999999999998</c:v>
                </c:pt>
                <c:pt idx="159">
                  <c:v>7.84999999999998</c:v>
                </c:pt>
                <c:pt idx="160">
                  <c:v>7.89999999999998</c:v>
                </c:pt>
                <c:pt idx="161">
                  <c:v>7.94999999999998</c:v>
                </c:pt>
                <c:pt idx="162">
                  <c:v>7.99999999999998</c:v>
                </c:pt>
                <c:pt idx="163">
                  <c:v>8.04999999999998</c:v>
                </c:pt>
                <c:pt idx="164">
                  <c:v>8.09999999999998</c:v>
                </c:pt>
                <c:pt idx="165">
                  <c:v>8.14999999999998</c:v>
                </c:pt>
                <c:pt idx="166">
                  <c:v>8.19999999999998</c:v>
                </c:pt>
                <c:pt idx="167">
                  <c:v>8.24999999999998</c:v>
                </c:pt>
                <c:pt idx="168">
                  <c:v>8.29999999999998</c:v>
                </c:pt>
                <c:pt idx="169">
                  <c:v>8.34999999999998</c:v>
                </c:pt>
                <c:pt idx="170">
                  <c:v>8.39999999999998</c:v>
                </c:pt>
                <c:pt idx="171">
                  <c:v>8.44999999999999</c:v>
                </c:pt>
                <c:pt idx="172">
                  <c:v>8.49999999999999</c:v>
                </c:pt>
                <c:pt idx="173">
                  <c:v>8.54999999999999</c:v>
                </c:pt>
                <c:pt idx="174">
                  <c:v>8.59999999999999</c:v>
                </c:pt>
                <c:pt idx="175">
                  <c:v>8.64999999999999</c:v>
                </c:pt>
                <c:pt idx="176">
                  <c:v>8.69999999999999</c:v>
                </c:pt>
                <c:pt idx="177">
                  <c:v>8.74999999999999</c:v>
                </c:pt>
                <c:pt idx="178">
                  <c:v>8.79999999999999</c:v>
                </c:pt>
                <c:pt idx="179">
                  <c:v>8.84999999999999</c:v>
                </c:pt>
                <c:pt idx="180">
                  <c:v>8.89999999999999</c:v>
                </c:pt>
                <c:pt idx="181">
                  <c:v>8.94999999999999</c:v>
                </c:pt>
                <c:pt idx="182">
                  <c:v>9</c:v>
                </c:pt>
                <c:pt idx="183">
                  <c:v>9.04999999999999</c:v>
                </c:pt>
                <c:pt idx="184">
                  <c:v>9.09999999999999</c:v>
                </c:pt>
                <c:pt idx="185">
                  <c:v>9.15</c:v>
                </c:pt>
                <c:pt idx="186">
                  <c:v>9.2</c:v>
                </c:pt>
                <c:pt idx="187">
                  <c:v>9.25</c:v>
                </c:pt>
                <c:pt idx="188">
                  <c:v>9.3</c:v>
                </c:pt>
                <c:pt idx="189">
                  <c:v>9.35</c:v>
                </c:pt>
                <c:pt idx="190">
                  <c:v>9.4</c:v>
                </c:pt>
                <c:pt idx="191">
                  <c:v>9.45</c:v>
                </c:pt>
                <c:pt idx="192">
                  <c:v>9.5</c:v>
                </c:pt>
                <c:pt idx="193">
                  <c:v>9.55</c:v>
                </c:pt>
                <c:pt idx="194">
                  <c:v>9.6</c:v>
                </c:pt>
                <c:pt idx="195">
                  <c:v>9.65</c:v>
                </c:pt>
                <c:pt idx="196">
                  <c:v>9.7</c:v>
                </c:pt>
                <c:pt idx="197">
                  <c:v>9.75</c:v>
                </c:pt>
                <c:pt idx="198">
                  <c:v>9.8</c:v>
                </c:pt>
                <c:pt idx="199">
                  <c:v>9.85000000000001</c:v>
                </c:pt>
                <c:pt idx="200">
                  <c:v>9.90000000000001</c:v>
                </c:pt>
                <c:pt idx="201">
                  <c:v>9.95000000000001</c:v>
                </c:pt>
                <c:pt idx="202">
                  <c:v>10</c:v>
                </c:pt>
                <c:pt idx="203">
                  <c:v>10.05</c:v>
                </c:pt>
                <c:pt idx="204">
                  <c:v>10.1</c:v>
                </c:pt>
                <c:pt idx="205">
                  <c:v>10.15</c:v>
                </c:pt>
                <c:pt idx="206">
                  <c:v>10.2</c:v>
                </c:pt>
                <c:pt idx="207">
                  <c:v>10.25</c:v>
                </c:pt>
                <c:pt idx="208">
                  <c:v>10.3</c:v>
                </c:pt>
                <c:pt idx="209">
                  <c:v>10.35</c:v>
                </c:pt>
                <c:pt idx="210">
                  <c:v>10.4</c:v>
                </c:pt>
                <c:pt idx="211">
                  <c:v>10.45</c:v>
                </c:pt>
                <c:pt idx="212">
                  <c:v>10.5</c:v>
                </c:pt>
                <c:pt idx="213">
                  <c:v>10.55</c:v>
                </c:pt>
                <c:pt idx="214">
                  <c:v>10.6</c:v>
                </c:pt>
                <c:pt idx="215">
                  <c:v>10.65</c:v>
                </c:pt>
                <c:pt idx="216">
                  <c:v>10.7</c:v>
                </c:pt>
                <c:pt idx="217">
                  <c:v>10.75</c:v>
                </c:pt>
                <c:pt idx="218">
                  <c:v>10.8</c:v>
                </c:pt>
                <c:pt idx="219">
                  <c:v>10.85</c:v>
                </c:pt>
                <c:pt idx="220">
                  <c:v>10.9</c:v>
                </c:pt>
                <c:pt idx="221">
                  <c:v>10.95</c:v>
                </c:pt>
                <c:pt idx="222">
                  <c:v>11</c:v>
                </c:pt>
                <c:pt idx="223">
                  <c:v>11.05</c:v>
                </c:pt>
                <c:pt idx="224">
                  <c:v>11.1</c:v>
                </c:pt>
                <c:pt idx="225">
                  <c:v>11.15</c:v>
                </c:pt>
                <c:pt idx="226">
                  <c:v>11.2</c:v>
                </c:pt>
                <c:pt idx="227">
                  <c:v>11.25</c:v>
                </c:pt>
                <c:pt idx="228">
                  <c:v>11.3</c:v>
                </c:pt>
                <c:pt idx="229">
                  <c:v>11.35</c:v>
                </c:pt>
                <c:pt idx="230">
                  <c:v>11.4</c:v>
                </c:pt>
                <c:pt idx="231">
                  <c:v>11.45</c:v>
                </c:pt>
                <c:pt idx="232">
                  <c:v>11.5</c:v>
                </c:pt>
                <c:pt idx="233">
                  <c:v>11.55</c:v>
                </c:pt>
                <c:pt idx="234">
                  <c:v>11.6</c:v>
                </c:pt>
                <c:pt idx="235">
                  <c:v>11.65</c:v>
                </c:pt>
                <c:pt idx="236">
                  <c:v>11.7</c:v>
                </c:pt>
                <c:pt idx="237">
                  <c:v>11.75</c:v>
                </c:pt>
                <c:pt idx="238">
                  <c:v>11.8</c:v>
                </c:pt>
                <c:pt idx="239">
                  <c:v>11.85</c:v>
                </c:pt>
                <c:pt idx="240">
                  <c:v>11.9</c:v>
                </c:pt>
                <c:pt idx="241">
                  <c:v>11.95</c:v>
                </c:pt>
                <c:pt idx="242">
                  <c:v>12</c:v>
                </c:pt>
                <c:pt idx="243">
                  <c:v>12.05</c:v>
                </c:pt>
                <c:pt idx="244">
                  <c:v>12.1</c:v>
                </c:pt>
                <c:pt idx="245">
                  <c:v>12.15</c:v>
                </c:pt>
                <c:pt idx="246">
                  <c:v>12.2</c:v>
                </c:pt>
                <c:pt idx="247">
                  <c:v>12.25</c:v>
                </c:pt>
                <c:pt idx="248">
                  <c:v>12.3</c:v>
                </c:pt>
                <c:pt idx="249">
                  <c:v>12.35</c:v>
                </c:pt>
                <c:pt idx="250">
                  <c:v>12.4</c:v>
                </c:pt>
                <c:pt idx="251">
                  <c:v>12.45</c:v>
                </c:pt>
                <c:pt idx="252">
                  <c:v>12.5</c:v>
                </c:pt>
                <c:pt idx="253">
                  <c:v>12.55</c:v>
                </c:pt>
                <c:pt idx="254">
                  <c:v>12.6</c:v>
                </c:pt>
                <c:pt idx="255">
                  <c:v>12.65</c:v>
                </c:pt>
                <c:pt idx="256">
                  <c:v>12.7</c:v>
                </c:pt>
                <c:pt idx="257">
                  <c:v>12.75</c:v>
                </c:pt>
                <c:pt idx="258">
                  <c:v>12.8</c:v>
                </c:pt>
                <c:pt idx="259">
                  <c:v>12.85</c:v>
                </c:pt>
                <c:pt idx="260">
                  <c:v>12.9000000000001</c:v>
                </c:pt>
                <c:pt idx="261">
                  <c:v>12.95</c:v>
                </c:pt>
                <c:pt idx="262">
                  <c:v>13.0000000000001</c:v>
                </c:pt>
                <c:pt idx="263">
                  <c:v>13.0500000000001</c:v>
                </c:pt>
                <c:pt idx="264">
                  <c:v>13.1000000000001</c:v>
                </c:pt>
                <c:pt idx="265">
                  <c:v>13.1500000000001</c:v>
                </c:pt>
                <c:pt idx="266">
                  <c:v>13.2000000000001</c:v>
                </c:pt>
                <c:pt idx="267">
                  <c:v>13.2500000000001</c:v>
                </c:pt>
                <c:pt idx="268">
                  <c:v>13.3000000000001</c:v>
                </c:pt>
                <c:pt idx="269">
                  <c:v>13.3500000000001</c:v>
                </c:pt>
                <c:pt idx="270">
                  <c:v>13.4000000000001</c:v>
                </c:pt>
                <c:pt idx="271">
                  <c:v>13.4500000000001</c:v>
                </c:pt>
                <c:pt idx="272">
                  <c:v>13.5000000000001</c:v>
                </c:pt>
                <c:pt idx="273">
                  <c:v>13.5500000000001</c:v>
                </c:pt>
                <c:pt idx="274">
                  <c:v>13.6000000000001</c:v>
                </c:pt>
                <c:pt idx="275">
                  <c:v>13.6500000000001</c:v>
                </c:pt>
                <c:pt idx="276">
                  <c:v>13.7000000000001</c:v>
                </c:pt>
                <c:pt idx="277">
                  <c:v>13.7500000000001</c:v>
                </c:pt>
                <c:pt idx="278">
                  <c:v>13.8000000000001</c:v>
                </c:pt>
                <c:pt idx="279">
                  <c:v>13.8500000000001</c:v>
                </c:pt>
                <c:pt idx="280">
                  <c:v>13.9000000000001</c:v>
                </c:pt>
                <c:pt idx="281">
                  <c:v>13.9500000000001</c:v>
                </c:pt>
                <c:pt idx="282">
                  <c:v>14.0000000000001</c:v>
                </c:pt>
                <c:pt idx="283">
                  <c:v>14.0500000000001</c:v>
                </c:pt>
                <c:pt idx="284">
                  <c:v>14.1000000000001</c:v>
                </c:pt>
                <c:pt idx="285">
                  <c:v>14.1500000000001</c:v>
                </c:pt>
                <c:pt idx="286">
                  <c:v>14.2000000000001</c:v>
                </c:pt>
                <c:pt idx="287">
                  <c:v>14.2500000000001</c:v>
                </c:pt>
                <c:pt idx="288">
                  <c:v>14.3000000000001</c:v>
                </c:pt>
                <c:pt idx="289">
                  <c:v>14.3500000000001</c:v>
                </c:pt>
                <c:pt idx="290">
                  <c:v>14.4000000000001</c:v>
                </c:pt>
                <c:pt idx="291">
                  <c:v>14.4500000000001</c:v>
                </c:pt>
                <c:pt idx="292">
                  <c:v>14.5000000000001</c:v>
                </c:pt>
                <c:pt idx="293">
                  <c:v>14.5500000000001</c:v>
                </c:pt>
                <c:pt idx="294">
                  <c:v>14.6000000000001</c:v>
                </c:pt>
                <c:pt idx="295">
                  <c:v>14.6500000000001</c:v>
                </c:pt>
                <c:pt idx="296">
                  <c:v>14.7000000000001</c:v>
                </c:pt>
                <c:pt idx="297">
                  <c:v>14.7500000000001</c:v>
                </c:pt>
                <c:pt idx="298">
                  <c:v>14.8000000000001</c:v>
                </c:pt>
                <c:pt idx="299">
                  <c:v>14.8500000000001</c:v>
                </c:pt>
                <c:pt idx="300">
                  <c:v>14.9000000000001</c:v>
                </c:pt>
                <c:pt idx="301">
                  <c:v>14.9500000000001</c:v>
                </c:pt>
                <c:pt idx="302">
                  <c:v>15.0000000000001</c:v>
                </c:pt>
                <c:pt idx="303">
                  <c:v>15.0500000000001</c:v>
                </c:pt>
                <c:pt idx="304">
                  <c:v>15.1000000000001</c:v>
                </c:pt>
                <c:pt idx="305">
                  <c:v>15.1500000000001</c:v>
                </c:pt>
                <c:pt idx="306">
                  <c:v>15.2000000000001</c:v>
                </c:pt>
                <c:pt idx="307">
                  <c:v>15.2500000000001</c:v>
                </c:pt>
                <c:pt idx="308">
                  <c:v>15.3000000000001</c:v>
                </c:pt>
                <c:pt idx="309">
                  <c:v>15.3500000000001</c:v>
                </c:pt>
                <c:pt idx="310">
                  <c:v>15.4000000000001</c:v>
                </c:pt>
                <c:pt idx="311">
                  <c:v>15.4500000000001</c:v>
                </c:pt>
                <c:pt idx="312">
                  <c:v>15.5000000000001</c:v>
                </c:pt>
                <c:pt idx="313">
                  <c:v>15.5500000000001</c:v>
                </c:pt>
                <c:pt idx="314">
                  <c:v>15.6000000000001</c:v>
                </c:pt>
                <c:pt idx="315">
                  <c:v>15.6500000000001</c:v>
                </c:pt>
                <c:pt idx="316">
                  <c:v>15.7000000000001</c:v>
                </c:pt>
                <c:pt idx="317">
                  <c:v>15.7500000000001</c:v>
                </c:pt>
                <c:pt idx="318">
                  <c:v>15.8000000000001</c:v>
                </c:pt>
                <c:pt idx="319">
                  <c:v>15.8500000000001</c:v>
                </c:pt>
                <c:pt idx="320">
                  <c:v>15.9000000000001</c:v>
                </c:pt>
                <c:pt idx="321">
                  <c:v>15.9500000000001</c:v>
                </c:pt>
                <c:pt idx="322">
                  <c:v>16.0000000000001</c:v>
                </c:pt>
                <c:pt idx="323">
                  <c:v>16.0500000000001</c:v>
                </c:pt>
                <c:pt idx="324">
                  <c:v>16.1000000000001</c:v>
                </c:pt>
                <c:pt idx="325">
                  <c:v>16.1500000000001</c:v>
                </c:pt>
                <c:pt idx="326">
                  <c:v>16.2000000000001</c:v>
                </c:pt>
                <c:pt idx="327">
                  <c:v>16.2500000000001</c:v>
                </c:pt>
                <c:pt idx="328">
                  <c:v>16.3000000000001</c:v>
                </c:pt>
                <c:pt idx="329">
                  <c:v>16.3500000000001</c:v>
                </c:pt>
                <c:pt idx="330">
                  <c:v>16.4000000000001</c:v>
                </c:pt>
                <c:pt idx="331">
                  <c:v>16.4500000000001</c:v>
                </c:pt>
                <c:pt idx="332">
                  <c:v>16.5000000000001</c:v>
                </c:pt>
                <c:pt idx="333">
                  <c:v>16.5500000000001</c:v>
                </c:pt>
                <c:pt idx="334">
                  <c:v>16.6000000000001</c:v>
                </c:pt>
                <c:pt idx="335">
                  <c:v>16.6500000000001</c:v>
                </c:pt>
                <c:pt idx="336">
                  <c:v>16.7000000000001</c:v>
                </c:pt>
                <c:pt idx="337">
                  <c:v>16.7500000000001</c:v>
                </c:pt>
                <c:pt idx="338">
                  <c:v>16.8000000000001</c:v>
                </c:pt>
                <c:pt idx="339">
                  <c:v>16.8500000000001</c:v>
                </c:pt>
                <c:pt idx="340">
                  <c:v>16.9000000000001</c:v>
                </c:pt>
                <c:pt idx="341">
                  <c:v>16.9500000000001</c:v>
                </c:pt>
                <c:pt idx="342">
                  <c:v>17.0000000000001</c:v>
                </c:pt>
                <c:pt idx="343">
                  <c:v>17.0500000000001</c:v>
                </c:pt>
                <c:pt idx="344">
                  <c:v>17.1000000000001</c:v>
                </c:pt>
                <c:pt idx="345">
                  <c:v>17.1500000000001</c:v>
                </c:pt>
                <c:pt idx="346">
                  <c:v>17.2000000000001</c:v>
                </c:pt>
                <c:pt idx="347">
                  <c:v>17.2500000000001</c:v>
                </c:pt>
                <c:pt idx="348">
                  <c:v>17.3000000000001</c:v>
                </c:pt>
                <c:pt idx="349">
                  <c:v>17.3500000000001</c:v>
                </c:pt>
                <c:pt idx="350">
                  <c:v>17.4000000000001</c:v>
                </c:pt>
                <c:pt idx="351">
                  <c:v>17.4500000000001</c:v>
                </c:pt>
                <c:pt idx="352">
                  <c:v>17.5000000000001</c:v>
                </c:pt>
                <c:pt idx="353">
                  <c:v>17.5500000000001</c:v>
                </c:pt>
                <c:pt idx="354">
                  <c:v>17.6000000000001</c:v>
                </c:pt>
                <c:pt idx="355">
                  <c:v>17.6500000000001</c:v>
                </c:pt>
                <c:pt idx="356">
                  <c:v>17.7000000000001</c:v>
                </c:pt>
                <c:pt idx="357">
                  <c:v>17.7500000000001</c:v>
                </c:pt>
                <c:pt idx="358">
                  <c:v>17.8000000000001</c:v>
                </c:pt>
                <c:pt idx="359">
                  <c:v>17.8500000000001</c:v>
                </c:pt>
                <c:pt idx="360">
                  <c:v>17.9000000000001</c:v>
                </c:pt>
                <c:pt idx="361">
                  <c:v>17.9500000000001</c:v>
                </c:pt>
                <c:pt idx="362">
                  <c:v>18.0000000000001</c:v>
                </c:pt>
                <c:pt idx="363">
                  <c:v>18.0500000000001</c:v>
                </c:pt>
                <c:pt idx="364">
                  <c:v>18.1000000000001</c:v>
                </c:pt>
                <c:pt idx="365">
                  <c:v>18.1500000000001</c:v>
                </c:pt>
                <c:pt idx="366">
                  <c:v>18.2000000000001</c:v>
                </c:pt>
                <c:pt idx="367">
                  <c:v>18.2500000000001</c:v>
                </c:pt>
                <c:pt idx="368">
                  <c:v>18.3000000000001</c:v>
                </c:pt>
                <c:pt idx="369">
                  <c:v>18.3500000000001</c:v>
                </c:pt>
                <c:pt idx="370">
                  <c:v>18.4000000000001</c:v>
                </c:pt>
                <c:pt idx="371">
                  <c:v>18.4500000000001</c:v>
                </c:pt>
                <c:pt idx="372">
                  <c:v>18.5000000000001</c:v>
                </c:pt>
                <c:pt idx="373">
                  <c:v>18.5500000000001</c:v>
                </c:pt>
                <c:pt idx="374">
                  <c:v>18.6000000000001</c:v>
                </c:pt>
                <c:pt idx="375">
                  <c:v>18.6500000000001</c:v>
                </c:pt>
                <c:pt idx="376">
                  <c:v>18.7000000000001</c:v>
                </c:pt>
                <c:pt idx="377">
                  <c:v>18.7500000000001</c:v>
                </c:pt>
                <c:pt idx="378">
                  <c:v>18.8000000000001</c:v>
                </c:pt>
                <c:pt idx="379">
                  <c:v>18.8500000000001</c:v>
                </c:pt>
                <c:pt idx="380">
                  <c:v>18.9000000000001</c:v>
                </c:pt>
                <c:pt idx="381">
                  <c:v>18.9500000000001</c:v>
                </c:pt>
                <c:pt idx="382">
                  <c:v>19.0000000000001</c:v>
                </c:pt>
                <c:pt idx="383">
                  <c:v>19.0500000000001</c:v>
                </c:pt>
                <c:pt idx="384">
                  <c:v>19.1000000000001</c:v>
                </c:pt>
                <c:pt idx="385">
                  <c:v>19.1500000000001</c:v>
                </c:pt>
                <c:pt idx="386">
                  <c:v>19.2000000000001</c:v>
                </c:pt>
                <c:pt idx="387">
                  <c:v>19.2500000000001</c:v>
                </c:pt>
                <c:pt idx="388">
                  <c:v>19.3000000000001</c:v>
                </c:pt>
                <c:pt idx="389">
                  <c:v>19.3500000000001</c:v>
                </c:pt>
                <c:pt idx="390">
                  <c:v>19.4000000000001</c:v>
                </c:pt>
                <c:pt idx="391">
                  <c:v>19.4500000000001</c:v>
                </c:pt>
                <c:pt idx="392">
                  <c:v>19.5000000000001</c:v>
                </c:pt>
                <c:pt idx="393">
                  <c:v>19.5500000000001</c:v>
                </c:pt>
                <c:pt idx="394">
                  <c:v>19.6000000000001</c:v>
                </c:pt>
                <c:pt idx="395">
                  <c:v>19.6500000000001</c:v>
                </c:pt>
                <c:pt idx="396">
                  <c:v>19.7000000000001</c:v>
                </c:pt>
                <c:pt idx="397">
                  <c:v>19.7500000000001</c:v>
                </c:pt>
                <c:pt idx="398">
                  <c:v>19.8000000000001</c:v>
                </c:pt>
                <c:pt idx="399">
                  <c:v>19.8500000000001</c:v>
                </c:pt>
                <c:pt idx="400">
                  <c:v>19.9000000000001</c:v>
                </c:pt>
                <c:pt idx="401">
                  <c:v>19.9500000000001</c:v>
                </c:pt>
                <c:pt idx="402">
                  <c:v>20.0000000000001</c:v>
                </c:pt>
                <c:pt idx="403">
                  <c:v>20.0500000000001</c:v>
                </c:pt>
                <c:pt idx="404">
                  <c:v>20.1000000000001</c:v>
                </c:pt>
                <c:pt idx="405">
                  <c:v>20.1500000000002</c:v>
                </c:pt>
                <c:pt idx="406">
                  <c:v>20.2000000000002</c:v>
                </c:pt>
                <c:pt idx="407">
                  <c:v>20.2500000000002</c:v>
                </c:pt>
                <c:pt idx="408">
                  <c:v>20.3000000000002</c:v>
                </c:pt>
                <c:pt idx="409">
                  <c:v>20.3500000000002</c:v>
                </c:pt>
                <c:pt idx="410">
                  <c:v>20.4000000000002</c:v>
                </c:pt>
                <c:pt idx="411">
                  <c:v>20.4500000000002</c:v>
                </c:pt>
                <c:pt idx="412">
                  <c:v>20.5000000000002</c:v>
                </c:pt>
                <c:pt idx="413">
                  <c:v>20.5500000000002</c:v>
                </c:pt>
                <c:pt idx="414">
                  <c:v>20.6000000000002</c:v>
                </c:pt>
                <c:pt idx="415">
                  <c:v>20.6500000000002</c:v>
                </c:pt>
                <c:pt idx="416">
                  <c:v>20.7000000000002</c:v>
                </c:pt>
                <c:pt idx="417">
                  <c:v>20.7500000000002</c:v>
                </c:pt>
                <c:pt idx="418">
                  <c:v>20.8000000000002</c:v>
                </c:pt>
                <c:pt idx="419">
                  <c:v>20.8500000000002</c:v>
                </c:pt>
                <c:pt idx="420">
                  <c:v>20.9000000000002</c:v>
                </c:pt>
                <c:pt idx="421">
                  <c:v>20.9500000000002</c:v>
                </c:pt>
                <c:pt idx="422">
                  <c:v>21.0000000000002</c:v>
                </c:pt>
                <c:pt idx="423">
                  <c:v>21.0500000000002</c:v>
                </c:pt>
                <c:pt idx="424">
                  <c:v>21.1000000000002</c:v>
                </c:pt>
                <c:pt idx="425">
                  <c:v>21.1500000000002</c:v>
                </c:pt>
                <c:pt idx="426">
                  <c:v>21.2000000000002</c:v>
                </c:pt>
                <c:pt idx="427">
                  <c:v>21.2500000000002</c:v>
                </c:pt>
                <c:pt idx="428">
                  <c:v>21.3000000000002</c:v>
                </c:pt>
                <c:pt idx="429">
                  <c:v>21.3500000000002</c:v>
                </c:pt>
                <c:pt idx="430">
                  <c:v>21.4000000000002</c:v>
                </c:pt>
                <c:pt idx="431">
                  <c:v>21.4500000000002</c:v>
                </c:pt>
                <c:pt idx="432">
                  <c:v>21.5000000000002</c:v>
                </c:pt>
                <c:pt idx="433">
                  <c:v>21.5500000000002</c:v>
                </c:pt>
                <c:pt idx="434">
                  <c:v>21.6000000000002</c:v>
                </c:pt>
                <c:pt idx="435">
                  <c:v>21.6500000000002</c:v>
                </c:pt>
                <c:pt idx="436">
                  <c:v>21.7000000000002</c:v>
                </c:pt>
                <c:pt idx="437">
                  <c:v>21.7500000000002</c:v>
                </c:pt>
                <c:pt idx="438">
                  <c:v>21.8000000000002</c:v>
                </c:pt>
                <c:pt idx="439">
                  <c:v>21.8500000000002</c:v>
                </c:pt>
                <c:pt idx="440">
                  <c:v>21.9000000000002</c:v>
                </c:pt>
                <c:pt idx="441">
                  <c:v>21.9500000000002</c:v>
                </c:pt>
                <c:pt idx="442">
                  <c:v>22.0000000000002</c:v>
                </c:pt>
                <c:pt idx="443">
                  <c:v>22.0500000000002</c:v>
                </c:pt>
                <c:pt idx="444">
                  <c:v>22.1000000000002</c:v>
                </c:pt>
                <c:pt idx="445">
                  <c:v>22.1500000000002</c:v>
                </c:pt>
                <c:pt idx="446">
                  <c:v>22.2000000000002</c:v>
                </c:pt>
                <c:pt idx="447">
                  <c:v>22.2500000000002</c:v>
                </c:pt>
                <c:pt idx="448">
                  <c:v>22.3000000000002</c:v>
                </c:pt>
                <c:pt idx="449">
                  <c:v>22.3500000000002</c:v>
                </c:pt>
                <c:pt idx="450">
                  <c:v>22.4000000000002</c:v>
                </c:pt>
                <c:pt idx="451">
                  <c:v>22.4500000000002</c:v>
                </c:pt>
                <c:pt idx="452">
                  <c:v>22.5000000000002</c:v>
                </c:pt>
                <c:pt idx="453">
                  <c:v>22.5500000000002</c:v>
                </c:pt>
                <c:pt idx="454">
                  <c:v>22.6000000000002</c:v>
                </c:pt>
                <c:pt idx="455">
                  <c:v>22.6500000000002</c:v>
                </c:pt>
                <c:pt idx="456">
                  <c:v>22.7000000000002</c:v>
                </c:pt>
                <c:pt idx="457">
                  <c:v>22.7500000000002</c:v>
                </c:pt>
                <c:pt idx="458">
                  <c:v>22.8000000000002</c:v>
                </c:pt>
                <c:pt idx="459">
                  <c:v>22.8500000000002</c:v>
                </c:pt>
                <c:pt idx="460">
                  <c:v>22.9000000000002</c:v>
                </c:pt>
                <c:pt idx="461">
                  <c:v>22.9500000000002</c:v>
                </c:pt>
                <c:pt idx="462">
                  <c:v>23.0000000000002</c:v>
                </c:pt>
                <c:pt idx="463">
                  <c:v>23.0500000000002</c:v>
                </c:pt>
                <c:pt idx="464">
                  <c:v>23.1000000000002</c:v>
                </c:pt>
                <c:pt idx="465">
                  <c:v>23.1500000000002</c:v>
                </c:pt>
                <c:pt idx="466">
                  <c:v>23.2000000000002</c:v>
                </c:pt>
                <c:pt idx="467">
                  <c:v>23.2500000000002</c:v>
                </c:pt>
                <c:pt idx="468">
                  <c:v>23.3000000000002</c:v>
                </c:pt>
                <c:pt idx="469">
                  <c:v>23.3500000000002</c:v>
                </c:pt>
                <c:pt idx="470">
                  <c:v>23.4000000000002</c:v>
                </c:pt>
                <c:pt idx="471">
                  <c:v>23.4500000000002</c:v>
                </c:pt>
                <c:pt idx="472">
                  <c:v>23.5000000000002</c:v>
                </c:pt>
                <c:pt idx="473">
                  <c:v>23.5500000000002</c:v>
                </c:pt>
                <c:pt idx="474">
                  <c:v>23.6000000000002</c:v>
                </c:pt>
                <c:pt idx="475">
                  <c:v>23.6500000000002</c:v>
                </c:pt>
                <c:pt idx="476">
                  <c:v>23.7000000000002</c:v>
                </c:pt>
                <c:pt idx="477">
                  <c:v>23.7500000000002</c:v>
                </c:pt>
                <c:pt idx="478">
                  <c:v>23.8000000000002</c:v>
                </c:pt>
                <c:pt idx="479">
                  <c:v>23.8500000000002</c:v>
                </c:pt>
                <c:pt idx="480">
                  <c:v>23.9000000000002</c:v>
                </c:pt>
                <c:pt idx="481">
                  <c:v>23.9500000000002</c:v>
                </c:pt>
                <c:pt idx="482">
                  <c:v>24.0000000000002</c:v>
                </c:pt>
                <c:pt idx="483">
                  <c:v>24.0500000000002</c:v>
                </c:pt>
                <c:pt idx="484">
                  <c:v>24.1000000000002</c:v>
                </c:pt>
                <c:pt idx="485">
                  <c:v>24.1500000000002</c:v>
                </c:pt>
                <c:pt idx="486">
                  <c:v>24.2000000000002</c:v>
                </c:pt>
                <c:pt idx="487">
                  <c:v>24.2500000000002</c:v>
                </c:pt>
                <c:pt idx="488">
                  <c:v>24.3000000000002</c:v>
                </c:pt>
                <c:pt idx="489">
                  <c:v>24.3500000000002</c:v>
                </c:pt>
                <c:pt idx="490">
                  <c:v>24.4000000000002</c:v>
                </c:pt>
                <c:pt idx="491">
                  <c:v>24.4500000000002</c:v>
                </c:pt>
                <c:pt idx="492">
                  <c:v>24.5000000000002</c:v>
                </c:pt>
                <c:pt idx="493">
                  <c:v>24.5500000000002</c:v>
                </c:pt>
                <c:pt idx="494">
                  <c:v>24.6000000000002</c:v>
                </c:pt>
                <c:pt idx="495">
                  <c:v>24.6500000000002</c:v>
                </c:pt>
                <c:pt idx="496">
                  <c:v>24.7000000000002</c:v>
                </c:pt>
                <c:pt idx="497">
                  <c:v>24.7500000000002</c:v>
                </c:pt>
                <c:pt idx="498">
                  <c:v>24.8000000000002</c:v>
                </c:pt>
                <c:pt idx="499">
                  <c:v>24.8500000000002</c:v>
                </c:pt>
                <c:pt idx="500">
                  <c:v>24.9000000000002</c:v>
                </c:pt>
                <c:pt idx="501">
                  <c:v>24.9500000000002</c:v>
                </c:pt>
                <c:pt idx="502">
                  <c:v>25.0000000000002</c:v>
                </c:pt>
                <c:pt idx="503">
                  <c:v>25.0500000000002</c:v>
                </c:pt>
                <c:pt idx="504">
                  <c:v>25.1000000000002</c:v>
                </c:pt>
                <c:pt idx="505">
                  <c:v>25.1500000000002</c:v>
                </c:pt>
                <c:pt idx="506">
                  <c:v>25.2000000000002</c:v>
                </c:pt>
                <c:pt idx="507">
                  <c:v>25.2500000000002</c:v>
                </c:pt>
                <c:pt idx="508">
                  <c:v>25.3000000000002</c:v>
                </c:pt>
                <c:pt idx="509">
                  <c:v>25.3500000000002</c:v>
                </c:pt>
                <c:pt idx="510">
                  <c:v>25.4000000000002</c:v>
                </c:pt>
                <c:pt idx="511">
                  <c:v>25.4500000000002</c:v>
                </c:pt>
                <c:pt idx="512">
                  <c:v>25.5000000000002</c:v>
                </c:pt>
                <c:pt idx="513">
                  <c:v>25.5500000000002</c:v>
                </c:pt>
                <c:pt idx="514">
                  <c:v>25.6000000000002</c:v>
                </c:pt>
                <c:pt idx="515">
                  <c:v>25.6500000000002</c:v>
                </c:pt>
                <c:pt idx="516">
                  <c:v>25.7000000000002</c:v>
                </c:pt>
                <c:pt idx="517">
                  <c:v>25.7500000000002</c:v>
                </c:pt>
                <c:pt idx="518">
                  <c:v>25.8000000000002</c:v>
                </c:pt>
                <c:pt idx="519">
                  <c:v>25.8500000000002</c:v>
                </c:pt>
                <c:pt idx="520">
                  <c:v>25.9000000000002</c:v>
                </c:pt>
                <c:pt idx="521">
                  <c:v>25.9500000000002</c:v>
                </c:pt>
                <c:pt idx="522">
                  <c:v>26.0000000000002</c:v>
                </c:pt>
                <c:pt idx="523">
                  <c:v>26.0500000000002</c:v>
                </c:pt>
                <c:pt idx="524">
                  <c:v>26.1000000000002</c:v>
                </c:pt>
                <c:pt idx="525">
                  <c:v>26.1500000000002</c:v>
                </c:pt>
                <c:pt idx="526">
                  <c:v>26.2000000000002</c:v>
                </c:pt>
                <c:pt idx="527">
                  <c:v>26.2500000000002</c:v>
                </c:pt>
                <c:pt idx="528">
                  <c:v>26.3000000000002</c:v>
                </c:pt>
                <c:pt idx="529">
                  <c:v>26.3500000000002</c:v>
                </c:pt>
                <c:pt idx="530">
                  <c:v>26.4000000000002</c:v>
                </c:pt>
                <c:pt idx="531">
                  <c:v>26.4500000000002</c:v>
                </c:pt>
                <c:pt idx="532">
                  <c:v>26.5000000000002</c:v>
                </c:pt>
                <c:pt idx="533">
                  <c:v>26.5500000000002</c:v>
                </c:pt>
                <c:pt idx="534">
                  <c:v>26.6000000000002</c:v>
                </c:pt>
                <c:pt idx="535">
                  <c:v>26.6500000000002</c:v>
                </c:pt>
                <c:pt idx="536">
                  <c:v>26.7000000000002</c:v>
                </c:pt>
                <c:pt idx="537">
                  <c:v>26.7500000000002</c:v>
                </c:pt>
                <c:pt idx="538">
                  <c:v>26.8000000000002</c:v>
                </c:pt>
                <c:pt idx="539">
                  <c:v>26.8500000000002</c:v>
                </c:pt>
                <c:pt idx="540">
                  <c:v>26.9000000000002</c:v>
                </c:pt>
                <c:pt idx="541">
                  <c:v>26.9500000000002</c:v>
                </c:pt>
                <c:pt idx="542">
                  <c:v>27.0000000000002</c:v>
                </c:pt>
                <c:pt idx="543">
                  <c:v>27.0500000000002</c:v>
                </c:pt>
                <c:pt idx="544">
                  <c:v>27.1000000000002</c:v>
                </c:pt>
                <c:pt idx="545">
                  <c:v>27.1500000000003</c:v>
                </c:pt>
                <c:pt idx="546">
                  <c:v>27.2000000000002</c:v>
                </c:pt>
                <c:pt idx="547">
                  <c:v>27.2500000000003</c:v>
                </c:pt>
                <c:pt idx="548">
                  <c:v>27.3000000000003</c:v>
                </c:pt>
                <c:pt idx="549">
                  <c:v>27.3500000000003</c:v>
                </c:pt>
                <c:pt idx="550">
                  <c:v>27.4000000000003</c:v>
                </c:pt>
                <c:pt idx="551">
                  <c:v>27.4500000000003</c:v>
                </c:pt>
                <c:pt idx="552">
                  <c:v>27.5000000000003</c:v>
                </c:pt>
                <c:pt idx="553">
                  <c:v>27.5500000000003</c:v>
                </c:pt>
                <c:pt idx="554">
                  <c:v>27.6000000000003</c:v>
                </c:pt>
                <c:pt idx="555">
                  <c:v>27.6500000000003</c:v>
                </c:pt>
                <c:pt idx="556">
                  <c:v>27.7000000000003</c:v>
                </c:pt>
                <c:pt idx="557">
                  <c:v>27.7500000000003</c:v>
                </c:pt>
                <c:pt idx="558">
                  <c:v>27.8000000000003</c:v>
                </c:pt>
                <c:pt idx="559">
                  <c:v>27.8500000000003</c:v>
                </c:pt>
                <c:pt idx="560">
                  <c:v>27.9000000000003</c:v>
                </c:pt>
                <c:pt idx="561">
                  <c:v>27.9500000000003</c:v>
                </c:pt>
                <c:pt idx="562">
                  <c:v>28.0000000000003</c:v>
                </c:pt>
                <c:pt idx="563">
                  <c:v>28.0500000000003</c:v>
                </c:pt>
                <c:pt idx="564">
                  <c:v>28.1000000000003</c:v>
                </c:pt>
                <c:pt idx="565">
                  <c:v>28.1500000000003</c:v>
                </c:pt>
                <c:pt idx="566">
                  <c:v>28.2000000000003</c:v>
                </c:pt>
                <c:pt idx="567">
                  <c:v>28.2500000000003</c:v>
                </c:pt>
                <c:pt idx="568">
                  <c:v>28.3000000000003</c:v>
                </c:pt>
                <c:pt idx="569">
                  <c:v>28.3500000000003</c:v>
                </c:pt>
                <c:pt idx="570">
                  <c:v>28.4000000000003</c:v>
                </c:pt>
                <c:pt idx="571">
                  <c:v>28.4500000000003</c:v>
                </c:pt>
                <c:pt idx="572">
                  <c:v>28.5000000000003</c:v>
                </c:pt>
                <c:pt idx="573">
                  <c:v>28.5500000000003</c:v>
                </c:pt>
                <c:pt idx="574">
                  <c:v>28.6000000000003</c:v>
                </c:pt>
                <c:pt idx="575">
                  <c:v>28.6500000000003</c:v>
                </c:pt>
                <c:pt idx="576">
                  <c:v>28.7000000000003</c:v>
                </c:pt>
                <c:pt idx="577">
                  <c:v>28.7500000000003</c:v>
                </c:pt>
                <c:pt idx="578">
                  <c:v>28.8000000000003</c:v>
                </c:pt>
                <c:pt idx="579">
                  <c:v>28.8500000000003</c:v>
                </c:pt>
                <c:pt idx="580">
                  <c:v>28.9000000000003</c:v>
                </c:pt>
                <c:pt idx="581">
                  <c:v>28.9500000000003</c:v>
                </c:pt>
                <c:pt idx="582">
                  <c:v>29.0000000000003</c:v>
                </c:pt>
                <c:pt idx="583">
                  <c:v>29.0500000000003</c:v>
                </c:pt>
                <c:pt idx="584">
                  <c:v>29.1000000000003</c:v>
                </c:pt>
                <c:pt idx="585">
                  <c:v>29.1500000000003</c:v>
                </c:pt>
                <c:pt idx="586">
                  <c:v>29.2000000000003</c:v>
                </c:pt>
                <c:pt idx="587">
                  <c:v>29.2500000000003</c:v>
                </c:pt>
                <c:pt idx="588">
                  <c:v>29.3000000000003</c:v>
                </c:pt>
                <c:pt idx="589">
                  <c:v>29.3500000000003</c:v>
                </c:pt>
                <c:pt idx="590">
                  <c:v>29.4000000000003</c:v>
                </c:pt>
                <c:pt idx="591">
                  <c:v>29.4500000000003</c:v>
                </c:pt>
                <c:pt idx="592">
                  <c:v>29.5000000000003</c:v>
                </c:pt>
                <c:pt idx="593">
                  <c:v>29.5500000000003</c:v>
                </c:pt>
                <c:pt idx="594">
                  <c:v>29.6000000000003</c:v>
                </c:pt>
                <c:pt idx="595">
                  <c:v>29.6500000000003</c:v>
                </c:pt>
                <c:pt idx="596">
                  <c:v>29.7000000000003</c:v>
                </c:pt>
                <c:pt idx="597">
                  <c:v>29.7500000000003</c:v>
                </c:pt>
                <c:pt idx="598">
                  <c:v>29.8000000000003</c:v>
                </c:pt>
                <c:pt idx="599">
                  <c:v>29.8500000000003</c:v>
                </c:pt>
                <c:pt idx="600">
                  <c:v>29.9000000000003</c:v>
                </c:pt>
                <c:pt idx="601">
                  <c:v>29.9500000000003</c:v>
                </c:pt>
                <c:pt idx="602">
                  <c:v>30.0000000000003</c:v>
                </c:pt>
                <c:pt idx="603">
                  <c:v>30.0500000000003</c:v>
                </c:pt>
                <c:pt idx="604">
                  <c:v>30.1000000000003</c:v>
                </c:pt>
                <c:pt idx="605">
                  <c:v>30.1500000000003</c:v>
                </c:pt>
                <c:pt idx="606">
                  <c:v>30.2000000000003</c:v>
                </c:pt>
                <c:pt idx="607">
                  <c:v>30.2500000000003</c:v>
                </c:pt>
                <c:pt idx="608">
                  <c:v>30.3000000000003</c:v>
                </c:pt>
                <c:pt idx="609">
                  <c:v>30.3500000000003</c:v>
                </c:pt>
                <c:pt idx="610">
                  <c:v>30.4000000000003</c:v>
                </c:pt>
                <c:pt idx="611">
                  <c:v>30.4500000000003</c:v>
                </c:pt>
                <c:pt idx="612">
                  <c:v>30.5000000000003</c:v>
                </c:pt>
                <c:pt idx="613">
                  <c:v>30.5500000000003</c:v>
                </c:pt>
                <c:pt idx="614">
                  <c:v>30.6000000000003</c:v>
                </c:pt>
                <c:pt idx="615">
                  <c:v>30.6500000000003</c:v>
                </c:pt>
                <c:pt idx="616">
                  <c:v>30.7000000000003</c:v>
                </c:pt>
                <c:pt idx="617">
                  <c:v>30.7500000000003</c:v>
                </c:pt>
                <c:pt idx="618">
                  <c:v>30.8000000000003</c:v>
                </c:pt>
                <c:pt idx="619">
                  <c:v>30.8500000000003</c:v>
                </c:pt>
                <c:pt idx="620">
                  <c:v>30.9000000000003</c:v>
                </c:pt>
                <c:pt idx="621">
                  <c:v>30.9500000000003</c:v>
                </c:pt>
                <c:pt idx="622">
                  <c:v>31.0000000000003</c:v>
                </c:pt>
                <c:pt idx="623">
                  <c:v>31.0500000000003</c:v>
                </c:pt>
                <c:pt idx="624">
                  <c:v>31.1000000000003</c:v>
                </c:pt>
                <c:pt idx="625">
                  <c:v>31.1500000000003</c:v>
                </c:pt>
                <c:pt idx="626">
                  <c:v>31.2000000000003</c:v>
                </c:pt>
                <c:pt idx="627">
                  <c:v>31.2500000000003</c:v>
                </c:pt>
                <c:pt idx="628">
                  <c:v>31.3000000000003</c:v>
                </c:pt>
                <c:pt idx="629">
                  <c:v>31.3500000000003</c:v>
                </c:pt>
                <c:pt idx="630">
                  <c:v>31.4000000000003</c:v>
                </c:pt>
                <c:pt idx="631">
                  <c:v>31.4500000000003</c:v>
                </c:pt>
                <c:pt idx="632">
                  <c:v>31.5000000000003</c:v>
                </c:pt>
                <c:pt idx="633">
                  <c:v>31.5500000000003</c:v>
                </c:pt>
                <c:pt idx="634">
                  <c:v>31.6000000000003</c:v>
                </c:pt>
                <c:pt idx="635">
                  <c:v>31.6500000000003</c:v>
                </c:pt>
                <c:pt idx="636">
                  <c:v>31.7000000000003</c:v>
                </c:pt>
                <c:pt idx="637">
                  <c:v>31.7500000000003</c:v>
                </c:pt>
                <c:pt idx="638">
                  <c:v>31.8000000000003</c:v>
                </c:pt>
                <c:pt idx="639">
                  <c:v>31.8500000000003</c:v>
                </c:pt>
                <c:pt idx="640">
                  <c:v>31.9000000000003</c:v>
                </c:pt>
                <c:pt idx="641">
                  <c:v>31.9500000000003</c:v>
                </c:pt>
                <c:pt idx="642">
                  <c:v>32.0000000000003</c:v>
                </c:pt>
                <c:pt idx="643">
                  <c:v>32.0500000000003</c:v>
                </c:pt>
                <c:pt idx="644">
                  <c:v>32.1000000000003</c:v>
                </c:pt>
                <c:pt idx="645">
                  <c:v>32.1500000000003</c:v>
                </c:pt>
                <c:pt idx="646">
                  <c:v>32.2000000000003</c:v>
                </c:pt>
                <c:pt idx="647">
                  <c:v>32.2500000000003</c:v>
                </c:pt>
                <c:pt idx="648">
                  <c:v>32.3000000000003</c:v>
                </c:pt>
                <c:pt idx="649">
                  <c:v>32.3500000000003</c:v>
                </c:pt>
                <c:pt idx="650">
                  <c:v>32.4000000000003</c:v>
                </c:pt>
                <c:pt idx="651">
                  <c:v>32.4500000000003</c:v>
                </c:pt>
                <c:pt idx="652">
                  <c:v>32.5000000000003</c:v>
                </c:pt>
                <c:pt idx="653">
                  <c:v>32.5500000000003</c:v>
                </c:pt>
                <c:pt idx="654">
                  <c:v>32.6000000000003</c:v>
                </c:pt>
                <c:pt idx="655">
                  <c:v>32.6500000000003</c:v>
                </c:pt>
                <c:pt idx="656">
                  <c:v>32.7000000000003</c:v>
                </c:pt>
                <c:pt idx="657">
                  <c:v>32.7500000000003</c:v>
                </c:pt>
                <c:pt idx="658">
                  <c:v>32.8000000000003</c:v>
                </c:pt>
                <c:pt idx="659">
                  <c:v>32.8500000000003</c:v>
                </c:pt>
                <c:pt idx="660">
                  <c:v>32.9000000000003</c:v>
                </c:pt>
                <c:pt idx="661">
                  <c:v>32.9500000000003</c:v>
                </c:pt>
                <c:pt idx="662">
                  <c:v>33.0000000000003</c:v>
                </c:pt>
                <c:pt idx="663">
                  <c:v>33.0500000000003</c:v>
                </c:pt>
                <c:pt idx="664">
                  <c:v>33.1000000000003</c:v>
                </c:pt>
                <c:pt idx="665">
                  <c:v>33.1500000000003</c:v>
                </c:pt>
                <c:pt idx="666">
                  <c:v>33.2000000000003</c:v>
                </c:pt>
                <c:pt idx="667">
                  <c:v>33.2500000000002</c:v>
                </c:pt>
                <c:pt idx="668">
                  <c:v>33.3000000000002</c:v>
                </c:pt>
                <c:pt idx="669">
                  <c:v>33.3500000000002</c:v>
                </c:pt>
                <c:pt idx="670">
                  <c:v>33.4000000000002</c:v>
                </c:pt>
                <c:pt idx="671">
                  <c:v>33.4500000000002</c:v>
                </c:pt>
                <c:pt idx="672">
                  <c:v>33.5000000000002</c:v>
                </c:pt>
                <c:pt idx="673">
                  <c:v>33.5500000000002</c:v>
                </c:pt>
                <c:pt idx="674">
                  <c:v>33.6000000000002</c:v>
                </c:pt>
                <c:pt idx="675">
                  <c:v>33.6500000000002</c:v>
                </c:pt>
                <c:pt idx="676">
                  <c:v>33.7000000000002</c:v>
                </c:pt>
                <c:pt idx="677">
                  <c:v>33.7500000000002</c:v>
                </c:pt>
                <c:pt idx="678">
                  <c:v>33.8000000000002</c:v>
                </c:pt>
                <c:pt idx="679">
                  <c:v>33.8500000000002</c:v>
                </c:pt>
                <c:pt idx="680">
                  <c:v>33.9000000000002</c:v>
                </c:pt>
                <c:pt idx="681">
                  <c:v>33.9500000000002</c:v>
                </c:pt>
                <c:pt idx="682">
                  <c:v>34.0000000000002</c:v>
                </c:pt>
                <c:pt idx="683">
                  <c:v>34.0500000000002</c:v>
                </c:pt>
                <c:pt idx="684">
                  <c:v>34.1000000000002</c:v>
                </c:pt>
                <c:pt idx="685">
                  <c:v>34.1500000000002</c:v>
                </c:pt>
                <c:pt idx="686">
                  <c:v>34.2000000000002</c:v>
                </c:pt>
                <c:pt idx="687">
                  <c:v>34.2500000000002</c:v>
                </c:pt>
                <c:pt idx="688">
                  <c:v>34.3000000000002</c:v>
                </c:pt>
                <c:pt idx="689">
                  <c:v>34.3500000000002</c:v>
                </c:pt>
                <c:pt idx="690">
                  <c:v>34.4000000000002</c:v>
                </c:pt>
                <c:pt idx="691">
                  <c:v>34.4500000000002</c:v>
                </c:pt>
                <c:pt idx="692">
                  <c:v>34.5000000000002</c:v>
                </c:pt>
                <c:pt idx="693">
                  <c:v>34.5500000000002</c:v>
                </c:pt>
                <c:pt idx="694">
                  <c:v>34.6000000000002</c:v>
                </c:pt>
                <c:pt idx="695">
                  <c:v>34.6500000000002</c:v>
                </c:pt>
                <c:pt idx="696">
                  <c:v>34.7000000000002</c:v>
                </c:pt>
                <c:pt idx="697">
                  <c:v>34.7500000000002</c:v>
                </c:pt>
                <c:pt idx="698">
                  <c:v>34.8000000000002</c:v>
                </c:pt>
                <c:pt idx="699">
                  <c:v>34.8500000000002</c:v>
                </c:pt>
                <c:pt idx="700">
                  <c:v>34.9000000000002</c:v>
                </c:pt>
                <c:pt idx="701">
                  <c:v>34.9500000000002</c:v>
                </c:pt>
                <c:pt idx="702">
                  <c:v>35.0000000000001</c:v>
                </c:pt>
                <c:pt idx="703">
                  <c:v>35.0500000000001</c:v>
                </c:pt>
                <c:pt idx="704">
                  <c:v>35.1000000000001</c:v>
                </c:pt>
                <c:pt idx="705">
                  <c:v>35.1500000000001</c:v>
                </c:pt>
                <c:pt idx="706">
                  <c:v>35.2000000000001</c:v>
                </c:pt>
                <c:pt idx="707">
                  <c:v>35.2500000000001</c:v>
                </c:pt>
                <c:pt idx="708">
                  <c:v>35.3000000000001</c:v>
                </c:pt>
                <c:pt idx="709">
                  <c:v>35.3500000000001</c:v>
                </c:pt>
                <c:pt idx="710">
                  <c:v>35.4000000000001</c:v>
                </c:pt>
                <c:pt idx="711">
                  <c:v>35.4500000000001</c:v>
                </c:pt>
                <c:pt idx="712">
                  <c:v>35.5000000000001</c:v>
                </c:pt>
                <c:pt idx="713">
                  <c:v>35.5500000000001</c:v>
                </c:pt>
                <c:pt idx="714">
                  <c:v>35.6000000000001</c:v>
                </c:pt>
                <c:pt idx="715">
                  <c:v>35.6500000000001</c:v>
                </c:pt>
                <c:pt idx="716">
                  <c:v>35.7000000000001</c:v>
                </c:pt>
                <c:pt idx="717">
                  <c:v>35.7500000000001</c:v>
                </c:pt>
                <c:pt idx="718">
                  <c:v>35.8000000000001</c:v>
                </c:pt>
                <c:pt idx="719">
                  <c:v>35.8500000000001</c:v>
                </c:pt>
                <c:pt idx="720">
                  <c:v>35.9000000000001</c:v>
                </c:pt>
                <c:pt idx="721">
                  <c:v>35.9500000000001</c:v>
                </c:pt>
                <c:pt idx="722">
                  <c:v>36.0000000000001</c:v>
                </c:pt>
                <c:pt idx="723">
                  <c:v>36.0500000000001</c:v>
                </c:pt>
                <c:pt idx="724">
                  <c:v>36.1000000000001</c:v>
                </c:pt>
                <c:pt idx="725">
                  <c:v>36.1500000000001</c:v>
                </c:pt>
                <c:pt idx="726">
                  <c:v>36.2000000000001</c:v>
                </c:pt>
                <c:pt idx="727">
                  <c:v>36.2500000000001</c:v>
                </c:pt>
                <c:pt idx="728">
                  <c:v>36.3000000000001</c:v>
                </c:pt>
                <c:pt idx="729">
                  <c:v>36.3500000000001</c:v>
                </c:pt>
                <c:pt idx="730">
                  <c:v>36.4000000000001</c:v>
                </c:pt>
                <c:pt idx="731">
                  <c:v>36.4500000000001</c:v>
                </c:pt>
                <c:pt idx="732">
                  <c:v>36.5000000000001</c:v>
                </c:pt>
                <c:pt idx="733">
                  <c:v>36.5500000000001</c:v>
                </c:pt>
                <c:pt idx="734">
                  <c:v>36.6000000000001</c:v>
                </c:pt>
                <c:pt idx="735">
                  <c:v>36.6500000000001</c:v>
                </c:pt>
                <c:pt idx="736">
                  <c:v>36.7000000000001</c:v>
                </c:pt>
                <c:pt idx="737">
                  <c:v>36.7500000000001</c:v>
                </c:pt>
                <c:pt idx="738">
                  <c:v>36.8</c:v>
                </c:pt>
                <c:pt idx="739">
                  <c:v>36.85</c:v>
                </c:pt>
                <c:pt idx="740">
                  <c:v>36.9</c:v>
                </c:pt>
                <c:pt idx="741">
                  <c:v>36.95</c:v>
                </c:pt>
                <c:pt idx="742">
                  <c:v>37</c:v>
                </c:pt>
                <c:pt idx="743">
                  <c:v>37.05</c:v>
                </c:pt>
                <c:pt idx="744">
                  <c:v>37.1</c:v>
                </c:pt>
                <c:pt idx="745">
                  <c:v>37.15</c:v>
                </c:pt>
                <c:pt idx="746">
                  <c:v>37.2</c:v>
                </c:pt>
                <c:pt idx="747">
                  <c:v>37.25</c:v>
                </c:pt>
                <c:pt idx="748">
                  <c:v>37.3</c:v>
                </c:pt>
                <c:pt idx="749">
                  <c:v>37.35</c:v>
                </c:pt>
                <c:pt idx="750">
                  <c:v>37.4</c:v>
                </c:pt>
                <c:pt idx="751">
                  <c:v>37.45</c:v>
                </c:pt>
                <c:pt idx="752">
                  <c:v>37.5</c:v>
                </c:pt>
                <c:pt idx="753">
                  <c:v>37.55</c:v>
                </c:pt>
                <c:pt idx="754">
                  <c:v>37.6</c:v>
                </c:pt>
                <c:pt idx="755">
                  <c:v>37.65</c:v>
                </c:pt>
                <c:pt idx="756">
                  <c:v>37.7</c:v>
                </c:pt>
                <c:pt idx="757">
                  <c:v>37.75</c:v>
                </c:pt>
                <c:pt idx="758">
                  <c:v>37.8</c:v>
                </c:pt>
                <c:pt idx="759">
                  <c:v>37.85</c:v>
                </c:pt>
                <c:pt idx="760">
                  <c:v>37.9</c:v>
                </c:pt>
                <c:pt idx="761">
                  <c:v>37.95</c:v>
                </c:pt>
                <c:pt idx="762">
                  <c:v>38</c:v>
                </c:pt>
                <c:pt idx="763">
                  <c:v>38.05</c:v>
                </c:pt>
                <c:pt idx="764">
                  <c:v>38.1</c:v>
                </c:pt>
                <c:pt idx="765">
                  <c:v>38.15</c:v>
                </c:pt>
                <c:pt idx="766">
                  <c:v>38.2</c:v>
                </c:pt>
                <c:pt idx="767">
                  <c:v>38.25</c:v>
                </c:pt>
                <c:pt idx="768">
                  <c:v>38.3</c:v>
                </c:pt>
                <c:pt idx="769">
                  <c:v>38.35</c:v>
                </c:pt>
                <c:pt idx="770">
                  <c:v>38.4</c:v>
                </c:pt>
                <c:pt idx="771">
                  <c:v>38.45</c:v>
                </c:pt>
                <c:pt idx="772">
                  <c:v>38.5</c:v>
                </c:pt>
                <c:pt idx="773">
                  <c:v>38.5499999999999</c:v>
                </c:pt>
                <c:pt idx="774">
                  <c:v>38.5999999999999</c:v>
                </c:pt>
                <c:pt idx="775">
                  <c:v>38.6499999999999</c:v>
                </c:pt>
                <c:pt idx="776">
                  <c:v>38.6999999999999</c:v>
                </c:pt>
                <c:pt idx="777">
                  <c:v>38.7499999999999</c:v>
                </c:pt>
                <c:pt idx="778">
                  <c:v>38.7999999999999</c:v>
                </c:pt>
                <c:pt idx="779">
                  <c:v>38.8499999999999</c:v>
                </c:pt>
                <c:pt idx="780">
                  <c:v>38.8999999999999</c:v>
                </c:pt>
                <c:pt idx="781">
                  <c:v>38.9499999999999</c:v>
                </c:pt>
                <c:pt idx="782">
                  <c:v>38.9999999999999</c:v>
                </c:pt>
                <c:pt idx="783">
                  <c:v>39.0499999999999</c:v>
                </c:pt>
                <c:pt idx="784">
                  <c:v>39.0999999999999</c:v>
                </c:pt>
                <c:pt idx="785">
                  <c:v>39.1499999999999</c:v>
                </c:pt>
                <c:pt idx="786">
                  <c:v>39.1999999999999</c:v>
                </c:pt>
                <c:pt idx="787">
                  <c:v>39.2499999999999</c:v>
                </c:pt>
                <c:pt idx="788">
                  <c:v>39.2999999999999</c:v>
                </c:pt>
                <c:pt idx="789">
                  <c:v>39.3499999999999</c:v>
                </c:pt>
                <c:pt idx="790">
                  <c:v>39.3999999999999</c:v>
                </c:pt>
                <c:pt idx="791">
                  <c:v>39.4499999999999</c:v>
                </c:pt>
                <c:pt idx="792">
                  <c:v>39.4999999999999</c:v>
                </c:pt>
                <c:pt idx="793">
                  <c:v>39.5499999999999</c:v>
                </c:pt>
                <c:pt idx="794">
                  <c:v>39.5999999999999</c:v>
                </c:pt>
                <c:pt idx="795">
                  <c:v>39.6499999999999</c:v>
                </c:pt>
                <c:pt idx="796">
                  <c:v>39.6999999999999</c:v>
                </c:pt>
                <c:pt idx="797">
                  <c:v>39.7499999999999</c:v>
                </c:pt>
                <c:pt idx="798">
                  <c:v>39.7999999999999</c:v>
                </c:pt>
                <c:pt idx="799">
                  <c:v>39.8499999999999</c:v>
                </c:pt>
                <c:pt idx="800">
                  <c:v>39.8999999999999</c:v>
                </c:pt>
                <c:pt idx="801">
                  <c:v>39.9499999999999</c:v>
                </c:pt>
                <c:pt idx="802">
                  <c:v>39.9999999999999</c:v>
                </c:pt>
                <c:pt idx="803">
                  <c:v>40.0499999999999</c:v>
                </c:pt>
                <c:pt idx="804">
                  <c:v>40.0999999999999</c:v>
                </c:pt>
                <c:pt idx="805">
                  <c:v>40.1499999999999</c:v>
                </c:pt>
                <c:pt idx="806">
                  <c:v>40.1999999999999</c:v>
                </c:pt>
                <c:pt idx="807">
                  <c:v>40.2499999999999</c:v>
                </c:pt>
                <c:pt idx="808">
                  <c:v>40.2999999999999</c:v>
                </c:pt>
                <c:pt idx="809">
                  <c:v>40.3499999999998</c:v>
                </c:pt>
                <c:pt idx="810">
                  <c:v>40.3999999999998</c:v>
                </c:pt>
                <c:pt idx="811">
                  <c:v>40.4499999999998</c:v>
                </c:pt>
                <c:pt idx="812">
                  <c:v>40.4999999999998</c:v>
                </c:pt>
                <c:pt idx="813">
                  <c:v>40.5499999999998</c:v>
                </c:pt>
                <c:pt idx="814">
                  <c:v>40.5999999999998</c:v>
                </c:pt>
                <c:pt idx="815">
                  <c:v>40.6499999999998</c:v>
                </c:pt>
                <c:pt idx="816">
                  <c:v>40.6999999999998</c:v>
                </c:pt>
                <c:pt idx="817">
                  <c:v>40.7499999999998</c:v>
                </c:pt>
                <c:pt idx="818">
                  <c:v>40.7999999999998</c:v>
                </c:pt>
                <c:pt idx="819">
                  <c:v>40.8499999999998</c:v>
                </c:pt>
                <c:pt idx="820">
                  <c:v>40.8999999999998</c:v>
                </c:pt>
                <c:pt idx="821">
                  <c:v>40.9499999999998</c:v>
                </c:pt>
                <c:pt idx="822">
                  <c:v>40.9999999999998</c:v>
                </c:pt>
                <c:pt idx="823">
                  <c:v>41.0499999999998</c:v>
                </c:pt>
                <c:pt idx="824">
                  <c:v>41.0999999999998</c:v>
                </c:pt>
                <c:pt idx="825">
                  <c:v>41.1499999999998</c:v>
                </c:pt>
                <c:pt idx="826">
                  <c:v>41.1999999999998</c:v>
                </c:pt>
                <c:pt idx="827">
                  <c:v>41.2499999999998</c:v>
                </c:pt>
                <c:pt idx="828">
                  <c:v>41.2999999999998</c:v>
                </c:pt>
                <c:pt idx="829">
                  <c:v>41.3499999999998</c:v>
                </c:pt>
                <c:pt idx="830">
                  <c:v>41.3999999999998</c:v>
                </c:pt>
                <c:pt idx="831">
                  <c:v>41.4499999999998</c:v>
                </c:pt>
                <c:pt idx="832">
                  <c:v>41.4999999999998</c:v>
                </c:pt>
                <c:pt idx="833">
                  <c:v>41.5499999999998</c:v>
                </c:pt>
                <c:pt idx="834">
                  <c:v>41.5999999999998</c:v>
                </c:pt>
                <c:pt idx="835">
                  <c:v>41.6499999999998</c:v>
                </c:pt>
                <c:pt idx="836">
                  <c:v>41.6999999999998</c:v>
                </c:pt>
                <c:pt idx="837">
                  <c:v>41.7499999999998</c:v>
                </c:pt>
                <c:pt idx="838">
                  <c:v>41.7999999999998</c:v>
                </c:pt>
                <c:pt idx="839">
                  <c:v>41.8499999999998</c:v>
                </c:pt>
                <c:pt idx="840">
                  <c:v>41.8999999999998</c:v>
                </c:pt>
                <c:pt idx="841">
                  <c:v>41.9499999999998</c:v>
                </c:pt>
                <c:pt idx="842">
                  <c:v>41.9999999999998</c:v>
                </c:pt>
                <c:pt idx="843">
                  <c:v>42.0499999999998</c:v>
                </c:pt>
                <c:pt idx="844">
                  <c:v>42.0999999999997</c:v>
                </c:pt>
                <c:pt idx="845">
                  <c:v>42.1499999999997</c:v>
                </c:pt>
                <c:pt idx="846">
                  <c:v>42.1999999999997</c:v>
                </c:pt>
                <c:pt idx="847">
                  <c:v>42.2499999999997</c:v>
                </c:pt>
                <c:pt idx="848">
                  <c:v>42.2999999999997</c:v>
                </c:pt>
                <c:pt idx="849">
                  <c:v>42.3499999999997</c:v>
                </c:pt>
                <c:pt idx="850">
                  <c:v>42.3999999999997</c:v>
                </c:pt>
                <c:pt idx="851">
                  <c:v>42.4499999999997</c:v>
                </c:pt>
                <c:pt idx="852">
                  <c:v>42.4999999999997</c:v>
                </c:pt>
                <c:pt idx="853">
                  <c:v>42.5499999999997</c:v>
                </c:pt>
                <c:pt idx="854">
                  <c:v>42.5999999999997</c:v>
                </c:pt>
                <c:pt idx="855">
                  <c:v>42.6499999999997</c:v>
                </c:pt>
                <c:pt idx="856">
                  <c:v>42.6999999999997</c:v>
                </c:pt>
                <c:pt idx="857">
                  <c:v>42.7499999999997</c:v>
                </c:pt>
                <c:pt idx="858">
                  <c:v>42.7999999999997</c:v>
                </c:pt>
                <c:pt idx="859">
                  <c:v>42.8499999999997</c:v>
                </c:pt>
                <c:pt idx="860">
                  <c:v>42.8999999999997</c:v>
                </c:pt>
                <c:pt idx="861">
                  <c:v>42.9499999999997</c:v>
                </c:pt>
                <c:pt idx="862">
                  <c:v>42.9999999999997</c:v>
                </c:pt>
                <c:pt idx="863">
                  <c:v>43.0499999999997</c:v>
                </c:pt>
                <c:pt idx="864">
                  <c:v>43.0999999999997</c:v>
                </c:pt>
                <c:pt idx="865">
                  <c:v>43.1499999999997</c:v>
                </c:pt>
                <c:pt idx="866">
                  <c:v>43.1999999999997</c:v>
                </c:pt>
                <c:pt idx="867">
                  <c:v>43.2499999999997</c:v>
                </c:pt>
                <c:pt idx="868">
                  <c:v>43.2999999999997</c:v>
                </c:pt>
                <c:pt idx="869">
                  <c:v>43.3499999999997</c:v>
                </c:pt>
                <c:pt idx="870">
                  <c:v>43.3999999999997</c:v>
                </c:pt>
                <c:pt idx="871">
                  <c:v>43.4499999999997</c:v>
                </c:pt>
                <c:pt idx="872">
                  <c:v>43.4999999999997</c:v>
                </c:pt>
                <c:pt idx="873">
                  <c:v>43.5499999999997</c:v>
                </c:pt>
                <c:pt idx="874">
                  <c:v>43.5999999999997</c:v>
                </c:pt>
                <c:pt idx="875">
                  <c:v>43.6499999999997</c:v>
                </c:pt>
                <c:pt idx="876">
                  <c:v>43.6999999999997</c:v>
                </c:pt>
                <c:pt idx="877">
                  <c:v>43.7499999999997</c:v>
                </c:pt>
                <c:pt idx="878">
                  <c:v>43.7999999999997</c:v>
                </c:pt>
                <c:pt idx="879">
                  <c:v>43.8499999999996</c:v>
                </c:pt>
                <c:pt idx="880">
                  <c:v>43.8999999999996</c:v>
                </c:pt>
                <c:pt idx="881">
                  <c:v>43.9499999999996</c:v>
                </c:pt>
                <c:pt idx="882">
                  <c:v>43.9999999999996</c:v>
                </c:pt>
                <c:pt idx="883">
                  <c:v>44.0499999999996</c:v>
                </c:pt>
                <c:pt idx="884">
                  <c:v>44.0999999999996</c:v>
                </c:pt>
                <c:pt idx="885">
                  <c:v>44.1499999999996</c:v>
                </c:pt>
                <c:pt idx="886">
                  <c:v>44.1999999999996</c:v>
                </c:pt>
                <c:pt idx="887">
                  <c:v>44.2499999999996</c:v>
                </c:pt>
                <c:pt idx="888">
                  <c:v>44.2999999999996</c:v>
                </c:pt>
                <c:pt idx="889">
                  <c:v>44.3499999999996</c:v>
                </c:pt>
                <c:pt idx="890">
                  <c:v>44.3999999999996</c:v>
                </c:pt>
                <c:pt idx="891">
                  <c:v>44.4499999999996</c:v>
                </c:pt>
                <c:pt idx="892">
                  <c:v>44.4999999999996</c:v>
                </c:pt>
                <c:pt idx="893">
                  <c:v>44.5499999999996</c:v>
                </c:pt>
                <c:pt idx="894">
                  <c:v>44.5999999999996</c:v>
                </c:pt>
                <c:pt idx="895">
                  <c:v>44.6499999999996</c:v>
                </c:pt>
                <c:pt idx="896">
                  <c:v>44.6999999999996</c:v>
                </c:pt>
                <c:pt idx="897">
                  <c:v>44.7499999999996</c:v>
                </c:pt>
                <c:pt idx="898">
                  <c:v>44.7999999999996</c:v>
                </c:pt>
                <c:pt idx="899">
                  <c:v>44.8499999999996</c:v>
                </c:pt>
                <c:pt idx="900">
                  <c:v>44.8999999999996</c:v>
                </c:pt>
                <c:pt idx="901">
                  <c:v>44.9499999999996</c:v>
                </c:pt>
                <c:pt idx="902">
                  <c:v>44.9999999999996</c:v>
                </c:pt>
              </c:numCache>
            </c:numRef>
          </c:xVal>
          <c:yVal>
            <c:numRef>
              <c:f>Arkusz1!$CA$36:$CA$938</c:f>
              <c:numCache>
                <c:formatCode>General</c:formatCode>
                <c:ptCount val="903"/>
                <c:pt idx="0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-0.709831258288503</c:v>
                </c:pt>
                <c:pt idx="13">
                  <c:v>-1.41864691084091</c:v>
                </c:pt>
                <c:pt idx="14">
                  <c:v>-2.1254432294748</c:v>
                </c:pt>
                <c:pt idx="15">
                  <c:v>-2.8292306321063</c:v>
                </c:pt>
                <c:pt idx="16">
                  <c:v>-3.5290358553842</c:v>
                </c:pt>
                <c:pt idx="17">
                  <c:v>-4.2239040280961</c:v>
                </c:pt>
                <c:pt idx="18">
                  <c:v>-4.9129006426989</c:v>
                </c:pt>
                <c:pt idx="19">
                  <c:v>-5.59511342296641</c:v>
                </c:pt>
                <c:pt idx="20">
                  <c:v>-6.26965408633961</c:v>
                </c:pt>
                <c:pt idx="21">
                  <c:v>-6.9356600001156</c:v>
                </c:pt>
                <c:pt idx="22">
                  <c:v>-7.5922957311171</c:v>
                </c:pt>
                <c:pt idx="23">
                  <c:v>-8.2387544889459</c:v>
                </c:pt>
                <c:pt idx="24">
                  <c:v>-8.87425946333401</c:v>
                </c:pt>
                <c:pt idx="25">
                  <c:v>-9.4980650564798</c:v>
                </c:pt>
                <c:pt idx="26">
                  <c:v>-10.1094580115766</c:v>
                </c:pt>
                <c:pt idx="27">
                  <c:v>-10.7077584390251</c:v>
                </c:pt>
                <c:pt idx="28">
                  <c:v>-11.2923207420616</c:v>
                </c:pt>
                <c:pt idx="29">
                  <c:v>-11.8625344437321</c:v>
                </c:pt>
                <c:pt idx="30">
                  <c:v>-12.4178249173096</c:v>
                </c:pt>
                <c:pt idx="31">
                  <c:v>-12.9576540223801</c:v>
                </c:pt>
                <c:pt idx="32">
                  <c:v>-13.481520648918</c:v>
                </c:pt>
                <c:pt idx="33">
                  <c:v>-13.9889611717437</c:v>
                </c:pt>
                <c:pt idx="34">
                  <c:v>-14.4795498177921</c:v>
                </c:pt>
                <c:pt idx="35">
                  <c:v>-14.9528989486424</c:v>
                </c:pt>
                <c:pt idx="36">
                  <c:v>-15.4086592607517</c:v>
                </c:pt>
                <c:pt idx="37">
                  <c:v>-15.846519905813</c:v>
                </c:pt>
                <c:pt idx="38">
                  <c:v>-16.2662085336183</c:v>
                </c:pt>
                <c:pt idx="39">
                  <c:v>-16.6674912597555</c:v>
                </c:pt>
                <c:pt idx="40">
                  <c:v>-17.0501725604012</c:v>
                </c:pt>
                <c:pt idx="41">
                  <c:v>-17.4140950963987</c:v>
                </c:pt>
                <c:pt idx="42">
                  <c:v>-17.7591394687322</c:v>
                </c:pt>
                <c:pt idx="43">
                  <c:v>-18.0852239074204</c:v>
                </c:pt>
                <c:pt idx="44">
                  <c:v>-18.3923038957654</c:v>
                </c:pt>
                <c:pt idx="45">
                  <c:v>-18.6803717318076</c:v>
                </c:pt>
                <c:pt idx="46">
                  <c:v>-18.9494560287439</c:v>
                </c:pt>
                <c:pt idx="47">
                  <c:v>-19.1996211559876</c:v>
                </c:pt>
                <c:pt idx="48">
                  <c:v>-19.4309666224627</c:v>
                </c:pt>
                <c:pt idx="49">
                  <c:v>-19.6436264036518</c:v>
                </c:pt>
                <c:pt idx="50">
                  <c:v>-19.8377682138483</c:v>
                </c:pt>
                <c:pt idx="51">
                  <c:v>-20.0135927250021</c:v>
                </c:pt>
                <c:pt idx="52">
                  <c:v>-20.1713327334967</c:v>
                </c:pt>
                <c:pt idx="53">
                  <c:v>-20.3112522761527</c:v>
                </c:pt>
                <c:pt idx="54">
                  <c:v>-20.4336456967254</c:v>
                </c:pt>
                <c:pt idx="55">
                  <c:v>-20.5388366641391</c:v>
                </c:pt>
                <c:pt idx="56">
                  <c:v>-20.6271771437013</c:v>
                </c:pt>
                <c:pt idx="57">
                  <c:v>-20.6990463225388</c:v>
                </c:pt>
                <c:pt idx="58">
                  <c:v>-20.7548494905231</c:v>
                </c:pt>
                <c:pt idx="59">
                  <c:v>-20.7950168779808</c:v>
                </c:pt>
                <c:pt idx="60">
                  <c:v>-20.8200024515352</c:v>
                </c:pt>
                <c:pt idx="61">
                  <c:v>-20.8302826694822</c:v>
                </c:pt>
                <c:pt idx="62">
                  <c:v>-20.8263551981826</c:v>
                </c:pt>
                <c:pt idx="63">
                  <c:v>-20.8087377929269</c:v>
                </c:pt>
                <c:pt idx="64">
                  <c:v>-20.7779703973569</c:v>
                </c:pt>
                <c:pt idx="65">
                  <c:v>-20.7346145537204</c:v>
                </c:pt>
                <c:pt idx="66">
                  <c:v>-20.6792513823541</c:v>
                </c:pt>
                <c:pt idx="67">
                  <c:v>-20.6124795226613</c:v>
                </c:pt>
                <c:pt idx="68">
                  <c:v>-20.5349130447702</c:v>
                </c:pt>
                <c:pt idx="69">
                  <c:v>-20.4471793409522</c:v>
                </c:pt>
                <c:pt idx="70">
                  <c:v>-20.3499170057252</c:v>
                </c:pt>
                <c:pt idx="71">
                  <c:v>-20.243773713354</c:v>
                </c:pt>
                <c:pt idx="72">
                  <c:v>-20.1294041012</c:v>
                </c:pt>
                <c:pt idx="73">
                  <c:v>-20.0074676670751</c:v>
                </c:pt>
                <c:pt idx="74">
                  <c:v>-19.8786266884118</c:v>
                </c:pt>
                <c:pt idx="75">
                  <c:v>-19.743544170696</c:v>
                </c:pt>
                <c:pt idx="76">
                  <c:v>-19.6028818322075</c:v>
                </c:pt>
                <c:pt idx="77">
                  <c:v>-19.4572981316985</c:v>
                </c:pt>
                <c:pt idx="78">
                  <c:v>-19.3074463452027</c:v>
                </c:pt>
                <c:pt idx="79">
                  <c:v>-19.1539726977234</c:v>
                </c:pt>
                <c:pt idx="80">
                  <c:v>-18.9975145550961</c:v>
                </c:pt>
                <c:pt idx="81">
                  <c:v>-18.8386986808646</c:v>
                </c:pt>
                <c:pt idx="82">
                  <c:v>-18.6781395625575</c:v>
                </c:pt>
                <c:pt idx="83">
                  <c:v>-18.5164378113051</c:v>
                </c:pt>
                <c:pt idx="84">
                  <c:v>-18.3541786382932</c:v>
                </c:pt>
                <c:pt idx="85">
                  <c:v>-18.1919304111295</c:v>
                </c:pt>
                <c:pt idx="86">
                  <c:v>-18.0302432927761</c:v>
                </c:pt>
                <c:pt idx="87">
                  <c:v>-17.869647965313</c:v>
                </c:pt>
                <c:pt idx="88">
                  <c:v>-17.7106544404086</c:v>
                </c:pt>
                <c:pt idx="89">
                  <c:v>-17.5537509580199</c:v>
                </c:pt>
                <c:pt idx="90">
                  <c:v>-17.399402974498</c:v>
                </c:pt>
                <c:pt idx="91">
                  <c:v>-17.2480522409573</c:v>
                </c:pt>
                <c:pt idx="92">
                  <c:v>-17.1001159724631</c:v>
                </c:pt>
                <c:pt idx="93">
                  <c:v>-16.9559861083167</c:v>
                </c:pt>
                <c:pt idx="94">
                  <c:v>-16.8160286634515</c:v>
                </c:pt>
                <c:pt idx="95">
                  <c:v>-16.6805831707169</c:v>
                </c:pt>
                <c:pt idx="96">
                  <c:v>-16.5499622136043</c:v>
                </c:pt>
                <c:pt idx="97">
                  <c:v>-16.4244510491172</c:v>
                </c:pt>
                <c:pt idx="98">
                  <c:v>-16.3043073235706</c:v>
                </c:pt>
                <c:pt idx="99">
                  <c:v>-16.1897608810037</c:v>
                </c:pt>
                <c:pt idx="100">
                  <c:v>-16.0810136626821</c:v>
                </c:pt>
                <c:pt idx="101">
                  <c:v>-15.978239695973</c:v>
                </c:pt>
                <c:pt idx="102">
                  <c:v>-15.8815851707062</c:v>
                </c:pt>
                <c:pt idx="103">
                  <c:v>-15.79116860097</c:v>
                </c:pt>
                <c:pt idx="104">
                  <c:v>-15.7070810701469</c:v>
                </c:pt>
                <c:pt idx="105">
                  <c:v>-15.629386556857</c:v>
                </c:pt>
                <c:pt idx="106">
                  <c:v>-15.5581223393522</c:v>
                </c:pt>
                <c:pt idx="107">
                  <c:v>-15.4932994757884</c:v>
                </c:pt>
                <c:pt idx="108">
                  <c:v>-15.4349033576943</c:v>
                </c:pt>
                <c:pt idx="109">
                  <c:v>-15.3828943338561</c:v>
                </c:pt>
                <c:pt idx="110">
                  <c:v>-15.3372084017369</c:v>
                </c:pt>
                <c:pt idx="111">
                  <c:v>-15.2977579634659</c:v>
                </c:pt>
                <c:pt idx="112">
                  <c:v>-15.2644326433385</c:v>
                </c:pt>
                <c:pt idx="113">
                  <c:v>-15.2371001636901</c:v>
                </c:pt>
                <c:pt idx="114">
                  <c:v>-15.2156072759223</c:v>
                </c:pt>
                <c:pt idx="115">
                  <c:v>-15.1997807433816</c:v>
                </c:pt>
                <c:pt idx="116">
                  <c:v>-15.1894283727145</c:v>
                </c:pt>
                <c:pt idx="117">
                  <c:v>-15.1843400902464</c:v>
                </c:pt>
                <c:pt idx="118">
                  <c:v>-15.1842890598558</c:v>
                </c:pt>
                <c:pt idx="119">
                  <c:v>-15.1890328387447</c:v>
                </c:pt>
                <c:pt idx="120">
                  <c:v>-15.1983142728971</c:v>
                </c:pt>
                <c:pt idx="121">
                  <c:v>-15.2118624743295</c:v>
                </c:pt>
                <c:pt idx="122">
                  <c:v>-15.2293941665758</c:v>
                </c:pt>
                <c:pt idx="123">
                  <c:v>-15.2506150539262</c:v>
                </c:pt>
                <c:pt idx="124">
                  <c:v>-15.2752212085927</c:v>
                </c:pt>
                <c:pt idx="125">
                  <c:v>-15.3029004700551</c:v>
                </c:pt>
                <c:pt idx="126">
                  <c:v>-15.3333338509115</c:v>
                </c:pt>
                <c:pt idx="127">
                  <c:v>-15.3661969436608</c:v>
                </c:pt>
                <c:pt idx="128">
                  <c:v>-15.4011613229677</c:v>
                </c:pt>
                <c:pt idx="129">
                  <c:v>-15.4378959381111</c:v>
                </c:pt>
                <c:pt idx="130">
                  <c:v>-15.4760684904848</c:v>
                </c:pt>
                <c:pt idx="131">
                  <c:v>-15.5153467912091</c:v>
                </c:pt>
                <c:pt idx="132">
                  <c:v>-15.5554000941134</c:v>
                </c:pt>
                <c:pt idx="133">
                  <c:v>-15.5959003995718</c:v>
                </c:pt>
                <c:pt idx="134">
                  <c:v>-15.6365237248991</c:v>
                </c:pt>
                <c:pt idx="135">
                  <c:v>-15.6769513372631</c:v>
                </c:pt>
                <c:pt idx="136">
                  <c:v>-15.7168709453135</c:v>
                </c:pt>
                <c:pt idx="137">
                  <c:v>-15.7559778459873</c:v>
                </c:pt>
                <c:pt idx="138">
                  <c:v>-15.7939760232058</c:v>
                </c:pt>
                <c:pt idx="139">
                  <c:v>-15.8305791954405</c:v>
                </c:pt>
                <c:pt idx="140">
                  <c:v>-15.8655118093851</c:v>
                </c:pt>
                <c:pt idx="141">
                  <c:v>-15.8985099772288</c:v>
                </c:pt>
                <c:pt idx="142">
                  <c:v>-15.9293223552829</c:v>
                </c:pt>
                <c:pt idx="143">
                  <c:v>-15.9577109619652</c:v>
                </c:pt>
                <c:pt idx="144">
                  <c:v>-15.9834519333935</c:v>
                </c:pt>
                <c:pt idx="145">
                  <c:v>-16.0063362150844</c:v>
                </c:pt>
                <c:pt idx="146">
                  <c:v>-16.026170188486</c:v>
                </c:pt>
                <c:pt idx="147">
                  <c:v>-16.0427762313064</c:v>
                </c:pt>
                <c:pt idx="148">
                  <c:v>-16.0559932108227</c:v>
                </c:pt>
                <c:pt idx="149">
                  <c:v>-16.0656769095686</c:v>
                </c:pt>
                <c:pt idx="150">
                  <c:v>-16.071700383013</c:v>
                </c:pt>
                <c:pt idx="151">
                  <c:v>-16.0739542490395</c:v>
                </c:pt>
                <c:pt idx="152">
                  <c:v>-16.0723469092377</c:v>
                </c:pt>
                <c:pt idx="153">
                  <c:v>-16.0668047360156</c:v>
                </c:pt>
                <c:pt idx="154">
                  <c:v>-16.0572724587864</c:v>
                </c:pt>
                <c:pt idx="155">
                  <c:v>-16.0437132664185</c:v>
                </c:pt>
                <c:pt idx="156">
                  <c:v>-16.0261087685507</c:v>
                </c:pt>
                <c:pt idx="157">
                  <c:v>-16.0044588829337</c:v>
                </c:pt>
                <c:pt idx="158">
                  <c:v>-15.9787816497863</c:v>
                </c:pt>
                <c:pt idx="159">
                  <c:v>-15.9491129744696</c:v>
                </c:pt>
                <c:pt idx="160">
                  <c:v>-15.9155063000803</c:v>
                </c:pt>
                <c:pt idx="161">
                  <c:v>-15.8780322118639</c:v>
                </c:pt>
                <c:pt idx="162">
                  <c:v>-15.8367779756293</c:v>
                </c:pt>
                <c:pt idx="163">
                  <c:v>-15.7918470126204</c:v>
                </c:pt>
                <c:pt idx="164">
                  <c:v>-15.743358313514</c:v>
                </c:pt>
                <c:pt idx="165">
                  <c:v>-15.6914457938597</c:v>
                </c:pt>
                <c:pt idx="166">
                  <c:v>-15.636257594032</c:v>
                </c:pt>
                <c:pt idx="167">
                  <c:v>-15.5779553272222</c:v>
                </c:pt>
                <c:pt idx="168">
                  <c:v>-15.5167132791903</c:v>
                </c:pt>
                <c:pt idx="169">
                  <c:v>-15.452717563665</c:v>
                </c:pt>
                <c:pt idx="170">
                  <c:v>-15.3861652374218</c:v>
                </c:pt>
                <c:pt idx="171">
                  <c:v>-15.3172633791948</c:v>
                </c:pt>
                <c:pt idx="172">
                  <c:v>-15.246228136669</c:v>
                </c:pt>
                <c:pt idx="173">
                  <c:v>-15.1732837458781</c:v>
                </c:pt>
                <c:pt idx="174">
                  <c:v>-15.09866152738</c:v>
                </c:pt>
                <c:pt idx="175">
                  <c:v>-15.0225988636087</c:v>
                </c:pt>
                <c:pt idx="176">
                  <c:v>-14.9453381618082</c:v>
                </c:pt>
                <c:pt idx="177">
                  <c:v>-14.8671258069363</c:v>
                </c:pt>
                <c:pt idx="178">
                  <c:v>-14.7882111088862</c:v>
                </c:pt>
                <c:pt idx="179">
                  <c:v>-14.7088452483232</c:v>
                </c:pt>
                <c:pt idx="180">
                  <c:v>-14.6292802253529</c:v>
                </c:pt>
                <c:pt idx="181">
                  <c:v>-14.5497678151512</c:v>
                </c:pt>
                <c:pt idx="182">
                  <c:v>-14.4705585345742</c:v>
                </c:pt>
                <c:pt idx="183">
                  <c:v>-14.391900623651</c:v>
                </c:pt>
                <c:pt idx="184">
                  <c:v>-14.3140390457229</c:v>
                </c:pt>
                <c:pt idx="185">
                  <c:v>-14.2372145098521</c:v>
                </c:pt>
                <c:pt idx="186">
                  <c:v>-14.1616625189651</c:v>
                </c:pt>
                <c:pt idx="187">
                  <c:v>-14.0876124470341</c:v>
                </c:pt>
                <c:pt idx="188">
                  <c:v>-14.015286648429</c:v>
                </c:pt>
                <c:pt idx="189">
                  <c:v>-13.9448996023962</c:v>
                </c:pt>
                <c:pt idx="190">
                  <c:v>-13.876657095437</c:v>
                </c:pt>
                <c:pt idx="191">
                  <c:v>-13.8107554441786</c:v>
                </c:pt>
                <c:pt idx="192">
                  <c:v>-13.7473807611365</c:v>
                </c:pt>
                <c:pt idx="193">
                  <c:v>-13.6867082655835</c:v>
                </c:pt>
                <c:pt idx="194">
                  <c:v>-13.628901641547</c:v>
                </c:pt>
                <c:pt idx="195">
                  <c:v>-13.5741124447682</c:v>
                </c:pt>
                <c:pt idx="196">
                  <c:v>-13.5224795602643</c:v>
                </c:pt>
                <c:pt idx="197">
                  <c:v>-13.4741287119497</c:v>
                </c:pt>
                <c:pt idx="198">
                  <c:v>-13.4291720255813</c:v>
                </c:pt>
                <c:pt idx="199">
                  <c:v>-13.3877076461648</c:v>
                </c:pt>
                <c:pt idx="200">
                  <c:v>-13.3498194112466</c:v>
                </c:pt>
                <c:pt idx="201">
                  <c:v>-13.3155765809695</c:v>
                </c:pt>
                <c:pt idx="202">
                  <c:v>-13.2850336254549</c:v>
                </c:pt>
                <c:pt idx="203">
                  <c:v>-13.2582300698852</c:v>
                </c:pt>
                <c:pt idx="204">
                  <c:v>-13.2351903974671</c:v>
                </c:pt>
                <c:pt idx="205">
                  <c:v>-13.2159240102733</c:v>
                </c:pt>
                <c:pt idx="206">
                  <c:v>-13.200425247773</c:v>
                </c:pt>
                <c:pt idx="207">
                  <c:v>-13.1886734626802</c:v>
                </c:pt>
                <c:pt idx="208">
                  <c:v>-13.1806331535669</c:v>
                </c:pt>
                <c:pt idx="209">
                  <c:v>-13.1762541535146</c:v>
                </c:pt>
                <c:pt idx="210">
                  <c:v>-13.1754718739001</c:v>
                </c:pt>
                <c:pt idx="211">
                  <c:v>-13.1782076022393</c:v>
                </c:pt>
                <c:pt idx="212">
                  <c:v>-13.184368754891</c:v>
                </c:pt>
                <c:pt idx="213">
                  <c:v>-13.1938490763848</c:v>
                </c:pt>
                <c:pt idx="214">
                  <c:v>-13.2065291125208</c:v>
                </c:pt>
                <c:pt idx="215">
                  <c:v>-13.2222767439835</c:v>
                </c:pt>
                <c:pt idx="216">
                  <c:v>-13.240947769885</c:v>
                </c:pt>
                <c:pt idx="217">
                  <c:v>-13.2623865384521</c:v>
                </c:pt>
                <c:pt idx="218">
                  <c:v>-13.28642662189</c:v>
                </c:pt>
                <c:pt idx="219">
                  <c:v>-13.3128915322814</c:v>
                </c:pt>
                <c:pt idx="220">
                  <c:v>-13.3415954752317</c:v>
                </c:pt>
                <c:pt idx="221">
                  <c:v>-13.3723441378375</c:v>
                </c:pt>
                <c:pt idx="222">
                  <c:v>-13.4049355074429</c:v>
                </c:pt>
                <c:pt idx="223">
                  <c:v>-13.4391607175575</c:v>
                </c:pt>
                <c:pt idx="224">
                  <c:v>-13.4748049172323</c:v>
                </c:pt>
                <c:pt idx="225">
                  <c:v>-13.5116481601402</c:v>
                </c:pt>
                <c:pt idx="226">
                  <c:v>-13.5494663095688</c:v>
                </c:pt>
                <c:pt idx="227">
                  <c:v>-13.5880319555193</c:v>
                </c:pt>
                <c:pt idx="228">
                  <c:v>-13.6271153401049</c:v>
                </c:pt>
                <c:pt idx="229">
                  <c:v>-13.6664852874624</c:v>
                </c:pt>
                <c:pt idx="230">
                  <c:v>-13.7059101344234</c:v>
                </c:pt>
                <c:pt idx="231">
                  <c:v>-13.7451586582448</c:v>
                </c:pt>
                <c:pt idx="232">
                  <c:v>-13.7840009977618</c:v>
                </c:pt>
                <c:pt idx="233">
                  <c:v>-13.822209564404</c:v>
                </c:pt>
                <c:pt idx="234">
                  <c:v>-13.8595599396107</c:v>
                </c:pt>
                <c:pt idx="235">
                  <c:v>-13.8958317552786</c:v>
                </c:pt>
                <c:pt idx="236">
                  <c:v>-13.9308095539918</c:v>
                </c:pt>
                <c:pt idx="237">
                  <c:v>-13.9642836259056</c:v>
                </c:pt>
                <c:pt idx="238">
                  <c:v>-13.9960508192839</c:v>
                </c:pt>
                <c:pt idx="239">
                  <c:v>-14.0259153218297</c:v>
                </c:pt>
                <c:pt idx="240">
                  <c:v>-14.053689410091</c:v>
                </c:pt>
                <c:pt idx="241">
                  <c:v>-14.0791941643736</c:v>
                </c:pt>
                <c:pt idx="242">
                  <c:v>-14.1022601467446</c:v>
                </c:pt>
                <c:pt idx="243">
                  <c:v>-14.1227280398693</c:v>
                </c:pt>
                <c:pt idx="244">
                  <c:v>-14.1404492445807</c:v>
                </c:pt>
                <c:pt idx="245">
                  <c:v>-14.1552864342474</c:v>
                </c:pt>
                <c:pt idx="246">
                  <c:v>-14.1671140641633</c:v>
                </c:pt>
                <c:pt idx="247">
                  <c:v>-14.1758188343528</c:v>
                </c:pt>
                <c:pt idx="248">
                  <c:v>-14.1813001043481</c:v>
                </c:pt>
                <c:pt idx="249">
                  <c:v>-14.1834702586613</c:v>
                </c:pt>
                <c:pt idx="250">
                  <c:v>-14.1822550218426</c:v>
                </c:pt>
                <c:pt idx="251">
                  <c:v>-14.177593741508</c:v>
                </c:pt>
                <c:pt idx="252">
                  <c:v>-14.169439826247</c:v>
                </c:pt>
                <c:pt idx="253">
                  <c:v>-14.1577609788727</c:v>
                </c:pt>
                <c:pt idx="254">
                  <c:v>-14.1425393091094</c:v>
                </c:pt>
                <c:pt idx="255">
                  <c:v>-14.123771386858</c:v>
                </c:pt>
                <c:pt idx="256">
                  <c:v>-14.1014682357939</c:v>
                </c:pt>
                <c:pt idx="257">
                  <c:v>-14.0756552673192</c:v>
                </c:pt>
                <c:pt idx="258">
                  <c:v>-14.0463721551481</c:v>
                </c:pt>
                <c:pt idx="259">
                  <c:v>-14.0136726510663</c:v>
                </c:pt>
                <c:pt idx="260">
                  <c:v>-13.9776243426624</c:v>
                </c:pt>
                <c:pt idx="261">
                  <c:v>-13.9383083540798</c:v>
                </c:pt>
                <c:pt idx="262">
                  <c:v>-13.8958189910855</c:v>
                </c:pt>
                <c:pt idx="263">
                  <c:v>-13.8502633319887</c:v>
                </c:pt>
                <c:pt idx="264">
                  <c:v>-13.8017607660858</c:v>
                </c:pt>
                <c:pt idx="265">
                  <c:v>-13.7504424812545</c:v>
                </c:pt>
                <c:pt idx="266">
                  <c:v>-13.696450902907</c:v>
                </c:pt>
                <c:pt idx="267">
                  <c:v>-13.6399390867609</c:v>
                </c:pt>
                <c:pt idx="268">
                  <c:v>-13.581070068074</c:v>
                </c:pt>
                <c:pt idx="269">
                  <c:v>-13.5200161701624</c:v>
                </c:pt>
                <c:pt idx="270">
                  <c:v>-13.4569582751768</c:v>
                </c:pt>
                <c:pt idx="271">
                  <c:v>-13.392085060252</c:v>
                </c:pt>
                <c:pt idx="272">
                  <c:v>-13.3255922022654</c:v>
                </c:pt>
                <c:pt idx="273">
                  <c:v>-13.2576815545446</c:v>
                </c:pt>
                <c:pt idx="274">
                  <c:v>-13.1885602989517</c:v>
                </c:pt>
                <c:pt idx="275">
                  <c:v>-13.1184400768387</c:v>
                </c:pt>
                <c:pt idx="276">
                  <c:v>-13.0475361024205</c:v>
                </c:pt>
                <c:pt idx="277">
                  <c:v>-12.9760662621461</c:v>
                </c:pt>
                <c:pt idx="278">
                  <c:v>-12.9042502036645</c:v>
                </c:pt>
                <c:pt idx="279">
                  <c:v>-12.8323084179842</c:v>
                </c:pt>
                <c:pt idx="280">
                  <c:v>-12.7604613184086</c:v>
                </c:pt>
                <c:pt idx="281">
                  <c:v>-12.6889283198027</c:v>
                </c:pt>
                <c:pt idx="282">
                  <c:v>-12.6179269216998</c:v>
                </c:pt>
                <c:pt idx="283">
                  <c:v>-12.5476717987027</c:v>
                </c:pt>
                <c:pt idx="284">
                  <c:v>-12.4783739015646</c:v>
                </c:pt>
                <c:pt idx="285">
                  <c:v>-12.4102395722535</c:v>
                </c:pt>
                <c:pt idx="286">
                  <c:v>-12.3434696762153</c:v>
                </c:pt>
                <c:pt idx="287">
                  <c:v>-12.27825875495</c:v>
                </c:pt>
                <c:pt idx="288">
                  <c:v>-12.2147942019079</c:v>
                </c:pt>
                <c:pt idx="289">
                  <c:v>-12.1532554645961</c:v>
                </c:pt>
                <c:pt idx="290">
                  <c:v>-12.0938132756655</c:v>
                </c:pt>
                <c:pt idx="291">
                  <c:v>-12.0366289156194</c:v>
                </c:pt>
                <c:pt idx="292">
                  <c:v>-11.9818535096518</c:v>
                </c:pt>
                <c:pt idx="293">
                  <c:v>-11.9296273609891</c:v>
                </c:pt>
                <c:pt idx="294">
                  <c:v>-11.8800793229661</c:v>
                </c:pt>
                <c:pt idx="295">
                  <c:v>-11.8333262119261</c:v>
                </c:pt>
                <c:pt idx="296">
                  <c:v>-11.7894722628974</c:v>
                </c:pt>
                <c:pt idx="297">
                  <c:v>-11.7486086302889</c:v>
                </c:pt>
                <c:pt idx="298">
                  <c:v>-11.7108129355811</c:v>
                </c:pt>
                <c:pt idx="299">
                  <c:v>-11.6761488636035</c:v>
                </c:pt>
                <c:pt idx="300">
                  <c:v>-11.6446658088291</c:v>
                </c:pt>
                <c:pt idx="301">
                  <c:v>-11.6163985729563</c:v>
                </c:pt>
                <c:pt idx="302">
                  <c:v>-11.5913671148889</c:v>
                </c:pt>
                <c:pt idx="303">
                  <c:v>-11.5695763540553</c:v>
                </c:pt>
                <c:pt idx="304">
                  <c:v>-11.5510160278472</c:v>
                </c:pt>
                <c:pt idx="305">
                  <c:v>-11.5356606037879</c:v>
                </c:pt>
                <c:pt idx="306">
                  <c:v>-11.5234692468734</c:v>
                </c:pt>
                <c:pt idx="307">
                  <c:v>-11.5143858423582</c:v>
                </c:pt>
                <c:pt idx="308">
                  <c:v>-11.5083390740882</c:v>
                </c:pt>
                <c:pt idx="309">
                  <c:v>-11.5052425583117</c:v>
                </c:pt>
                <c:pt idx="310">
                  <c:v>-11.5049950327256</c:v>
                </c:pt>
                <c:pt idx="311">
                  <c:v>-11.5074806003407</c:v>
                </c:pt>
                <c:pt idx="312">
                  <c:v>-11.512568946717</c:v>
                </c:pt>
                <c:pt idx="313">
                  <c:v>-11.5201155954212</c:v>
                </c:pt>
                <c:pt idx="314">
                  <c:v>-11.5299623413464</c:v>
                </c:pt>
                <c:pt idx="315">
                  <c:v>-11.5419377385836</c:v>
                </c:pt>
                <c:pt idx="316">
                  <c:v>-11.555857639983</c:v>
                </c:pt>
                <c:pt idx="317">
                  <c:v>-11.5715257861359</c:v>
                </c:pt>
                <c:pt idx="318">
                  <c:v>-11.588734441301</c:v>
                </c:pt>
                <c:pt idx="319">
                  <c:v>-11.6072650736183</c:v>
                </c:pt>
                <c:pt idx="320">
                  <c:v>-11.6268890767823</c:v>
                </c:pt>
                <c:pt idx="321">
                  <c:v>-11.6473685301944</c:v>
                </c:pt>
                <c:pt idx="322">
                  <c:v>-11.6684569944791</c:v>
                </c:pt>
                <c:pt idx="323">
                  <c:v>-11.6899003391326</c:v>
                </c:pt>
                <c:pt idx="324">
                  <c:v>-11.7114375989712</c:v>
                </c:pt>
                <c:pt idx="325">
                  <c:v>-11.7328018559673</c:v>
                </c:pt>
                <c:pt idx="326">
                  <c:v>-11.7537211429982</c:v>
                </c:pt>
                <c:pt idx="327">
                  <c:v>-11.7739193659847</c:v>
                </c:pt>
                <c:pt idx="328">
                  <c:v>-11.7931172408716</c:v>
                </c:pt>
                <c:pt idx="329">
                  <c:v>-11.8110332418897</c:v>
                </c:pt>
                <c:pt idx="330">
                  <c:v>-11.8273845575428</c:v>
                </c:pt>
                <c:pt idx="331">
                  <c:v>-11.8418880507859</c:v>
                </c:pt>
                <c:pt idx="332">
                  <c:v>-11.8542612198939</c:v>
                </c:pt>
                <c:pt idx="333">
                  <c:v>-11.8642231565711</c:v>
                </c:pt>
                <c:pt idx="334">
                  <c:v>-11.8714954979121</c:v>
                </c:pt>
                <c:pt idx="335">
                  <c:v>-11.8758033688983</c:v>
                </c:pt>
                <c:pt idx="336">
                  <c:v>-11.8768763122014</c:v>
                </c:pt>
                <c:pt idx="337">
                  <c:v>-11.8744492021564</c:v>
                </c:pt>
                <c:pt idx="338">
                  <c:v>-11.8682632169738</c:v>
                </c:pt>
                <c:pt idx="339">
                  <c:v>-11.8580669814276</c:v>
                </c:pt>
                <c:pt idx="340">
                  <c:v>-11.8436175041103</c:v>
                </c:pt>
                <c:pt idx="341">
                  <c:v>-11.8246810729791</c:v>
                </c:pt>
                <c:pt idx="342">
                  <c:v>-11.8010341205522</c:v>
                </c:pt>
                <c:pt idx="343">
                  <c:v>-11.7724640551376</c:v>
                </c:pt>
                <c:pt idx="344">
                  <c:v>-11.7387700545867</c:v>
                </c:pt>
                <c:pt idx="345">
                  <c:v>-11.6997638191958</c:v>
                </c:pt>
                <c:pt idx="346">
                  <c:v>-11.6552702805283</c:v>
                </c:pt>
                <c:pt idx="347">
                  <c:v>-11.6051282630957</c:v>
                </c:pt>
                <c:pt idx="348">
                  <c:v>-11.5491910960248</c:v>
                </c:pt>
                <c:pt idx="349">
                  <c:v>-11.4873271720383</c:v>
                </c:pt>
                <c:pt idx="350">
                  <c:v>-11.4194204512972</c:v>
                </c:pt>
                <c:pt idx="351">
                  <c:v>-11.3453709078882</c:v>
                </c:pt>
                <c:pt idx="352">
                  <c:v>-11.2650949169862</c:v>
                </c:pt>
                <c:pt idx="353">
                  <c:v>-11.178525580987</c:v>
                </c:pt>
                <c:pt idx="354">
                  <c:v>-11.0856129931729</c:v>
                </c:pt>
                <c:pt idx="355">
                  <c:v>-10.9863244377591</c:v>
                </c:pt>
                <c:pt idx="356">
                  <c:v>-10.8806445254584</c:v>
                </c:pt>
                <c:pt idx="357">
                  <c:v>-10.768575263994</c:v>
                </c:pt>
                <c:pt idx="358">
                  <c:v>-10.6501360632924</c:v>
                </c:pt>
                <c:pt idx="359">
                  <c:v>-10.5253636753882</c:v>
                </c:pt>
                <c:pt idx="360">
                  <c:v>-10.3943120693732</c:v>
                </c:pt>
                <c:pt idx="361">
                  <c:v>-10.2570522420227</c:v>
                </c:pt>
                <c:pt idx="362">
                  <c:v>-10.1136719650246</c:v>
                </c:pt>
                <c:pt idx="363">
                  <c:v>-9.96427547002811</c:v>
                </c:pt>
                <c:pt idx="364">
                  <c:v>-9.80898307300861</c:v>
                </c:pt>
                <c:pt idx="365">
                  <c:v>-9.64793073971681</c:v>
                </c:pt>
                <c:pt idx="366">
                  <c:v>-9.4812695942421</c:v>
                </c:pt>
                <c:pt idx="367">
                  <c:v>-9.30916537296471</c:v>
                </c:pt>
                <c:pt idx="368">
                  <c:v>-9.131797826406</c:v>
                </c:pt>
                <c:pt idx="369">
                  <c:v>-8.94936007170401</c:v>
                </c:pt>
                <c:pt idx="370">
                  <c:v>-8.7620578986399</c:v>
                </c:pt>
                <c:pt idx="371">
                  <c:v>-8.5701090323261</c:v>
                </c:pt>
                <c:pt idx="372">
                  <c:v>-8.373742355829</c:v>
                </c:pt>
                <c:pt idx="373">
                  <c:v>-8.1731970961461</c:v>
                </c:pt>
                <c:pt idx="374">
                  <c:v>-7.96872197708191</c:v>
                </c:pt>
                <c:pt idx="375">
                  <c:v>-7.7605743426721</c:v>
                </c:pt>
                <c:pt idx="376">
                  <c:v>-7.5490192548919</c:v>
                </c:pt>
                <c:pt idx="377">
                  <c:v>-7.3343285694501</c:v>
                </c:pt>
                <c:pt idx="378">
                  <c:v>-7.1167799935151</c:v>
                </c:pt>
                <c:pt idx="379">
                  <c:v>-6.8966561292468</c:v>
                </c:pt>
                <c:pt idx="380">
                  <c:v>-6.6742435070148</c:v>
                </c:pt>
                <c:pt idx="381">
                  <c:v>-6.44983161217461</c:v>
                </c:pt>
                <c:pt idx="382">
                  <c:v>-6.22371190924221</c:v>
                </c:pt>
                <c:pt idx="383">
                  <c:v>-5.9961768672661</c:v>
                </c:pt>
                <c:pt idx="384">
                  <c:v>-5.7675189901322</c:v>
                </c:pt>
                <c:pt idx="385">
                  <c:v>-5.53802985546341</c:v>
                </c:pt>
                <c:pt idx="386">
                  <c:v>-5.3079991656869</c:v>
                </c:pt>
                <c:pt idx="387">
                  <c:v>-5.07771381473771</c:v>
                </c:pt>
                <c:pt idx="388">
                  <c:v>-4.8474569737562</c:v>
                </c:pt>
                <c:pt idx="389">
                  <c:v>-4.6175071990131</c:v>
                </c:pt>
                <c:pt idx="390">
                  <c:v>-4.3881375651596</c:v>
                </c:pt>
                <c:pt idx="391">
                  <c:v>-4.1596148267619</c:v>
                </c:pt>
                <c:pt idx="392">
                  <c:v>-3.93219861092761</c:v>
                </c:pt>
                <c:pt idx="393">
                  <c:v>-3.70614064367761</c:v>
                </c:pt>
                <c:pt idx="394">
                  <c:v>-3.4816840125559</c:v>
                </c:pt>
                <c:pt idx="395">
                  <c:v>-3.2590624678045</c:v>
                </c:pt>
                <c:pt idx="396">
                  <c:v>-3.03849976426341</c:v>
                </c:pt>
                <c:pt idx="397">
                  <c:v>-2.8202090459813</c:v>
                </c:pt>
                <c:pt idx="398">
                  <c:v>-2.60439227535311</c:v>
                </c:pt>
                <c:pt idx="399">
                  <c:v>-2.3912397084226</c:v>
                </c:pt>
                <c:pt idx="400">
                  <c:v>-2.1809294178152</c:v>
                </c:pt>
                <c:pt idx="401">
                  <c:v>-1.9736268645887</c:v>
                </c:pt>
                <c:pt idx="402">
                  <c:v>-1.769484520116</c:v>
                </c:pt>
                <c:pt idx="403">
                  <c:v>-1.56864153893891</c:v>
                </c:pt>
                <c:pt idx="404">
                  <c:v>-1.3712234833574</c:v>
                </c:pt>
                <c:pt idx="405">
                  <c:v>-1.1773421003486</c:v>
                </c:pt>
                <c:pt idx="406">
                  <c:v>-0.987095151238002</c:v>
                </c:pt>
                <c:pt idx="407">
                  <c:v>-0.800566294377106</c:v>
                </c:pt>
                <c:pt idx="408">
                  <c:v>-0.617825020915404</c:v>
                </c:pt>
                <c:pt idx="409">
                  <c:v>-0.438926643589404</c:v>
                </c:pt>
                <c:pt idx="410">
                  <c:v>-0.263912338289906</c:v>
                </c:pt>
                <c:pt idx="411">
                  <c:v>-0.0928092380090035</c:v>
                </c:pt>
                <c:pt idx="412">
                  <c:v>0.0743694213898962</c:v>
                </c:pt>
                <c:pt idx="413">
                  <c:v>0.237624104290298</c:v>
                </c:pt>
                <c:pt idx="414">
                  <c:v>0.396968728192597</c:v>
                </c:pt>
                <c:pt idx="415">
                  <c:v>0.552430367347995</c:v>
                </c:pt>
                <c:pt idx="416">
                  <c:v>0.704048908318995</c:v>
                </c:pt>
                <c:pt idx="417">
                  <c:v>0.851876658767999</c:v>
                </c:pt>
                <c:pt idx="418">
                  <c:v>0.995977910921795</c:v>
                </c:pt>
                <c:pt idx="419">
                  <c:v>1.1364284612951</c:v>
                </c:pt>
                <c:pt idx="420">
                  <c:v>1.27331508839089</c:v>
                </c:pt>
                <c:pt idx="421">
                  <c:v>1.4067349902294</c:v>
                </c:pt>
                <c:pt idx="422">
                  <c:v>1.5367951836826</c:v>
                </c:pt>
                <c:pt idx="423">
                  <c:v>1.6636118677161</c:v>
                </c:pt>
                <c:pt idx="424">
                  <c:v>1.78730975276019</c:v>
                </c:pt>
                <c:pt idx="425">
                  <c:v>1.9080213585466</c:v>
                </c:pt>
                <c:pt idx="426">
                  <c:v>2.02588628285689</c:v>
                </c:pt>
                <c:pt idx="427">
                  <c:v>2.141050443735</c:v>
                </c:pt>
                <c:pt idx="428">
                  <c:v>2.2536652978122</c:v>
                </c:pt>
                <c:pt idx="429">
                  <c:v>2.3638870374894</c:v>
                </c:pt>
                <c:pt idx="430">
                  <c:v>2.4718757698034</c:v>
                </c:pt>
                <c:pt idx="431">
                  <c:v>2.5777946798859</c:v>
                </c:pt>
                <c:pt idx="432">
                  <c:v>2.68180918199189</c:v>
                </c:pt>
                <c:pt idx="433">
                  <c:v>2.7840860611383</c:v>
                </c:pt>
                <c:pt idx="434">
                  <c:v>2.88479260844559</c:v>
                </c:pt>
                <c:pt idx="435">
                  <c:v>2.9840957533213</c:v>
                </c:pt>
                <c:pt idx="436">
                  <c:v>3.0821611956546</c:v>
                </c:pt>
                <c:pt idx="437">
                  <c:v>3.1791525412184</c:v>
                </c:pt>
                <c:pt idx="438">
                  <c:v>3.2752304434857</c:v>
                </c:pt>
                <c:pt idx="439">
                  <c:v>3.37055175506649</c:v>
                </c:pt>
                <c:pt idx="440">
                  <c:v>3.4652686919647</c:v>
                </c:pt>
                <c:pt idx="441">
                  <c:v>3.55952801382649</c:v>
                </c:pt>
                <c:pt idx="442">
                  <c:v>3.6534702233187</c:v>
                </c:pt>
                <c:pt idx="443">
                  <c:v>3.7472287877268</c:v>
                </c:pt>
                <c:pt idx="444">
                  <c:v>3.8409293858005</c:v>
                </c:pt>
                <c:pt idx="445">
                  <c:v>3.9346891827989</c:v>
                </c:pt>
                <c:pt idx="446">
                  <c:v>4.0286161366034</c:v>
                </c:pt>
                <c:pt idx="447">
                  <c:v>4.1228083376624</c:v>
                </c:pt>
                <c:pt idx="448">
                  <c:v>4.2173533854213</c:v>
                </c:pt>
                <c:pt idx="449">
                  <c:v>4.3123278037661</c:v>
                </c:pt>
                <c:pt idx="450">
                  <c:v>4.4077964978697</c:v>
                </c:pt>
                <c:pt idx="451">
                  <c:v>4.5038122546842</c:v>
                </c:pt>
                <c:pt idx="452">
                  <c:v>4.6004152891611</c:v>
                </c:pt>
                <c:pt idx="453">
                  <c:v>4.6976328381126</c:v>
                </c:pt>
                <c:pt idx="454">
                  <c:v>4.7954788034478</c:v>
                </c:pt>
                <c:pt idx="455">
                  <c:v>4.8939534463312</c:v>
                </c:pt>
                <c:pt idx="456">
                  <c:v>4.9930431336158</c:v>
                </c:pt>
                <c:pt idx="457">
                  <c:v>5.0927201377007</c:v>
                </c:pt>
                <c:pt idx="458">
                  <c:v>5.1929424907585</c:v>
                </c:pt>
                <c:pt idx="459">
                  <c:v>5.2936538940655</c:v>
                </c:pt>
                <c:pt idx="460">
                  <c:v>5.3947836829539</c:v>
                </c:pt>
                <c:pt idx="461">
                  <c:v>5.4962468476908</c:v>
                </c:pt>
                <c:pt idx="462">
                  <c:v>5.5979441103709</c:v>
                </c:pt>
                <c:pt idx="463">
                  <c:v>5.69976205769409</c:v>
                </c:pt>
                <c:pt idx="464">
                  <c:v>5.8015733292879</c:v>
                </c:pt>
                <c:pt idx="465">
                  <c:v>5.90323686101949</c:v>
                </c:pt>
                <c:pt idx="466">
                  <c:v>6.0045981825408</c:v>
                </c:pt>
                <c:pt idx="467">
                  <c:v>6.1054897681033</c:v>
                </c:pt>
                <c:pt idx="468">
                  <c:v>6.20573143948889</c:v>
                </c:pt>
                <c:pt idx="469">
                  <c:v>6.3051308197145</c:v>
                </c:pt>
                <c:pt idx="470">
                  <c:v>6.4034838359858</c:v>
                </c:pt>
                <c:pt idx="471">
                  <c:v>6.5005752702117</c:v>
                </c:pt>
                <c:pt idx="472">
                  <c:v>6.5961793552248</c:v>
                </c:pt>
                <c:pt idx="473">
                  <c:v>6.6900604147072</c:v>
                </c:pt>
                <c:pt idx="474">
                  <c:v>6.7819735451952</c:v>
                </c:pt>
                <c:pt idx="475">
                  <c:v>6.8716653407833</c:v>
                </c:pt>
                <c:pt idx="476">
                  <c:v>6.9588746584773</c:v>
                </c:pt>
                <c:pt idx="477">
                  <c:v>7.043333421536</c:v>
                </c:pt>
                <c:pt idx="478">
                  <c:v>7.1247674580155</c:v>
                </c:pt>
                <c:pt idx="479">
                  <c:v>7.2028973716102</c:v>
                </c:pt>
                <c:pt idx="480">
                  <c:v>7.2774394417934</c:v>
                </c:pt>
                <c:pt idx="481">
                  <c:v>7.34810655016999</c:v>
                </c:pt>
                <c:pt idx="482">
                  <c:v>7.4146091298911</c:v>
                </c:pt>
                <c:pt idx="483">
                  <c:v>7.4766561349199</c:v>
                </c:pt>
                <c:pt idx="484">
                  <c:v>7.53395602590449</c:v>
                </c:pt>
                <c:pt idx="485">
                  <c:v>7.5862177693832</c:v>
                </c:pt>
                <c:pt idx="486">
                  <c:v>7.6331518470375</c:v>
                </c:pt>
                <c:pt idx="487">
                  <c:v>7.6744712717069</c:v>
                </c:pt>
                <c:pt idx="488">
                  <c:v>7.70989260689289</c:v>
                </c:pt>
                <c:pt idx="489">
                  <c:v>7.7391369865021</c:v>
                </c:pt>
                <c:pt idx="490">
                  <c:v>7.761931131612</c:v>
                </c:pt>
                <c:pt idx="491">
                  <c:v>7.7780083610872</c:v>
                </c:pt>
                <c:pt idx="492">
                  <c:v>7.7871095929241</c:v>
                </c:pt>
                <c:pt idx="493">
                  <c:v>7.7889843332635</c:v>
                </c:pt>
                <c:pt idx="494">
                  <c:v>7.7833916500738</c:v>
                </c:pt>
                <c:pt idx="495">
                  <c:v>7.770101537966</c:v>
                </c:pt>
                <c:pt idx="496">
                  <c:v>7.7488969352431</c:v>
                </c:pt>
                <c:pt idx="497">
                  <c:v>7.7195748081785</c:v>
                </c:pt>
                <c:pt idx="498">
                  <c:v>7.6819471517373</c:v>
                </c:pt>
                <c:pt idx="499">
                  <c:v>7.635841948164</c:v>
                </c:pt>
                <c:pt idx="500">
                  <c:v>7.5811040790003</c:v>
                </c:pt>
                <c:pt idx="501">
                  <c:v>7.517596186266</c:v>
                </c:pt>
                <c:pt idx="502">
                  <c:v>7.445199478729</c:v>
                </c:pt>
                <c:pt idx="503">
                  <c:v>7.363814479412</c:v>
                </c:pt>
                <c:pt idx="504">
                  <c:v>7.2733617107275</c:v>
                </c:pt>
                <c:pt idx="505">
                  <c:v>7.1737823139011</c:v>
                </c:pt>
                <c:pt idx="506">
                  <c:v>7.0650385996342</c:v>
                </c:pt>
                <c:pt idx="507">
                  <c:v>6.9471145272666</c:v>
                </c:pt>
                <c:pt idx="508">
                  <c:v>6.8200161100274</c:v>
                </c:pt>
                <c:pt idx="509">
                  <c:v>6.6837717443078</c:v>
                </c:pt>
                <c:pt idx="510">
                  <c:v>6.53843246124499</c:v>
                </c:pt>
                <c:pt idx="511">
                  <c:v>6.3840720992755</c:v>
                </c:pt>
                <c:pt idx="512">
                  <c:v>6.2207873966915</c:v>
                </c:pt>
                <c:pt idx="513">
                  <c:v>6.04869800361509</c:v>
                </c:pt>
                <c:pt idx="514">
                  <c:v>5.86794641318929</c:v>
                </c:pt>
                <c:pt idx="515">
                  <c:v>5.67869781216589</c:v>
                </c:pt>
                <c:pt idx="516">
                  <c:v>5.4811398514538</c:v>
                </c:pt>
                <c:pt idx="517">
                  <c:v>5.2754823375589</c:v>
                </c:pt>
                <c:pt idx="518">
                  <c:v>5.06195684621699</c:v>
                </c:pt>
                <c:pt idx="519">
                  <c:v>4.8408162598695</c:v>
                </c:pt>
                <c:pt idx="520">
                  <c:v>4.6123342309742</c:v>
                </c:pt>
                <c:pt idx="521">
                  <c:v>4.3768045734604</c:v>
                </c:pt>
                <c:pt idx="522">
                  <c:v>4.1345405849492</c:v>
                </c:pt>
                <c:pt idx="523">
                  <c:v>3.88587430263399</c:v>
                </c:pt>
                <c:pt idx="524">
                  <c:v>3.6311556959857</c:v>
                </c:pt>
                <c:pt idx="525">
                  <c:v>3.3707517996797</c:v>
                </c:pt>
                <c:pt idx="526">
                  <c:v>3.105045790357</c:v>
                </c:pt>
                <c:pt idx="527">
                  <c:v>2.8344360110196</c:v>
                </c:pt>
                <c:pt idx="528">
                  <c:v>2.55933494702</c:v>
                </c:pt>
                <c:pt idx="529">
                  <c:v>2.2801681577449</c:v>
                </c:pt>
                <c:pt idx="530">
                  <c:v>1.9973731681948</c:v>
                </c:pt>
                <c:pt idx="531">
                  <c:v>1.7113983247516</c:v>
                </c:pt>
                <c:pt idx="532">
                  <c:v>1.4227016194782</c:v>
                </c:pt>
                <c:pt idx="533">
                  <c:v>1.1317494873278</c:v>
                </c:pt>
                <c:pt idx="534">
                  <c:v>0.839015580650297</c:v>
                </c:pt>
                <c:pt idx="535">
                  <c:v>0.544979525365498</c:v>
                </c:pt>
                <c:pt idx="536">
                  <c:v>0.250125663137297</c:v>
                </c:pt>
                <c:pt idx="537">
                  <c:v>-0.0450582161723006</c:v>
                </c:pt>
                <c:pt idx="538">
                  <c:v>-0.340082147569305</c:v>
                </c:pt>
                <c:pt idx="539">
                  <c:v>-0.634455265404505</c:v>
                </c:pt>
                <c:pt idx="540">
                  <c:v>-0.927687075260401</c:v>
                </c:pt>
                <c:pt idx="541">
                  <c:v>-1.2192887193708</c:v>
                </c:pt>
                <c:pt idx="542">
                  <c:v>-1.5087742318271</c:v>
                </c:pt>
                <c:pt idx="543">
                  <c:v>-1.7956617799733</c:v>
                </c:pt>
                <c:pt idx="544">
                  <c:v>-2.0794748885396</c:v>
                </c:pt>
                <c:pt idx="545">
                  <c:v>-2.3597436432285</c:v>
                </c:pt>
                <c:pt idx="546">
                  <c:v>-2.63600587062771</c:v>
                </c:pt>
                <c:pt idx="547">
                  <c:v>-2.9078082914947</c:v>
                </c:pt>
                <c:pt idx="548">
                  <c:v>-3.17470764462701</c:v>
                </c:pt>
                <c:pt idx="549">
                  <c:v>-3.4362717787015</c:v>
                </c:pt>
                <c:pt idx="550">
                  <c:v>-3.6920807096376</c:v>
                </c:pt>
                <c:pt idx="551">
                  <c:v>-3.9417276412079</c:v>
                </c:pt>
                <c:pt idx="552">
                  <c:v>-4.1848199467806</c:v>
                </c:pt>
                <c:pt idx="553">
                  <c:v>-4.42098011024751</c:v>
                </c:pt>
                <c:pt idx="554">
                  <c:v>-4.6498466243392</c:v>
                </c:pt>
                <c:pt idx="555">
                  <c:v>-4.8710748446882</c:v>
                </c:pt>
                <c:pt idx="556">
                  <c:v>-5.0843377981431</c:v>
                </c:pt>
                <c:pt idx="557">
                  <c:v>-5.28932694397651</c:v>
                </c:pt>
                <c:pt idx="558">
                  <c:v>-5.4857528867659</c:v>
                </c:pt>
                <c:pt idx="559">
                  <c:v>-5.6733460398489</c:v>
                </c:pt>
                <c:pt idx="560">
                  <c:v>-5.8518572383792</c:v>
                </c:pt>
                <c:pt idx="561">
                  <c:v>-6.0210583011186</c:v>
                </c:pt>
                <c:pt idx="562">
                  <c:v>-6.1807425402105</c:v>
                </c:pt>
                <c:pt idx="563">
                  <c:v>-6.3307252182799</c:v>
                </c:pt>
                <c:pt idx="564">
                  <c:v>-6.47084395229781</c:v>
                </c:pt>
                <c:pt idx="565">
                  <c:v>-6.6009590637397</c:v>
                </c:pt>
                <c:pt idx="566">
                  <c:v>-6.72095387464911</c:v>
                </c:pt>
                <c:pt idx="567">
                  <c:v>-6.8307349492975</c:v>
                </c:pt>
                <c:pt idx="568">
                  <c:v>-6.9302322812057</c:v>
                </c:pt>
                <c:pt idx="569">
                  <c:v>-7.0193994253638</c:v>
                </c:pt>
                <c:pt idx="570">
                  <c:v>-7.0982135755559</c:v>
                </c:pt>
                <c:pt idx="571">
                  <c:v>-7.166675586758</c:v>
                </c:pt>
                <c:pt idx="572">
                  <c:v>-7.2248099426478</c:v>
                </c:pt>
                <c:pt idx="573">
                  <c:v>-7.272664668323</c:v>
                </c:pt>
                <c:pt idx="574">
                  <c:v>-7.3103111883914</c:v>
                </c:pt>
                <c:pt idx="575">
                  <c:v>-7.3378441306575</c:v>
                </c:pt>
                <c:pt idx="576">
                  <c:v>-7.3553810756973</c:v>
                </c:pt>
                <c:pt idx="577">
                  <c:v>-7.3630622526769</c:v>
                </c:pt>
                <c:pt idx="578">
                  <c:v>-7.3610501818412</c:v>
                </c:pt>
                <c:pt idx="579">
                  <c:v>-7.34952931715841</c:v>
                </c:pt>
                <c:pt idx="580">
                  <c:v>-7.3287071618695</c:v>
                </c:pt>
                <c:pt idx="581">
                  <c:v>-7.2988143725997</c:v>
                </c:pt>
                <c:pt idx="582">
                  <c:v>-7.2601040165824</c:v>
                </c:pt>
                <c:pt idx="583">
                  <c:v>-7.2128507574398</c:v>
                </c:pt>
                <c:pt idx="584">
                  <c:v>-7.15734997311721</c:v>
                </c:pt>
                <c:pt idx="585">
                  <c:v>-7.09391680984091</c:v>
                </c:pt>
                <c:pt idx="586">
                  <c:v>-7.0228851762175</c:v>
                </c:pt>
                <c:pt idx="587">
                  <c:v>-6.94460668181041</c:v>
                </c:pt>
                <c:pt idx="588">
                  <c:v>-6.85944952471461</c:v>
                </c:pt>
                <c:pt idx="589">
                  <c:v>-6.76779733280981</c:v>
                </c:pt>
                <c:pt idx="590">
                  <c:v>-6.67004796349811</c:v>
                </c:pt>
                <c:pt idx="591">
                  <c:v>-6.5666122668243</c:v>
                </c:pt>
                <c:pt idx="592">
                  <c:v>-6.457912816947</c:v>
                </c:pt>
                <c:pt idx="593">
                  <c:v>-6.3443826169588</c:v>
                </c:pt>
                <c:pt idx="594">
                  <c:v>-6.2264637820635</c:v>
                </c:pt>
                <c:pt idx="595">
                  <c:v>-6.1046062060948</c:v>
                </c:pt>
                <c:pt idx="596">
                  <c:v>-5.9792662163149</c:v>
                </c:pt>
                <c:pt idx="597">
                  <c:v>-5.8509052213586</c:v>
                </c:pt>
                <c:pt idx="598">
                  <c:v>-5.71998835709371</c:v>
                </c:pt>
                <c:pt idx="599">
                  <c:v>-5.5869831350521</c:v>
                </c:pt>
                <c:pt idx="600">
                  <c:v>-5.4523580979528</c:v>
                </c:pt>
                <c:pt idx="601">
                  <c:v>-5.31658148668311</c:v>
                </c:pt>
                <c:pt idx="602">
                  <c:v>-5.18011992294181</c:v>
                </c:pt>
                <c:pt idx="603">
                  <c:v>-5.0434371115651</c:v>
                </c:pt>
                <c:pt idx="604">
                  <c:v>-4.90699256636761</c:v>
                </c:pt>
                <c:pt idx="605">
                  <c:v>-4.77124036313391</c:v>
                </c:pt>
                <c:pt idx="606">
                  <c:v>-4.6366279231865</c:v>
                </c:pt>
                <c:pt idx="607">
                  <c:v>-4.50359483075211</c:v>
                </c:pt>
                <c:pt idx="608">
                  <c:v>-4.3725716871291</c:v>
                </c:pt>
                <c:pt idx="609">
                  <c:v>-4.2439790044505</c:v>
                </c:pt>
                <c:pt idx="610">
                  <c:v>-4.1182261416196</c:v>
                </c:pt>
                <c:pt idx="611">
                  <c:v>-3.995710284784</c:v>
                </c:pt>
                <c:pt idx="612">
                  <c:v>-3.876815474506</c:v>
                </c:pt>
                <c:pt idx="613">
                  <c:v>-3.7619116815801</c:v>
                </c:pt>
                <c:pt idx="614">
                  <c:v>-3.6513539332518</c:v>
                </c:pt>
                <c:pt idx="615">
                  <c:v>-3.5454814913926</c:v>
                </c:pt>
                <c:pt idx="616">
                  <c:v>-3.4446170840046</c:v>
                </c:pt>
                <c:pt idx="617">
                  <c:v>-3.349066191242</c:v>
                </c:pt>
                <c:pt idx="618">
                  <c:v>-3.25911638696741</c:v>
                </c:pt>
                <c:pt idx="619">
                  <c:v>-3.1750367366929</c:v>
                </c:pt>
                <c:pt idx="620">
                  <c:v>-3.0970772526</c:v>
                </c:pt>
                <c:pt idx="621">
                  <c:v>-3.0254684061799</c:v>
                </c:pt>
                <c:pt idx="622">
                  <c:v>-2.9604206988948</c:v>
                </c:pt>
                <c:pt idx="623">
                  <c:v>-2.90212429112621</c:v>
                </c:pt>
                <c:pt idx="624">
                  <c:v>-2.8507486895455</c:v>
                </c:pt>
                <c:pt idx="625">
                  <c:v>-2.8064424929232</c:v>
                </c:pt>
                <c:pt idx="626">
                  <c:v>-2.76933319627771</c:v>
                </c:pt>
                <c:pt idx="627">
                  <c:v>-2.73952705315271</c:v>
                </c:pt>
                <c:pt idx="628">
                  <c:v>-2.7171089957112</c:v>
                </c:pt>
                <c:pt idx="629">
                  <c:v>-2.7021426122332</c:v>
                </c:pt>
                <c:pt idx="630">
                  <c:v>-2.6946701815064</c:v>
                </c:pt>
                <c:pt idx="631">
                  <c:v>-2.6947127635119</c:v>
                </c:pt>
                <c:pt idx="632">
                  <c:v>-2.7022703456879</c:v>
                </c:pt>
                <c:pt idx="633">
                  <c:v>-2.7173212965398</c:v>
                </c:pt>
                <c:pt idx="634">
                  <c:v>-2.7398219001734</c:v>
                </c:pt>
                <c:pt idx="635">
                  <c:v>-2.76970669513391</c:v>
                </c:pt>
                <c:pt idx="636">
                  <c:v>-2.8068888851658</c:v>
                </c:pt>
                <c:pt idx="637">
                  <c:v>-2.8512608199342</c:v>
                </c:pt>
                <c:pt idx="638">
                  <c:v>-2.9026945434475</c:v>
                </c:pt>
                <c:pt idx="639">
                  <c:v>-2.96104240762691</c:v>
                </c:pt>
                <c:pt idx="640">
                  <c:v>-3.02613774819611</c:v>
                </c:pt>
                <c:pt idx="641">
                  <c:v>-3.0977956198086</c:v>
                </c:pt>
                <c:pt idx="642">
                  <c:v>-3.17581358709781</c:v>
                </c:pt>
                <c:pt idx="643">
                  <c:v>-3.2599725681195</c:v>
                </c:pt>
                <c:pt idx="644">
                  <c:v>-3.3500377264704</c:v>
                </c:pt>
                <c:pt idx="645">
                  <c:v>-3.44575940819681</c:v>
                </c:pt>
                <c:pt idx="646">
                  <c:v>-3.54687411946961</c:v>
                </c:pt>
                <c:pt idx="647">
                  <c:v>-3.65310554088121</c:v>
                </c:pt>
                <c:pt idx="648">
                  <c:v>-3.76416557413231</c:v>
                </c:pt>
                <c:pt idx="649">
                  <c:v>-3.87975541680331</c:v>
                </c:pt>
                <c:pt idx="650">
                  <c:v>-3.99956666086801</c:v>
                </c:pt>
                <c:pt idx="651">
                  <c:v>-4.123282410583</c:v>
                </c:pt>
                <c:pt idx="652">
                  <c:v>-4.25057841539211</c:v>
                </c:pt>
                <c:pt idx="653">
                  <c:v>-4.3811242135091</c:v>
                </c:pt>
                <c:pt idx="654">
                  <c:v>-4.5145842818903</c:v>
                </c:pt>
                <c:pt idx="655">
                  <c:v>-4.6506191883727</c:v>
                </c:pt>
                <c:pt idx="656">
                  <c:v>-4.7888867418373</c:v>
                </c:pt>
                <c:pt idx="657">
                  <c:v>-4.9290431363613</c:v>
                </c:pt>
                <c:pt idx="658">
                  <c:v>-5.0707440854363</c:v>
                </c:pt>
                <c:pt idx="659">
                  <c:v>-5.21364594246131</c:v>
                </c:pt>
                <c:pt idx="660">
                  <c:v>-5.3574068038554</c:v>
                </c:pt>
                <c:pt idx="661">
                  <c:v>-5.5016875910701</c:v>
                </c:pt>
                <c:pt idx="662">
                  <c:v>-5.6461531080203</c:v>
                </c:pt>
                <c:pt idx="663">
                  <c:v>-5.7904730707148</c:v>
                </c:pt>
                <c:pt idx="664">
                  <c:v>-5.9343231060416</c:v>
                </c:pt>
                <c:pt idx="665">
                  <c:v>-6.0773857168544</c:v>
                </c:pt>
                <c:pt idx="666">
                  <c:v>-6.21935121069041</c:v>
                </c:pt>
                <c:pt idx="667">
                  <c:v>-6.35991858964641</c:v>
                </c:pt>
                <c:pt idx="668">
                  <c:v>-6.49879639913181</c:v>
                </c:pt>
                <c:pt idx="669">
                  <c:v>-6.6357035334139</c:v>
                </c:pt>
                <c:pt idx="670">
                  <c:v>-6.77036999606541</c:v>
                </c:pt>
                <c:pt idx="671">
                  <c:v>-6.9025376136189</c:v>
                </c:pt>
                <c:pt idx="672">
                  <c:v>-7.0319607009242</c:v>
                </c:pt>
                <c:pt idx="673">
                  <c:v>-7.1584066768943</c:v>
                </c:pt>
                <c:pt idx="674">
                  <c:v>-7.2816566295112</c:v>
                </c:pt>
                <c:pt idx="675">
                  <c:v>-7.4015058291467</c:v>
                </c:pt>
                <c:pt idx="676">
                  <c:v>-7.517764189429</c:v>
                </c:pt>
                <c:pt idx="677">
                  <c:v>-7.63025667506091</c:v>
                </c:pt>
                <c:pt idx="678">
                  <c:v>-7.7388236561626</c:v>
                </c:pt>
                <c:pt idx="679">
                  <c:v>-7.843321208878</c:v>
                </c:pt>
                <c:pt idx="680">
                  <c:v>-7.9436213621359</c:v>
                </c:pt>
                <c:pt idx="681">
                  <c:v>-8.0396122906183</c:v>
                </c:pt>
                <c:pt idx="682">
                  <c:v>-8.1311984541284</c:v>
                </c:pt>
                <c:pt idx="683">
                  <c:v>-8.21830068369651</c:v>
                </c:pt>
                <c:pt idx="684">
                  <c:v>-8.3008562149011</c:v>
                </c:pt>
                <c:pt idx="685">
                  <c:v>-8.3788186690104</c:v>
                </c:pt>
                <c:pt idx="686">
                  <c:v>-8.4521579826807</c:v>
                </c:pt>
                <c:pt idx="687">
                  <c:v>-8.52086028707</c:v>
                </c:pt>
                <c:pt idx="688">
                  <c:v>-8.5849277373428</c:v>
                </c:pt>
                <c:pt idx="689">
                  <c:v>-8.644378293658</c:v>
                </c:pt>
                <c:pt idx="690">
                  <c:v>-8.6992454548403</c:v>
                </c:pt>
                <c:pt idx="691">
                  <c:v>-8.7495779460446</c:v>
                </c:pt>
                <c:pt idx="692">
                  <c:v>-8.7954393618223</c:v>
                </c:pt>
                <c:pt idx="693">
                  <c:v>-8.8369077661006</c:v>
                </c:pt>
                <c:pt idx="694">
                  <c:v>-8.874075250681</c:v>
                </c:pt>
                <c:pt idx="695">
                  <c:v>-8.9070474539552</c:v>
                </c:pt>
                <c:pt idx="696">
                  <c:v>-8.9359430416273</c:v>
                </c:pt>
                <c:pt idx="697">
                  <c:v>-8.9608931513165</c:v>
                </c:pt>
                <c:pt idx="698">
                  <c:v>-8.9820408029994</c:v>
                </c:pt>
                <c:pt idx="699">
                  <c:v>-8.9995402773275</c:v>
                </c:pt>
                <c:pt idx="700">
                  <c:v>-9.01355646393871</c:v>
                </c:pt>
                <c:pt idx="701">
                  <c:v>-9.02426418194681</c:v>
                </c:pt>
                <c:pt idx="702">
                  <c:v>-9.03184747486981</c:v>
                </c:pt>
                <c:pt idx="703">
                  <c:v>-9.0364988823204</c:v>
                </c:pt>
                <c:pt idx="704">
                  <c:v>-9.0384186908441</c:v>
                </c:pt>
                <c:pt idx="705">
                  <c:v>-9.0378141663488</c:v>
                </c:pt>
                <c:pt idx="706">
                  <c:v>-9.034898775407</c:v>
                </c:pt>
                <c:pt idx="707">
                  <c:v>-9.0298914852912</c:v>
                </c:pt>
                <c:pt idx="708">
                  <c:v>-9.0230159648763</c:v>
                </c:pt>
                <c:pt idx="709">
                  <c:v>-9.0144997315329</c:v>
                </c:pt>
                <c:pt idx="710">
                  <c:v>-9.00457329549371</c:v>
                </c:pt>
                <c:pt idx="711">
                  <c:v>-8.9934693048821</c:v>
                </c:pt>
                <c:pt idx="712">
                  <c:v>-8.9814216945339</c:v>
                </c:pt>
                <c:pt idx="713">
                  <c:v>-8.9686648416642</c:v>
                </c:pt>
                <c:pt idx="714">
                  <c:v>-8.95543273134771</c:v>
                </c:pt>
                <c:pt idx="715">
                  <c:v>-8.9419581346835</c:v>
                </c:pt>
                <c:pt idx="716">
                  <c:v>-8.9284718024129</c:v>
                </c:pt>
                <c:pt idx="717">
                  <c:v>-8.91520167664191</c:v>
                </c:pt>
                <c:pt idx="718">
                  <c:v>-8.9023721232027</c:v>
                </c:pt>
                <c:pt idx="719">
                  <c:v>-8.8902031870612</c:v>
                </c:pt>
                <c:pt idx="720">
                  <c:v>-8.8789098730456</c:v>
                </c:pt>
                <c:pt idx="721">
                  <c:v>-8.8687014540346</c:v>
                </c:pt>
                <c:pt idx="722">
                  <c:v>-8.8597808086054</c:v>
                </c:pt>
                <c:pt idx="723">
                  <c:v>-8.85234378999741</c:v>
                </c:pt>
                <c:pt idx="724">
                  <c:v>-8.84657862810531</c:v>
                </c:pt>
                <c:pt idx="725">
                  <c:v>-8.84266536606631</c:v>
                </c:pt>
                <c:pt idx="726">
                  <c:v>-8.8407753328644</c:v>
                </c:pt>
                <c:pt idx="727">
                  <c:v>-8.8410706532226</c:v>
                </c:pt>
                <c:pt idx="728">
                  <c:v>-8.843703794771</c:v>
                </c:pt>
                <c:pt idx="729">
                  <c:v>-8.8488170684351</c:v>
                </c:pt>
                <c:pt idx="730">
                  <c:v>-8.85654218320671</c:v>
                </c:pt>
                <c:pt idx="731">
                  <c:v>-8.8669998900316</c:v>
                </c:pt>
                <c:pt idx="732">
                  <c:v>-8.88029966916911</c:v>
                </c:pt>
                <c:pt idx="733">
                  <c:v>-8.89653946195431</c:v>
                </c:pt>
                <c:pt idx="734">
                  <c:v>-8.9158054477216</c:v>
                </c:pt>
                <c:pt idx="735">
                  <c:v>-8.93817186646341</c:v>
                </c:pt>
                <c:pt idx="736">
                  <c:v>-8.9637008876113</c:v>
                </c:pt>
                <c:pt idx="737">
                  <c:v>-8.9924425251413</c:v>
                </c:pt>
                <c:pt idx="738">
                  <c:v>-9.0244345990114</c:v>
                </c:pt>
                <c:pt idx="739">
                  <c:v>-9.0597027427536</c:v>
                </c:pt>
                <c:pt idx="740">
                  <c:v>-9.09826045684731</c:v>
                </c:pt>
                <c:pt idx="741">
                  <c:v>-9.14010920731811</c:v>
                </c:pt>
                <c:pt idx="742">
                  <c:v>-9.1852385688164</c:v>
                </c:pt>
                <c:pt idx="743">
                  <c:v>-9.2336264112509</c:v>
                </c:pt>
                <c:pt idx="744">
                  <c:v>-9.2852391288729</c:v>
                </c:pt>
                <c:pt idx="745">
                  <c:v>-9.3400319105384</c:v>
                </c:pt>
                <c:pt idx="746">
                  <c:v>-9.3979490497087</c:v>
                </c:pt>
                <c:pt idx="747">
                  <c:v>-9.4589242925923</c:v>
                </c:pt>
                <c:pt idx="748">
                  <c:v>-9.5228812226864</c:v>
                </c:pt>
                <c:pt idx="749">
                  <c:v>-9.58973367983111</c:v>
                </c:pt>
                <c:pt idx="750">
                  <c:v>-9.6593862117653</c:v>
                </c:pt>
                <c:pt idx="751">
                  <c:v>-9.7317345560499</c:v>
                </c:pt>
                <c:pt idx="752">
                  <c:v>-9.8066661501202</c:v>
                </c:pt>
                <c:pt idx="753">
                  <c:v>-9.8840606671288</c:v>
                </c:pt>
                <c:pt idx="754">
                  <c:v>-9.9637905751579</c:v>
                </c:pt>
                <c:pt idx="755">
                  <c:v>-10.0457217173078</c:v>
                </c:pt>
                <c:pt idx="756">
                  <c:v>-10.1297139101063</c:v>
                </c:pt>
                <c:pt idx="757">
                  <c:v>-10.2156215576371</c:v>
                </c:pt>
                <c:pt idx="758">
                  <c:v>-10.3032942787494</c:v>
                </c:pt>
                <c:pt idx="759">
                  <c:v>-10.3925775446874</c:v>
                </c:pt>
                <c:pt idx="760">
                  <c:v>-10.4833133244676</c:v>
                </c:pt>
                <c:pt idx="761">
                  <c:v>-10.5753407353328</c:v>
                </c:pt>
                <c:pt idx="762">
                  <c:v>-10.6684966956238</c:v>
                </c:pt>
                <c:pt idx="763">
                  <c:v>-10.7626165774327</c:v>
                </c:pt>
                <c:pt idx="764">
                  <c:v>-10.8575348564393</c:v>
                </c:pt>
                <c:pt idx="765">
                  <c:v>-10.9530857563723</c:v>
                </c:pt>
                <c:pt idx="766">
                  <c:v>-11.0491038855967</c:v>
                </c:pt>
                <c:pt idx="767">
                  <c:v>-11.1454248633905</c:v>
                </c:pt>
                <c:pt idx="768">
                  <c:v>-11.2418859335462</c:v>
                </c:pt>
                <c:pt idx="769">
                  <c:v>-11.3383265630162</c:v>
                </c:pt>
                <c:pt idx="770">
                  <c:v>-11.4345890234084</c:v>
                </c:pt>
                <c:pt idx="771">
                  <c:v>-11.530518953235</c:v>
                </c:pt>
                <c:pt idx="772">
                  <c:v>-11.6259658989179</c:v>
                </c:pt>
                <c:pt idx="773">
                  <c:v>-11.7207838326663</c:v>
                </c:pt>
                <c:pt idx="774">
                  <c:v>-11.8148316454494</c:v>
                </c:pt>
                <c:pt idx="775">
                  <c:v>-11.9079736134104</c:v>
                </c:pt>
                <c:pt idx="776">
                  <c:v>-12.0000798361855</c:v>
                </c:pt>
                <c:pt idx="777">
                  <c:v>-12.09102664572</c:v>
                </c:pt>
                <c:pt idx="778">
                  <c:v>-12.1806969842977</c:v>
                </c:pt>
                <c:pt idx="779">
                  <c:v>-12.2689807506343</c:v>
                </c:pt>
                <c:pt idx="780">
                  <c:v>-12.3557751130135</c:v>
                </c:pt>
                <c:pt idx="781">
                  <c:v>-12.4409847885812</c:v>
                </c:pt>
                <c:pt idx="782">
                  <c:v>-12.5245222880446</c:v>
                </c:pt>
                <c:pt idx="783">
                  <c:v>-12.6063081251602</c:v>
                </c:pt>
                <c:pt idx="784">
                  <c:v>-12.6862709905269</c:v>
                </c:pt>
                <c:pt idx="785">
                  <c:v>-12.7643478893371</c:v>
                </c:pt>
                <c:pt idx="786">
                  <c:v>-12.8404842428708</c:v>
                </c:pt>
                <c:pt idx="787">
                  <c:v>-12.9146339536504</c:v>
                </c:pt>
                <c:pt idx="788">
                  <c:v>-12.9867594343068</c:v>
                </c:pt>
                <c:pt idx="789">
                  <c:v>-13.0568316003341</c:v>
                </c:pt>
                <c:pt idx="790">
                  <c:v>-13.1248298270414</c:v>
                </c:pt>
                <c:pt idx="791">
                  <c:v>-13.1907418711318</c:v>
                </c:pt>
                <c:pt idx="792">
                  <c:v>-13.2545637574656</c:v>
                </c:pt>
                <c:pt idx="793">
                  <c:v>-13.3162996316815</c:v>
                </c:pt>
                <c:pt idx="794">
                  <c:v>-13.3759615794696</c:v>
                </c:pt>
                <c:pt idx="795">
                  <c:v>-13.4335694134021</c:v>
                </c:pt>
                <c:pt idx="796">
                  <c:v>-13.4891504283396</c:v>
                </c:pt>
                <c:pt idx="797">
                  <c:v>-13.5427391265372</c:v>
                </c:pt>
                <c:pt idx="798">
                  <c:v>-13.5943769136777</c:v>
                </c:pt>
                <c:pt idx="799">
                  <c:v>-13.644111767159</c:v>
                </c:pt>
                <c:pt idx="800">
                  <c:v>-13.691997878056</c:v>
                </c:pt>
                <c:pt idx="801">
                  <c:v>-13.7380952682688</c:v>
                </c:pt>
                <c:pt idx="802">
                  <c:v>-13.7824693844518</c:v>
                </c:pt>
                <c:pt idx="803">
                  <c:v>-13.8251906704029</c:v>
                </c:pt>
                <c:pt idx="804">
                  <c:v>-13.8663341196605</c:v>
                </c:pt>
                <c:pt idx="805">
                  <c:v>-13.9059788101305</c:v>
                </c:pt>
                <c:pt idx="806">
                  <c:v>-13.9442074226267</c:v>
                </c:pt>
                <c:pt idx="807">
                  <c:v>-13.9811057452638</c:v>
                </c:pt>
                <c:pt idx="808">
                  <c:v>-14.0167621656966</c:v>
                </c:pt>
                <c:pt idx="809">
                  <c:v>-14.0512671532406</c:v>
                </c:pt>
                <c:pt idx="810">
                  <c:v>-14.0847127329472</c:v>
                </c:pt>
                <c:pt idx="811">
                  <c:v>-14.1171919537388</c:v>
                </c:pt>
                <c:pt idx="812">
                  <c:v>-14.1487983527317</c:v>
                </c:pt>
                <c:pt idx="813">
                  <c:v>-14.1796254178906</c:v>
                </c:pt>
                <c:pt idx="814">
                  <c:v>-14.2097660511689</c:v>
                </c:pt>
                <c:pt idx="815">
                  <c:v>-14.2393120342864</c:v>
                </c:pt>
                <c:pt idx="816">
                  <c:v>-14.268353499293</c:v>
                </c:pt>
                <c:pt idx="817">
                  <c:v>-14.2969784060474</c:v>
                </c:pt>
                <c:pt idx="818">
                  <c:v>-14.3252720287212</c:v>
                </c:pt>
                <c:pt idx="819">
                  <c:v>-14.3533164534021</c:v>
                </c:pt>
                <c:pt idx="820">
                  <c:v>-14.3811900888347</c:v>
                </c:pt>
                <c:pt idx="821">
                  <c:v>-14.4089671922874</c:v>
                </c:pt>
                <c:pt idx="822">
                  <c:v>-14.4367174124785</c:v>
                </c:pt>
                <c:pt idx="823">
                  <c:v>-14.4645053514305</c:v>
                </c:pt>
                <c:pt idx="824">
                  <c:v>-14.492390147052</c:v>
                </c:pt>
                <c:pt idx="825">
                  <c:v>-14.5204250781646</c:v>
                </c:pt>
                <c:pt idx="826">
                  <c:v>-14.5486571936083</c:v>
                </c:pt>
                <c:pt idx="827">
                  <c:v>-14.5771269669659</c:v>
                </c:pt>
                <c:pt idx="828">
                  <c:v>-14.6058679783436</c:v>
                </c:pt>
                <c:pt idx="829">
                  <c:v>-14.6349066245443</c:v>
                </c:pt>
                <c:pt idx="830">
                  <c:v>-14.6642618588526</c:v>
                </c:pt>
                <c:pt idx="831">
                  <c:v>-14.6939449615385</c:v>
                </c:pt>
                <c:pt idx="832">
                  <c:v>-14.7239593420602</c:v>
                </c:pt>
                <c:pt idx="833">
                  <c:v>-14.7543003738233</c:v>
                </c:pt>
                <c:pt idx="834">
                  <c:v>-14.7849552622229</c:v>
                </c:pt>
                <c:pt idx="835">
                  <c:v>-14.8159029465617</c:v>
                </c:pt>
                <c:pt idx="836">
                  <c:v>-14.8471140363019</c:v>
                </c:pt>
                <c:pt idx="837">
                  <c:v>-14.8785507819726</c:v>
                </c:pt>
                <c:pt idx="838">
                  <c:v>-14.9101670809147</c:v>
                </c:pt>
                <c:pt idx="839">
                  <c:v>-14.9419085179082</c:v>
                </c:pt>
                <c:pt idx="840">
                  <c:v>-14.9737124405865</c:v>
                </c:pt>
                <c:pt idx="841">
                  <c:v>-15.0055080694069</c:v>
                </c:pt>
                <c:pt idx="842">
                  <c:v>-15.0372166418088</c:v>
                </c:pt>
                <c:pt idx="843">
                  <c:v>-15.0687515901051</c:v>
                </c:pt>
                <c:pt idx="844">
                  <c:v>-15.1000187534031</c:v>
                </c:pt>
                <c:pt idx="845">
                  <c:v>-15.1309166231566</c:v>
                </c:pt>
                <c:pt idx="846">
                  <c:v>-15.1613366214486</c:v>
                </c:pt>
                <c:pt idx="847">
                  <c:v>-15.1911634109667</c:v>
                </c:pt>
                <c:pt idx="848">
                  <c:v>-15.2202752355085</c:v>
                </c:pt>
                <c:pt idx="849">
                  <c:v>-15.2485442897274</c:v>
                </c:pt>
                <c:pt idx="850">
                  <c:v>-15.275837116718</c:v>
                </c:pt>
                <c:pt idx="851">
                  <c:v>-15.3020150319277</c:v>
                </c:pt>
                <c:pt idx="852">
                  <c:v>-15.3269345717819</c:v>
                </c:pt>
                <c:pt idx="853">
                  <c:v>-15.3504479653194</c:v>
                </c:pt>
                <c:pt idx="854">
                  <c:v>-15.3724036270453</c:v>
                </c:pt>
                <c:pt idx="855">
                  <c:v>-15.3926466691396</c:v>
                </c:pt>
                <c:pt idx="856">
                  <c:v>-15.4110194310859</c:v>
                </c:pt>
                <c:pt idx="857">
                  <c:v>-15.4273620247332</c:v>
                </c:pt>
                <c:pt idx="858">
                  <c:v>-15.4415128927498</c:v>
                </c:pt>
                <c:pt idx="859">
                  <c:v>-15.4533093783931</c:v>
                </c:pt>
                <c:pt idx="860">
                  <c:v>-15.462588304484</c:v>
                </c:pt>
                <c:pt idx="861">
                  <c:v>-15.4691865594559</c:v>
                </c:pt>
                <c:pt idx="862">
                  <c:v>-15.4729416883346</c:v>
                </c:pt>
                <c:pt idx="863">
                  <c:v>-15.4736924864987</c:v>
                </c:pt>
                <c:pt idx="864">
                  <c:v>-15.4712795940763</c:v>
                </c:pt>
                <c:pt idx="865">
                  <c:v>-15.4655461650457</c:v>
                </c:pt>
                <c:pt idx="866">
                  <c:v>-15.4563386579843</c:v>
                </c:pt>
                <c:pt idx="867">
                  <c:v>-15.4435074663253</c:v>
                </c:pt>
                <c:pt idx="868">
                  <c:v>-15.4269075332231</c:v>
                </c:pt>
                <c:pt idx="869">
                  <c:v>-15.4063989558774</c:v>
                </c:pt>
                <c:pt idx="870">
                  <c:v>-15.3818475768079</c:v>
                </c:pt>
                <c:pt idx="871">
                  <c:v>-15.3531255596091</c:v>
                </c:pt>
                <c:pt idx="872">
                  <c:v>-15.3201119467591</c:v>
                </c:pt>
                <c:pt idx="873">
                  <c:v>-15.2826931971154</c:v>
                </c:pt>
                <c:pt idx="874">
                  <c:v>-15.2407637008002</c:v>
                </c:pt>
                <c:pt idx="875">
                  <c:v>-15.1942262692594</c:v>
                </c:pt>
                <c:pt idx="876">
                  <c:v>-15.1429925983721</c:v>
                </c:pt>
                <c:pt idx="877">
                  <c:v>-15.0869837025907</c:v>
                </c:pt>
                <c:pt idx="878">
                  <c:v>-15.0261303182063</c:v>
                </c:pt>
                <c:pt idx="879">
                  <c:v>-14.960373273957</c:v>
                </c:pt>
                <c:pt idx="880">
                  <c:v>-14.8896638273337</c:v>
                </c:pt>
                <c:pt idx="881">
                  <c:v>-14.8139639650747</c:v>
                </c:pt>
                <c:pt idx="882">
                  <c:v>-14.733246666498</c:v>
                </c:pt>
                <c:pt idx="883">
                  <c:v>-14.6474961284721</c:v>
                </c:pt>
                <c:pt idx="884">
                  <c:v>-14.5567079509935</c:v>
                </c:pt>
                <c:pt idx="885">
                  <c:v>-14.4608892825095</c:v>
                </c:pt>
                <c:pt idx="886">
                  <c:v>-14.3600589242969</c:v>
                </c:pt>
                <c:pt idx="887">
                  <c:v>-14.2542473933878</c:v>
                </c:pt>
                <c:pt idx="888">
                  <c:v>-14.143496943713</c:v>
                </c:pt>
                <c:pt idx="889">
                  <c:v>-14.0278615453167</c:v>
                </c:pt>
                <c:pt idx="890">
                  <c:v>-13.9074068216777</c:v>
                </c:pt>
                <c:pt idx="891">
                  <c:v>-13.782209945355</c:v>
                </c:pt>
                <c:pt idx="892">
                  <c:v>-13.6523594923566</c:v>
                </c:pt>
                <c:pt idx="893">
                  <c:v>-13.5179552558071</c:v>
                </c:pt>
                <c:pt idx="894">
                  <c:v>-13.379108019664</c:v>
                </c:pt>
                <c:pt idx="895">
                  <c:v>-13.2359392934011</c:v>
                </c:pt>
                <c:pt idx="896">
                  <c:v>-13.088581008743</c:v>
                </c:pt>
                <c:pt idx="897">
                  <c:v>-12.9371751796884</c:v>
                </c:pt>
                <c:pt idx="898">
                  <c:v>-12.7818735272131</c:v>
                </c:pt>
                <c:pt idx="899">
                  <c:v>-12.622837070182</c:v>
                </c:pt>
                <c:pt idx="900">
                  <c:v>-12.4602356841337</c:v>
                </c:pt>
                <c:pt idx="901">
                  <c:v>-12.2942476297253</c:v>
                </c:pt>
                <c:pt idx="902">
                  <c:v>-12.1250590527358</c:v>
                </c:pt>
              </c:numCache>
            </c:numRef>
          </c:yVal>
          <c:smooth val="0"/>
        </c:ser>
        <c:axId val="62992155"/>
        <c:axId val="68612008"/>
      </c:scatterChart>
      <c:valAx>
        <c:axId val="6299215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 [ s 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8612008"/>
        <c:crosses val="autoZero"/>
        <c:crossBetween val="between"/>
      </c:valAx>
      <c:valAx>
        <c:axId val="68612008"/>
        <c:scaling>
          <c:orientation val="minMax"/>
          <c:min val="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Dp [bar]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2992155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281520</xdr:colOff>
      <xdr:row>0</xdr:row>
      <xdr:rowOff>144360</xdr:rowOff>
    </xdr:from>
    <xdr:to>
      <xdr:col>14</xdr:col>
      <xdr:colOff>431280</xdr:colOff>
      <xdr:row>16</xdr:row>
      <xdr:rowOff>95400</xdr:rowOff>
    </xdr:to>
    <xdr:graphicFrame>
      <xdr:nvGraphicFramePr>
        <xdr:cNvPr id="0" name=""/>
        <xdr:cNvGraphicFramePr/>
      </xdr:nvGraphicFramePr>
      <xdr:xfrm>
        <a:off x="4880160" y="144360"/>
        <a:ext cx="4587480" cy="2579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531000</xdr:colOff>
      <xdr:row>0</xdr:row>
      <xdr:rowOff>113040</xdr:rowOff>
    </xdr:from>
    <xdr:to>
      <xdr:col>22</xdr:col>
      <xdr:colOff>127800</xdr:colOff>
      <xdr:row>16</xdr:row>
      <xdr:rowOff>136080</xdr:rowOff>
    </xdr:to>
    <xdr:graphicFrame>
      <xdr:nvGraphicFramePr>
        <xdr:cNvPr id="1" name=""/>
        <xdr:cNvGraphicFramePr/>
      </xdr:nvGraphicFramePr>
      <xdr:xfrm>
        <a:off x="9567360" y="113040"/>
        <a:ext cx="4720680" cy="2651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567720</xdr:colOff>
      <xdr:row>1</xdr:row>
      <xdr:rowOff>9720</xdr:rowOff>
    </xdr:from>
    <xdr:to>
      <xdr:col>30</xdr:col>
      <xdr:colOff>30240</xdr:colOff>
      <xdr:row>16</xdr:row>
      <xdr:rowOff>61560</xdr:rowOff>
    </xdr:to>
    <xdr:graphicFrame>
      <xdr:nvGraphicFramePr>
        <xdr:cNvPr id="2" name=""/>
        <xdr:cNvGraphicFramePr/>
      </xdr:nvGraphicFramePr>
      <xdr:xfrm>
        <a:off x="14727960" y="172080"/>
        <a:ext cx="4474080" cy="2518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30</xdr:col>
      <xdr:colOff>71280</xdr:colOff>
      <xdr:row>7</xdr:row>
      <xdr:rowOff>74160</xdr:rowOff>
    </xdr:from>
    <xdr:to>
      <xdr:col>37</xdr:col>
      <xdr:colOff>263880</xdr:colOff>
      <xdr:row>23</xdr:row>
      <xdr:rowOff>86760</xdr:rowOff>
    </xdr:to>
    <xdr:graphicFrame>
      <xdr:nvGraphicFramePr>
        <xdr:cNvPr id="3" name=""/>
        <xdr:cNvGraphicFramePr/>
      </xdr:nvGraphicFramePr>
      <xdr:xfrm>
        <a:off x="19243080" y="1239840"/>
        <a:ext cx="4706640" cy="2649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23</xdr:col>
      <xdr:colOff>18000</xdr:colOff>
      <xdr:row>16</xdr:row>
      <xdr:rowOff>90360</xdr:rowOff>
    </xdr:from>
    <xdr:to>
      <xdr:col>30</xdr:col>
      <xdr:colOff>39600</xdr:colOff>
      <xdr:row>31</xdr:row>
      <xdr:rowOff>72000</xdr:rowOff>
    </xdr:to>
    <xdr:graphicFrame>
      <xdr:nvGraphicFramePr>
        <xdr:cNvPr id="4" name=""/>
        <xdr:cNvGraphicFramePr/>
      </xdr:nvGraphicFramePr>
      <xdr:xfrm>
        <a:off x="14795640" y="2719080"/>
        <a:ext cx="4415760" cy="248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D94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I29" activeCellId="0" sqref="AI29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11.61"/>
    <col collapsed="false" customWidth="true" hidden="false" outlineLevel="0" max="2" min="2" style="0" width="5.14"/>
    <col collapsed="false" customWidth="true" hidden="false" outlineLevel="0" max="3" min="3" style="0" width="24.92"/>
    <col collapsed="false" customWidth="true" hidden="false" outlineLevel="0" max="4" min="4" style="0" width="6.61"/>
    <col collapsed="false" customWidth="true" hidden="false" outlineLevel="0" max="5" min="5" style="0" width="10.28"/>
    <col collapsed="false" customWidth="true" hidden="false" outlineLevel="0" max="6" min="6" style="0" width="6.61"/>
    <col collapsed="false" customWidth="true" hidden="false" outlineLevel="0" max="7" min="7" style="0" width="8.52"/>
    <col collapsed="false" customWidth="true" hidden="false" outlineLevel="0" max="8" min="8" style="0" width="6.61"/>
    <col collapsed="false" customWidth="true" hidden="false" outlineLevel="0" max="9" min="9" style="0" width="6.16"/>
    <col collapsed="false" customWidth="true" hidden="false" outlineLevel="0" max="10" min="10" style="0" width="8.21"/>
    <col collapsed="false" customWidth="true" hidden="false" outlineLevel="0" max="11" min="11" style="0" width="8.67"/>
    <col collapsed="false" customWidth="true" hidden="false" outlineLevel="0" max="12" min="12" style="0" width="8.16"/>
    <col collapsed="false" customWidth="true" hidden="false" outlineLevel="0" max="13" min="13" style="0" width="8.33"/>
    <col collapsed="false" customWidth="true" hidden="false" outlineLevel="0" max="14" min="14" style="0" width="8.24"/>
    <col collapsed="false" customWidth="true" hidden="false" outlineLevel="0" max="15" min="15" style="0" width="7.9"/>
    <col collapsed="false" customWidth="true" hidden="false" outlineLevel="0" max="16" min="16" style="0" width="10.24"/>
    <col collapsed="false" customWidth="true" hidden="false" outlineLevel="0" max="17" min="17" style="0" width="8.4"/>
    <col collapsed="false" customWidth="true" hidden="false" outlineLevel="0" max="18" min="18" style="0" width="9.13"/>
    <col collapsed="false" customWidth="true" hidden="false" outlineLevel="0" max="19" min="19" style="0" width="9.64"/>
    <col collapsed="false" customWidth="true" hidden="false" outlineLevel="0" max="20" min="20" style="0" width="8.07"/>
    <col collapsed="false" customWidth="true" hidden="false" outlineLevel="0" max="21" min="21" style="0" width="9.64"/>
    <col collapsed="false" customWidth="true" hidden="false" outlineLevel="0" max="22" min="22" style="0" width="9.59"/>
    <col collapsed="false" customWidth="true" hidden="false" outlineLevel="0" max="23" min="23" style="0" width="8.75"/>
    <col collapsed="false" customWidth="true" hidden="false" outlineLevel="0" max="24" min="24" style="0" width="8.93"/>
    <col collapsed="false" customWidth="true" hidden="false" outlineLevel="0" max="30" min="25" style="0" width="8.89"/>
    <col collapsed="false" customWidth="true" hidden="false" outlineLevel="0" max="34" min="31" style="0" width="8.55"/>
    <col collapsed="false" customWidth="true" hidden="false" outlineLevel="0" max="35" min="35" style="0" width="12.3"/>
    <col collapsed="false" customWidth="true" hidden="false" outlineLevel="0" max="36" min="36" style="0" width="8.55"/>
    <col collapsed="false" customWidth="true" hidden="false" outlineLevel="0" max="37" min="37" style="0" width="8.93"/>
    <col collapsed="false" customWidth="true" hidden="false" outlineLevel="0" max="38" min="38" style="0" width="8.63"/>
    <col collapsed="false" customWidth="true" hidden="false" outlineLevel="0" max="39" min="39" style="0" width="11.61"/>
    <col collapsed="false" customWidth="true" hidden="false" outlineLevel="0" max="40" min="40" style="0" width="5.09"/>
    <col collapsed="false" customWidth="true" hidden="false" outlineLevel="0" max="46" min="41" style="0" width="5.79"/>
    <col collapsed="false" customWidth="true" hidden="false" outlineLevel="0" max="47" min="47" style="0" width="1.39"/>
    <col collapsed="false" customWidth="true" hidden="false" outlineLevel="0" max="48" min="48" style="0" width="5.55"/>
    <col collapsed="false" customWidth="true" hidden="false" outlineLevel="0" max="53" min="49" style="0" width="5.79"/>
    <col collapsed="false" customWidth="true" hidden="false" outlineLevel="0" max="54" min="54" style="0" width="11.61"/>
    <col collapsed="false" customWidth="true" hidden="false" outlineLevel="0" max="59" min="55" style="0" width="5.9"/>
    <col collapsed="false" customWidth="true" hidden="false" outlineLevel="0" max="61" min="60" style="0" width="6.36"/>
    <col collapsed="false" customWidth="true" hidden="false" outlineLevel="0" max="62" min="62" style="0" width="5.2"/>
    <col collapsed="false" customWidth="true" hidden="false" outlineLevel="0" max="63" min="63" style="0" width="6.24"/>
    <col collapsed="false" customWidth="true" hidden="false" outlineLevel="0" max="64" min="64" style="0" width="6.13"/>
    <col collapsed="false" customWidth="true" hidden="false" outlineLevel="0" max="73" min="65" style="0" width="6.36"/>
    <col collapsed="false" customWidth="true" hidden="false" outlineLevel="0" max="74" min="74" style="0" width="6.24"/>
    <col collapsed="false" customWidth="true" hidden="false" outlineLevel="0" max="76" min="75" style="0" width="6.48"/>
    <col collapsed="false" customWidth="true" hidden="false" outlineLevel="0" max="77" min="77" style="0" width="5.79"/>
    <col collapsed="false" customWidth="true" hidden="false" outlineLevel="0" max="78" min="78" style="0" width="6.02"/>
    <col collapsed="false" customWidth="true" hidden="false" outlineLevel="0" max="79" min="79" style="0" width="6.24"/>
    <col collapsed="false" customWidth="true" hidden="false" outlineLevel="0" max="81" min="80" style="0" width="5.2"/>
    <col collapsed="false" customWidth="true" hidden="false" outlineLevel="0" max="82" min="82" style="0" width="16.21"/>
  </cols>
  <sheetData>
    <row r="1" customFormat="false" ht="12.8" hidden="false" customHeight="false" outlineLevel="0" collapsed="false">
      <c r="A1" s="1" t="s">
        <v>0</v>
      </c>
    </row>
    <row r="4" customFormat="false" ht="15" hidden="false" customHeight="false" outlineLevel="0" collapsed="false">
      <c r="A4" s="0" t="n">
        <v>1</v>
      </c>
      <c r="B4" s="2" t="s">
        <v>1</v>
      </c>
    </row>
    <row r="5" customFormat="false" ht="12.8" hidden="false" customHeight="false" outlineLevel="0" collapsed="false">
      <c r="F5" s="3"/>
    </row>
    <row r="6" customFormat="false" ht="12.8" hidden="false" customHeight="false" outlineLevel="0" collapsed="false">
      <c r="C6" s="4" t="s">
        <v>2</v>
      </c>
      <c r="D6" s="5" t="s">
        <v>3</v>
      </c>
      <c r="E6" s="4" t="n">
        <v>1000</v>
      </c>
      <c r="F6" s="6" t="s">
        <v>4</v>
      </c>
    </row>
    <row r="7" customFormat="false" ht="12.8" hidden="false" customHeight="false" outlineLevel="0" collapsed="false">
      <c r="C7" s="4" t="s">
        <v>5</v>
      </c>
      <c r="D7" s="7" t="s">
        <v>6</v>
      </c>
      <c r="E7" s="8" t="n">
        <v>2030</v>
      </c>
      <c r="F7" s="6" t="s">
        <v>7</v>
      </c>
    </row>
    <row r="8" customFormat="false" ht="12.8" hidden="false" customHeight="false" outlineLevel="0" collapsed="false">
      <c r="C8" s="4" t="s">
        <v>5</v>
      </c>
      <c r="D8" s="7" t="s">
        <v>6</v>
      </c>
      <c r="E8" s="4" t="n">
        <f aca="false">E7*1000000</f>
        <v>2030000000</v>
      </c>
      <c r="F8" s="6" t="s">
        <v>8</v>
      </c>
    </row>
    <row r="9" customFormat="false" ht="12.8" hidden="false" customHeight="false" outlineLevel="0" collapsed="false">
      <c r="C9" s="4" t="s">
        <v>9</v>
      </c>
      <c r="D9" s="7" t="s">
        <v>10</v>
      </c>
      <c r="E9" s="4" t="n">
        <v>3200</v>
      </c>
      <c r="F9" s="6" t="s">
        <v>7</v>
      </c>
    </row>
    <row r="10" customFormat="false" ht="12.8" hidden="false" customHeight="false" outlineLevel="0" collapsed="false">
      <c r="C10" s="4" t="s">
        <v>9</v>
      </c>
      <c r="D10" s="7" t="s">
        <v>10</v>
      </c>
      <c r="E10" s="4" t="n">
        <f aca="false">E9*1000000</f>
        <v>3200000000</v>
      </c>
      <c r="F10" s="6" t="s">
        <v>8</v>
      </c>
    </row>
    <row r="11" customFormat="false" ht="12.8" hidden="false" customHeight="false" outlineLevel="0" collapsed="false">
      <c r="C11" s="4" t="s">
        <v>11</v>
      </c>
      <c r="D11" s="6" t="s">
        <v>12</v>
      </c>
      <c r="E11" s="4" t="n">
        <v>9.81</v>
      </c>
      <c r="F11" s="6" t="s">
        <v>13</v>
      </c>
    </row>
    <row r="12" customFormat="false" ht="12.8" hidden="false" customHeight="false" outlineLevel="0" collapsed="false">
      <c r="C12" s="4" t="s">
        <v>14</v>
      </c>
      <c r="D12" s="5" t="s">
        <v>15</v>
      </c>
      <c r="E12" s="4" t="n">
        <v>0.02</v>
      </c>
      <c r="F12" s="6"/>
    </row>
    <row r="13" customFormat="false" ht="12.8" hidden="false" customHeight="false" outlineLevel="0" collapsed="false">
      <c r="C13" s="4" t="s">
        <v>16</v>
      </c>
      <c r="D13" s="7" t="s">
        <v>17</v>
      </c>
      <c r="E13" s="4" t="n">
        <v>500</v>
      </c>
      <c r="F13" s="6" t="s">
        <v>18</v>
      </c>
    </row>
    <row r="14" customFormat="false" ht="12.8" hidden="false" customHeight="false" outlineLevel="0" collapsed="false">
      <c r="C14" s="4" t="s">
        <v>16</v>
      </c>
      <c r="D14" s="7" t="s">
        <v>17</v>
      </c>
      <c r="E14" s="9" t="n">
        <f aca="false">E13/3600</f>
        <v>0.138888888888889</v>
      </c>
      <c r="F14" s="6" t="s">
        <v>19</v>
      </c>
    </row>
    <row r="15" customFormat="false" ht="12.8" hidden="false" customHeight="false" outlineLevel="0" collapsed="false">
      <c r="C15" s="4" t="s">
        <v>20</v>
      </c>
      <c r="D15" s="7" t="s">
        <v>21</v>
      </c>
      <c r="E15" s="10" t="n">
        <v>101300</v>
      </c>
      <c r="F15" s="6" t="s">
        <v>8</v>
      </c>
    </row>
    <row r="16" customFormat="false" ht="12.8" hidden="false" customHeight="false" outlineLevel="0" collapsed="false">
      <c r="C16" s="4" t="s">
        <v>22</v>
      </c>
      <c r="D16" s="7" t="s">
        <v>23</v>
      </c>
      <c r="E16" s="10" t="n">
        <v>2338</v>
      </c>
      <c r="F16" s="6" t="s">
        <v>8</v>
      </c>
    </row>
    <row r="17" customFormat="false" ht="12.8" hidden="false" customHeight="false" outlineLevel="0" collapsed="false">
      <c r="C17" s="4" t="s">
        <v>24</v>
      </c>
      <c r="D17" s="11" t="s">
        <v>25</v>
      </c>
      <c r="E17" s="4" t="n">
        <f aca="false">E16-E15</f>
        <v>-98962</v>
      </c>
      <c r="F17" s="6" t="s">
        <v>8</v>
      </c>
    </row>
    <row r="19" customFormat="false" ht="12.8" hidden="false" customHeight="false" outlineLevel="0" collapsed="false">
      <c r="D19" s="3"/>
    </row>
    <row r="20" customFormat="false" ht="15" hidden="false" customHeight="false" outlineLevel="0" collapsed="false">
      <c r="A20" s="1" t="n">
        <v>2</v>
      </c>
      <c r="B20" s="2" t="s">
        <v>26</v>
      </c>
      <c r="D20" s="3"/>
      <c r="E20" s="0" t="s">
        <v>27</v>
      </c>
      <c r="F20" s="0" t="n">
        <v>5</v>
      </c>
      <c r="G20" s="0" t="s">
        <v>28</v>
      </c>
    </row>
    <row r="21" customFormat="false" ht="12.8" hidden="false" customHeight="false" outlineLevel="0" collapsed="false">
      <c r="D21" s="3"/>
    </row>
    <row r="22" customFormat="false" ht="13.4" hidden="false" customHeight="false" outlineLevel="0" collapsed="false">
      <c r="B22" s="12"/>
      <c r="C22" s="13"/>
      <c r="D22" s="14" t="s">
        <v>29</v>
      </c>
      <c r="E22" s="14" t="s">
        <v>30</v>
      </c>
      <c r="F22" s="14" t="s">
        <v>31</v>
      </c>
      <c r="G22" s="14" t="s">
        <v>32</v>
      </c>
      <c r="H22" s="14" t="s">
        <v>33</v>
      </c>
      <c r="I22" s="15"/>
      <c r="J22" s="16" t="s">
        <v>34</v>
      </c>
      <c r="K22" s="16" t="s">
        <v>35</v>
      </c>
      <c r="L22" s="16" t="s">
        <v>36</v>
      </c>
      <c r="M22" s="16" t="s">
        <v>37</v>
      </c>
      <c r="N22" s="17" t="s">
        <v>38</v>
      </c>
      <c r="O22" s="18" t="s">
        <v>39</v>
      </c>
      <c r="P22" s="18" t="s">
        <v>40</v>
      </c>
      <c r="Q22" s="18" t="s">
        <v>41</v>
      </c>
      <c r="R22" s="18" t="s">
        <v>42</v>
      </c>
      <c r="S22" s="16" t="s">
        <v>43</v>
      </c>
      <c r="T22" s="19" t="s">
        <v>44</v>
      </c>
      <c r="Z22" s="3"/>
    </row>
    <row r="23" customFormat="false" ht="12.8" hidden="false" customHeight="false" outlineLevel="0" collapsed="false">
      <c r="B23" s="12"/>
      <c r="C23" s="13" t="s">
        <v>45</v>
      </c>
      <c r="D23" s="13" t="s">
        <v>46</v>
      </c>
      <c r="E23" s="13" t="s">
        <v>46</v>
      </c>
      <c r="F23" s="13" t="s">
        <v>46</v>
      </c>
      <c r="G23" s="13" t="s">
        <v>46</v>
      </c>
      <c r="H23" s="13" t="s">
        <v>46</v>
      </c>
      <c r="I23" s="15"/>
      <c r="J23" s="16" t="s">
        <v>46</v>
      </c>
      <c r="K23" s="16" t="s">
        <v>47</v>
      </c>
      <c r="L23" s="16" t="s">
        <v>48</v>
      </c>
      <c r="M23" s="16" t="s">
        <v>49</v>
      </c>
      <c r="N23" s="20" t="s">
        <v>46</v>
      </c>
      <c r="O23" s="16" t="s">
        <v>8</v>
      </c>
      <c r="P23" s="21"/>
      <c r="Q23" s="16" t="s">
        <v>8</v>
      </c>
      <c r="R23" s="16" t="s">
        <v>8</v>
      </c>
      <c r="S23" s="16" t="s">
        <v>50</v>
      </c>
      <c r="T23" s="16" t="s">
        <v>51</v>
      </c>
      <c r="Z23" s="3"/>
    </row>
    <row r="24" customFormat="false" ht="12.8" hidden="false" customHeight="false" outlineLevel="0" collapsed="false">
      <c r="B24" s="13" t="s">
        <v>52</v>
      </c>
      <c r="C24" s="22" t="s">
        <v>53</v>
      </c>
      <c r="D24" s="22" t="n">
        <v>1000</v>
      </c>
      <c r="E24" s="22" t="n">
        <v>0.4</v>
      </c>
      <c r="F24" s="23" t="n">
        <v>0.267</v>
      </c>
      <c r="G24" s="24" t="n">
        <v>0</v>
      </c>
      <c r="H24" s="24" t="n">
        <f aca="false">D24*F$20/100</f>
        <v>50</v>
      </c>
      <c r="I24" s="16" t="s">
        <v>52</v>
      </c>
      <c r="J24" s="25" t="n">
        <f aca="false">(E24-F24)/2</f>
        <v>0.0665</v>
      </c>
      <c r="K24" s="26" t="n">
        <f aca="false">PI()*F24^2/4</f>
        <v>0.0559902496704407</v>
      </c>
      <c r="L24" s="27" t="n">
        <f aca="false">K24*D24</f>
        <v>55.9902496704407</v>
      </c>
      <c r="M24" s="21" t="n">
        <f aca="false">K24/D24/E$6</f>
        <v>5.599024967044E-008</v>
      </c>
      <c r="N24" s="21" t="n">
        <f aca="false">H24-G24</f>
        <v>50</v>
      </c>
      <c r="O24" s="28" t="n">
        <f aca="false">N24*E$6*E$11</f>
        <v>490500</v>
      </c>
      <c r="P24" s="29" t="n">
        <f aca="false">8*E$6/PI()^2/F24^4*(E$12*D24/F24)</f>
        <v>11947139.3820087</v>
      </c>
      <c r="Q24" s="29" t="n">
        <f aca="false">P24*E$14^2</f>
        <v>230461.793634427</v>
      </c>
      <c r="R24" s="29" t="n">
        <f aca="false">R25+O24+Q24</f>
        <v>3092794.08712087</v>
      </c>
      <c r="S24" s="28" t="n">
        <f aca="false">1/L24/(F24/E$10/J24+1/E$8)</f>
        <v>10221570.1193547</v>
      </c>
      <c r="T24" s="30" t="n">
        <f aca="false">R24/S24</f>
        <v>0.302575245388633</v>
      </c>
      <c r="Y24" s="31"/>
      <c r="AB24" s="32"/>
      <c r="AK24" s="32"/>
    </row>
    <row r="25" customFormat="false" ht="12.8" hidden="false" customHeight="false" outlineLevel="0" collapsed="false">
      <c r="B25" s="13" t="s">
        <v>54</v>
      </c>
      <c r="C25" s="22" t="s">
        <v>55</v>
      </c>
      <c r="D25" s="22" t="n">
        <v>1000</v>
      </c>
      <c r="E25" s="22" t="n">
        <v>0.4</v>
      </c>
      <c r="F25" s="23" t="n">
        <v>0.2906</v>
      </c>
      <c r="G25" s="24" t="n">
        <f aca="false">H24</f>
        <v>50</v>
      </c>
      <c r="H25" s="24" t="n">
        <f aca="false">H24+D25*F$20/100</f>
        <v>100</v>
      </c>
      <c r="I25" s="16" t="s">
        <v>54</v>
      </c>
      <c r="J25" s="25" t="n">
        <f aca="false">(E25-F25)/2</f>
        <v>0.0547</v>
      </c>
      <c r="K25" s="26" t="n">
        <f aca="false">PI()*F25^2/4</f>
        <v>0.0663255868459265</v>
      </c>
      <c r="L25" s="27" t="n">
        <f aca="false">K25*D25</f>
        <v>66.3255868459265</v>
      </c>
      <c r="M25" s="21" t="n">
        <f aca="false">K25/D25/E$6</f>
        <v>6.632558684593E-008</v>
      </c>
      <c r="N25" s="21" t="n">
        <f aca="false">H25-G25</f>
        <v>50</v>
      </c>
      <c r="O25" s="28" t="n">
        <f aca="false">N25*E$6*E$11</f>
        <v>490500</v>
      </c>
      <c r="P25" s="29" t="n">
        <f aca="false">8*E$6/PI()^2/F25^4*(E$12*D25/F25)</f>
        <v>7822439.04122975</v>
      </c>
      <c r="Q25" s="29" t="n">
        <f aca="false">P25*E$14^2</f>
        <v>150895.814838537</v>
      </c>
      <c r="R25" s="29" t="n">
        <f aca="false">R26+O25+Q25</f>
        <v>2371832.29348644</v>
      </c>
      <c r="S25" s="28" t="n">
        <f aca="false">1/L25/(F25/E$10/J25+1/E$8)</f>
        <v>7003492.21767425</v>
      </c>
      <c r="T25" s="30" t="n">
        <f aca="false">T24 + R25/S25</f>
        <v>0.641239474571441</v>
      </c>
      <c r="AB25" s="32"/>
      <c r="AK25" s="32"/>
    </row>
    <row r="26" customFormat="false" ht="12.8" hidden="false" customHeight="false" outlineLevel="0" collapsed="false">
      <c r="B26" s="13" t="s">
        <v>56</v>
      </c>
      <c r="C26" s="22" t="s">
        <v>57</v>
      </c>
      <c r="D26" s="22" t="n">
        <v>1000</v>
      </c>
      <c r="E26" s="22" t="n">
        <v>0.4</v>
      </c>
      <c r="F26" s="23" t="n">
        <v>0.3106</v>
      </c>
      <c r="G26" s="24" t="n">
        <f aca="false">H25</f>
        <v>100</v>
      </c>
      <c r="H26" s="24" t="n">
        <f aca="false">H25+D26*F$20/100</f>
        <v>150</v>
      </c>
      <c r="I26" s="16" t="s">
        <v>56</v>
      </c>
      <c r="J26" s="25" t="n">
        <f aca="false">(E26-F26)/2</f>
        <v>0.0447</v>
      </c>
      <c r="K26" s="26" t="n">
        <f aca="false">PI()*F26^2/4</f>
        <v>0.0757692143626175</v>
      </c>
      <c r="L26" s="27" t="n">
        <f aca="false">K26*D26</f>
        <v>75.7692143626174</v>
      </c>
      <c r="M26" s="21" t="n">
        <f aca="false">K26/D26/E$6</f>
        <v>7.576921436262E-008</v>
      </c>
      <c r="N26" s="21" t="n">
        <f aca="false">H26-G26</f>
        <v>50</v>
      </c>
      <c r="O26" s="28" t="n">
        <f aca="false">N26*E$6*E$11</f>
        <v>490500</v>
      </c>
      <c r="P26" s="29" t="n">
        <f aca="false">8*E$6/PI()^2/F26^4*(E$12*D26/F26)</f>
        <v>5608064.24650405</v>
      </c>
      <c r="Q26" s="29" t="n">
        <f aca="false">P26*E$14^2</f>
        <v>108180.251668674</v>
      </c>
      <c r="R26" s="29" t="n">
        <f aca="false">R27+O26+Q26</f>
        <v>1730436.47864791</v>
      </c>
      <c r="S26" s="28" t="n">
        <f aca="false">1/L26/(F26/E$10/J26+1/E$8)</f>
        <v>4954135.41535695</v>
      </c>
      <c r="T26" s="30" t="n">
        <f aca="false">T25 + R26/S26</f>
        <v>0.990530790526161</v>
      </c>
      <c r="AB26" s="32"/>
    </row>
    <row r="27" customFormat="false" ht="12.8" hidden="false" customHeight="false" outlineLevel="0" collapsed="false">
      <c r="B27" s="13" t="s">
        <v>58</v>
      </c>
      <c r="C27" s="22" t="s">
        <v>59</v>
      </c>
      <c r="D27" s="22" t="n">
        <v>1000</v>
      </c>
      <c r="E27" s="22" t="n">
        <v>0.4</v>
      </c>
      <c r="F27" s="23" t="n">
        <v>0.3274</v>
      </c>
      <c r="G27" s="24" t="n">
        <f aca="false">H26</f>
        <v>150</v>
      </c>
      <c r="H27" s="24" t="n">
        <f aca="false">H26+D27*F$20/100</f>
        <v>200</v>
      </c>
      <c r="I27" s="16" t="s">
        <v>58</v>
      </c>
      <c r="J27" s="25" t="n">
        <f aca="false">(E27-F27)/2</f>
        <v>0.0363</v>
      </c>
      <c r="K27" s="26" t="n">
        <f aca="false">PI()*F27^2/4</f>
        <v>0.0841874260371767</v>
      </c>
      <c r="L27" s="27" t="n">
        <f aca="false">K27*D27</f>
        <v>84.1874260371767</v>
      </c>
      <c r="M27" s="21" t="n">
        <f aca="false">K27/D27/E$6</f>
        <v>8.418742603718E-008</v>
      </c>
      <c r="N27" s="21" t="n">
        <f aca="false">H27-G27</f>
        <v>50</v>
      </c>
      <c r="O27" s="28" t="n">
        <f aca="false">N27*E$6*E$11</f>
        <v>490500</v>
      </c>
      <c r="P27" s="29" t="n">
        <f aca="false">8*E$6/PI()^2/F27^4*(E$12*D27/F27)</f>
        <v>4309499.77018767</v>
      </c>
      <c r="Q27" s="29" t="n">
        <f aca="false">P27*E$14^2</f>
        <v>83130.7826039289</v>
      </c>
      <c r="R27" s="29" t="n">
        <f aca="false">R28+O27+Q27</f>
        <v>1131756.22697923</v>
      </c>
      <c r="S27" s="28" t="n">
        <f aca="false">1/L27/(F27/E$10/J27+1/E$8)</f>
        <v>3587365.41692626</v>
      </c>
      <c r="T27" s="30" t="n">
        <f aca="false">T26 + R27/S27</f>
        <v>1.30601474475041</v>
      </c>
      <c r="AB27" s="32"/>
    </row>
    <row r="28" customFormat="false" ht="12.8" hidden="false" customHeight="false" outlineLevel="0" collapsed="false">
      <c r="B28" s="13" t="s">
        <v>60</v>
      </c>
      <c r="C28" s="22" t="s">
        <v>61</v>
      </c>
      <c r="D28" s="22" t="n">
        <v>1000</v>
      </c>
      <c r="E28" s="22" t="n">
        <v>0.4</v>
      </c>
      <c r="F28" s="23" t="n">
        <v>0.3412</v>
      </c>
      <c r="G28" s="24" t="n">
        <f aca="false">H27</f>
        <v>200</v>
      </c>
      <c r="H28" s="24" t="n">
        <f aca="false">H27+D28*F$20/100</f>
        <v>250</v>
      </c>
      <c r="I28" s="16" t="s">
        <v>60</v>
      </c>
      <c r="J28" s="25" t="n">
        <f aca="false">(E28-F28)/2</f>
        <v>0.0294</v>
      </c>
      <c r="K28" s="26" t="n">
        <f aca="false">PI()*F28^2/4</f>
        <v>0.0914340435634326</v>
      </c>
      <c r="L28" s="27" t="n">
        <f aca="false">K28*D28</f>
        <v>91.4340435634326</v>
      </c>
      <c r="M28" s="21" t="n">
        <f aca="false">K28/D28/E$6</f>
        <v>9.143404356343E-008</v>
      </c>
      <c r="N28" s="21" t="n">
        <f aca="false">H28-G28</f>
        <v>50</v>
      </c>
      <c r="O28" s="28" t="n">
        <f aca="false">N28*E$6*E$11</f>
        <v>490500</v>
      </c>
      <c r="P28" s="29" t="n">
        <f aca="false">8*E$6/PI()^2/F28^4*(E$12*D28/F28)</f>
        <v>3505703.0364158</v>
      </c>
      <c r="Q28" s="29" t="n">
        <f aca="false">P28*E$14^2</f>
        <v>67625.4443753049</v>
      </c>
      <c r="R28" s="29" t="n">
        <f aca="false">O28+Q28</f>
        <v>558125.444375305</v>
      </c>
      <c r="S28" s="28" t="n">
        <f aca="false">1/L28/(F28/E$10/J28+1/E$8)</f>
        <v>2655017.80252547</v>
      </c>
      <c r="T28" s="30" t="n">
        <f aca="false">T27 + R28/S28</f>
        <v>1.51623007507491</v>
      </c>
      <c r="AB28" s="32"/>
    </row>
    <row r="29" customFormat="false" ht="12.8" hidden="false" customHeight="false" outlineLevel="0" collapsed="false">
      <c r="D29" s="3"/>
    </row>
    <row r="30" customFormat="false" ht="15" hidden="false" customHeight="false" outlineLevel="0" collapsed="false">
      <c r="A30" s="1" t="n">
        <v>3</v>
      </c>
      <c r="B30" s="2" t="s">
        <v>62</v>
      </c>
      <c r="C30" s="1"/>
      <c r="D30" s="3"/>
    </row>
    <row r="31" customFormat="false" ht="12.8" hidden="false" customHeight="false" outlineLevel="0" collapsed="false">
      <c r="D31" s="3"/>
    </row>
    <row r="32" customFormat="false" ht="12.8" hidden="false" customHeight="false" outlineLevel="0" collapsed="false">
      <c r="C32" s="0" t="s">
        <v>63</v>
      </c>
      <c r="D32" s="3" t="s">
        <v>64</v>
      </c>
      <c r="E32" s="0" t="n">
        <v>0.05</v>
      </c>
      <c r="F32" s="0" t="s">
        <v>65</v>
      </c>
    </row>
    <row r="34" customFormat="false" ht="12.8" hidden="false" customHeight="false" outlineLevel="0" collapsed="false">
      <c r="D34" s="3"/>
      <c r="F34" s="33"/>
      <c r="G34" s="34" t="s">
        <v>66</v>
      </c>
      <c r="H34" s="33"/>
      <c r="J34" s="35"/>
      <c r="K34" s="36" t="s">
        <v>67</v>
      </c>
      <c r="L34" s="35"/>
      <c r="M34" s="35"/>
      <c r="N34" s="35"/>
      <c r="P34" s="37"/>
      <c r="Q34" s="38" t="s">
        <v>68</v>
      </c>
      <c r="R34" s="37"/>
      <c r="S34" s="37"/>
      <c r="T34" s="37"/>
      <c r="V34" s="35"/>
      <c r="W34" s="36" t="s">
        <v>69</v>
      </c>
      <c r="X34" s="35"/>
      <c r="Y34" s="35"/>
      <c r="Z34" s="35"/>
      <c r="AB34" s="37"/>
      <c r="AC34" s="38" t="s">
        <v>70</v>
      </c>
      <c r="AD34" s="37"/>
      <c r="AE34" s="37"/>
      <c r="AF34" s="37"/>
      <c r="AH34" s="35"/>
      <c r="AI34" s="36" t="s">
        <v>71</v>
      </c>
      <c r="AJ34" s="35"/>
      <c r="AK34" s="35"/>
      <c r="AL34" s="35"/>
      <c r="AN34" s="37"/>
      <c r="AO34" s="37"/>
      <c r="AP34" s="38" t="s">
        <v>72</v>
      </c>
      <c r="AQ34" s="37"/>
      <c r="AR34" s="37"/>
      <c r="AS34" s="37"/>
      <c r="AT34" s="37"/>
      <c r="AV34" s="35"/>
      <c r="AW34" s="36" t="s">
        <v>73</v>
      </c>
      <c r="AX34" s="35"/>
      <c r="AY34" s="35"/>
      <c r="AZ34" s="35"/>
      <c r="BA34" s="35"/>
      <c r="BC34" s="35"/>
      <c r="BD34" s="35"/>
      <c r="BE34" s="35"/>
      <c r="BF34" s="35"/>
      <c r="BG34" s="35"/>
      <c r="BH34" s="36" t="s">
        <v>74</v>
      </c>
      <c r="BI34" s="35"/>
      <c r="BJ34" s="35"/>
      <c r="BK34" s="35"/>
      <c r="BL34" s="35"/>
      <c r="BM34" s="35"/>
      <c r="BN34" s="35"/>
      <c r="BP34" s="35"/>
      <c r="BQ34" s="35"/>
      <c r="BR34" s="35"/>
      <c r="BS34" s="35"/>
      <c r="BT34" s="35"/>
      <c r="BU34" s="36" t="s">
        <v>74</v>
      </c>
      <c r="BV34" s="35"/>
      <c r="BW34" s="35"/>
      <c r="BX34" s="35"/>
      <c r="BY34" s="35"/>
      <c r="BZ34" s="35"/>
      <c r="CA34" s="35"/>
      <c r="CC34" s="39" t="s">
        <v>75</v>
      </c>
      <c r="CD34" s="39"/>
    </row>
    <row r="35" customFormat="false" ht="12.8" hidden="false" customHeight="false" outlineLevel="0" collapsed="false">
      <c r="D35" s="3"/>
      <c r="F35" s="3" t="s">
        <v>76</v>
      </c>
      <c r="G35" s="3" t="s">
        <v>77</v>
      </c>
      <c r="H35" s="3" t="s">
        <v>78</v>
      </c>
      <c r="I35" s="3"/>
      <c r="J35" s="3" t="s">
        <v>79</v>
      </c>
      <c r="K35" s="3" t="s">
        <v>80</v>
      </c>
      <c r="L35" s="3" t="s">
        <v>81</v>
      </c>
      <c r="M35" s="3" t="s">
        <v>82</v>
      </c>
      <c r="N35" s="3" t="s">
        <v>83</v>
      </c>
      <c r="P35" s="3" t="s">
        <v>84</v>
      </c>
      <c r="Q35" s="3" t="s">
        <v>85</v>
      </c>
      <c r="R35" s="3" t="s">
        <v>86</v>
      </c>
      <c r="S35" s="3" t="s">
        <v>87</v>
      </c>
      <c r="T35" s="3" t="s">
        <v>88</v>
      </c>
      <c r="V35" s="3" t="s">
        <v>89</v>
      </c>
      <c r="W35" s="3" t="s">
        <v>90</v>
      </c>
      <c r="X35" s="3" t="s">
        <v>91</v>
      </c>
      <c r="Y35" s="3" t="s">
        <v>92</v>
      </c>
      <c r="Z35" s="3" t="s">
        <v>93</v>
      </c>
      <c r="AB35" s="3" t="s">
        <v>94</v>
      </c>
      <c r="AC35" s="3" t="s">
        <v>95</v>
      </c>
      <c r="AD35" s="3" t="s">
        <v>96</v>
      </c>
      <c r="AE35" s="3" t="s">
        <v>97</v>
      </c>
      <c r="AF35" s="3" t="s">
        <v>98</v>
      </c>
      <c r="AH35" s="3" t="s">
        <v>99</v>
      </c>
      <c r="AI35" s="3" t="s">
        <v>100</v>
      </c>
      <c r="AJ35" s="3" t="s">
        <v>101</v>
      </c>
      <c r="AK35" s="3" t="s">
        <v>102</v>
      </c>
      <c r="AL35" s="3" t="s">
        <v>103</v>
      </c>
      <c r="AN35" s="3" t="s">
        <v>76</v>
      </c>
      <c r="AO35" s="3" t="s">
        <v>77</v>
      </c>
      <c r="AP35" s="3" t="s">
        <v>80</v>
      </c>
      <c r="AQ35" s="3" t="s">
        <v>85</v>
      </c>
      <c r="AR35" s="3" t="s">
        <v>90</v>
      </c>
      <c r="AS35" s="3" t="s">
        <v>95</v>
      </c>
      <c r="AT35" s="3" t="s">
        <v>100</v>
      </c>
      <c r="AV35" s="3" t="s">
        <v>76</v>
      </c>
      <c r="AW35" s="3" t="s">
        <v>83</v>
      </c>
      <c r="AX35" s="3" t="s">
        <v>88</v>
      </c>
      <c r="AY35" s="3" t="s">
        <v>93</v>
      </c>
      <c r="AZ35" s="3" t="s">
        <v>98</v>
      </c>
      <c r="BA35" s="3" t="s">
        <v>103</v>
      </c>
      <c r="BC35" s="40"/>
      <c r="BD35" s="40"/>
      <c r="BE35" s="40"/>
      <c r="BF35" s="40"/>
      <c r="BG35" s="34"/>
      <c r="BH35" s="34" t="s">
        <v>104</v>
      </c>
      <c r="BI35" s="34"/>
      <c r="BJ35" s="34"/>
      <c r="BK35" s="34"/>
      <c r="BL35" s="34"/>
      <c r="BM35" s="34"/>
      <c r="BN35" s="34"/>
      <c r="BP35" s="40"/>
      <c r="BQ35" s="40"/>
      <c r="BR35" s="40"/>
      <c r="BS35" s="40"/>
      <c r="BT35" s="34"/>
      <c r="BU35" s="34" t="s">
        <v>104</v>
      </c>
      <c r="BV35" s="34"/>
      <c r="BW35" s="34"/>
      <c r="BX35" s="34"/>
      <c r="BY35" s="34"/>
      <c r="BZ35" s="34"/>
      <c r="CA35" s="34"/>
    </row>
    <row r="36" customFormat="false" ht="12.8" hidden="false" customHeight="false" outlineLevel="0" collapsed="false">
      <c r="D36" s="3"/>
      <c r="F36" s="3" t="s">
        <v>105</v>
      </c>
      <c r="G36" s="3" t="s">
        <v>106</v>
      </c>
      <c r="H36" s="3" t="s">
        <v>107</v>
      </c>
      <c r="I36" s="3"/>
      <c r="J36" s="3" t="s">
        <v>108</v>
      </c>
      <c r="K36" s="3" t="s">
        <v>106</v>
      </c>
      <c r="L36" s="3" t="s">
        <v>48</v>
      </c>
      <c r="M36" s="3" t="s">
        <v>8</v>
      </c>
      <c r="N36" s="3" t="s">
        <v>8</v>
      </c>
      <c r="P36" s="3" t="s">
        <v>108</v>
      </c>
      <c r="Q36" s="3" t="s">
        <v>106</v>
      </c>
      <c r="R36" s="3" t="s">
        <v>48</v>
      </c>
      <c r="S36" s="3" t="s">
        <v>8</v>
      </c>
      <c r="T36" s="3" t="s">
        <v>8</v>
      </c>
      <c r="V36" s="3" t="s">
        <v>108</v>
      </c>
      <c r="W36" s="3" t="s">
        <v>106</v>
      </c>
      <c r="X36" s="3" t="s">
        <v>48</v>
      </c>
      <c r="Y36" s="3" t="s">
        <v>8</v>
      </c>
      <c r="Z36" s="3" t="s">
        <v>8</v>
      </c>
      <c r="AB36" s="3" t="s">
        <v>108</v>
      </c>
      <c r="AC36" s="3" t="s">
        <v>106</v>
      </c>
      <c r="AD36" s="3" t="s">
        <v>48</v>
      </c>
      <c r="AE36" s="3" t="s">
        <v>8</v>
      </c>
      <c r="AF36" s="3" t="s">
        <v>8</v>
      </c>
      <c r="AH36" s="3" t="s">
        <v>108</v>
      </c>
      <c r="AI36" s="3" t="s">
        <v>106</v>
      </c>
      <c r="AJ36" s="3" t="s">
        <v>48</v>
      </c>
      <c r="AK36" s="3" t="s">
        <v>8</v>
      </c>
      <c r="AL36" s="3" t="s">
        <v>8</v>
      </c>
      <c r="AN36" s="3" t="s">
        <v>65</v>
      </c>
      <c r="AO36" s="3" t="s">
        <v>18</v>
      </c>
      <c r="AP36" s="3" t="s">
        <v>18</v>
      </c>
      <c r="AQ36" s="3" t="s">
        <v>18</v>
      </c>
      <c r="AR36" s="3" t="s">
        <v>18</v>
      </c>
      <c r="AS36" s="3" t="s">
        <v>18</v>
      </c>
      <c r="AT36" s="3" t="s">
        <v>18</v>
      </c>
      <c r="AV36" s="3" t="s">
        <v>65</v>
      </c>
      <c r="AW36" s="3" t="s">
        <v>109</v>
      </c>
      <c r="AX36" s="3" t="s">
        <v>109</v>
      </c>
      <c r="AY36" s="3" t="s">
        <v>109</v>
      </c>
      <c r="AZ36" s="3" t="s">
        <v>109</v>
      </c>
      <c r="BA36" s="3" t="s">
        <v>109</v>
      </c>
      <c r="BC36" s="3" t="s">
        <v>76</v>
      </c>
      <c r="BD36" s="3" t="n">
        <v>0</v>
      </c>
      <c r="BE36" s="3" t="n">
        <v>1</v>
      </c>
      <c r="BF36" s="3" t="n">
        <v>2</v>
      </c>
      <c r="BG36" s="3" t="n">
        <v>3</v>
      </c>
      <c r="BH36" s="3" t="n">
        <v>4</v>
      </c>
      <c r="BI36" s="3" t="n">
        <v>5</v>
      </c>
      <c r="BJ36" s="3" t="n">
        <v>6</v>
      </c>
      <c r="BK36" s="3" t="n">
        <v>7</v>
      </c>
      <c r="BL36" s="3" t="n">
        <v>8</v>
      </c>
      <c r="BM36" s="0" t="n">
        <v>9</v>
      </c>
      <c r="BN36" s="0" t="n">
        <v>10</v>
      </c>
      <c r="BP36" s="3" t="s">
        <v>76</v>
      </c>
      <c r="BQ36" s="3" t="n">
        <v>0</v>
      </c>
      <c r="BR36" s="3" t="n">
        <v>1</v>
      </c>
      <c r="BS36" s="3" t="n">
        <v>2</v>
      </c>
      <c r="BT36" s="3" t="n">
        <v>3</v>
      </c>
      <c r="BU36" s="3" t="n">
        <v>4</v>
      </c>
      <c r="BV36" s="3" t="n">
        <v>5</v>
      </c>
      <c r="BW36" s="3" t="n">
        <v>6</v>
      </c>
      <c r="BX36" s="3" t="n">
        <v>7</v>
      </c>
      <c r="BY36" s="0" t="n">
        <v>8</v>
      </c>
      <c r="BZ36" s="0" t="n">
        <v>9</v>
      </c>
      <c r="CA36" s="0" t="n">
        <v>10</v>
      </c>
      <c r="CC36" s="41" t="s">
        <v>110</v>
      </c>
      <c r="CD36" s="41" t="s">
        <v>111</v>
      </c>
    </row>
    <row r="37" customFormat="false" ht="12.8" hidden="false" customHeight="false" outlineLevel="0" collapsed="false">
      <c r="L37" s="42"/>
      <c r="R37" s="42"/>
      <c r="X37" s="42"/>
      <c r="AD37" s="42"/>
      <c r="AJ37" s="42"/>
      <c r="AN37" s="42"/>
      <c r="AO37" s="42"/>
      <c r="BC37" s="42"/>
      <c r="BD37" s="42"/>
      <c r="BP37" s="42"/>
      <c r="BQ37" s="42"/>
      <c r="CC37" s="3" t="s">
        <v>112</v>
      </c>
      <c r="CD37" s="3" t="s">
        <v>113</v>
      </c>
    </row>
    <row r="38" customFormat="false" ht="12.8" hidden="false" customHeight="false" outlineLevel="0" collapsed="false">
      <c r="B38" s="1"/>
      <c r="C38" s="0" t="s">
        <v>114</v>
      </c>
      <c r="F38" s="0" t="n">
        <v>0</v>
      </c>
      <c r="G38" s="43" t="n">
        <f aca="false">$E$14</f>
        <v>0.138888888888889</v>
      </c>
      <c r="H38" s="0" t="n">
        <v>0</v>
      </c>
      <c r="K38" s="43" t="n">
        <f aca="false">$E$14</f>
        <v>0.138888888888889</v>
      </c>
      <c r="L38" s="44" t="n">
        <f aca="false">-$T24</f>
        <v>-0.302575245388633</v>
      </c>
      <c r="M38" s="32" t="n">
        <f aca="false">$P$24*ABS(K38)*K38</f>
        <v>230461.793634427</v>
      </c>
      <c r="N38" s="0" t="n">
        <f aca="false">MAX($E$17,(H38-L38)*$S$24)</f>
        <v>3092794.08712087</v>
      </c>
      <c r="Q38" s="43" t="n">
        <f aca="false">$E$14</f>
        <v>0.138888888888889</v>
      </c>
      <c r="R38" s="44" t="n">
        <f aca="false">-$T25</f>
        <v>-0.641239474571441</v>
      </c>
      <c r="S38" s="32" t="n">
        <f aca="false">$P$25*ABS(Q38)*Q38</f>
        <v>150895.814838537</v>
      </c>
      <c r="T38" s="0" t="n">
        <f aca="false">MAX($E$17,(L38-R38)*$S$25)</f>
        <v>2371832.29348644</v>
      </c>
      <c r="W38" s="43" t="n">
        <f aca="false">$E$14</f>
        <v>0.138888888888889</v>
      </c>
      <c r="X38" s="44" t="n">
        <f aca="false">-$T26</f>
        <v>-0.990530790526161</v>
      </c>
      <c r="Y38" s="32" t="n">
        <f aca="false">$P$26*ABS(W38)*W38</f>
        <v>108180.251668674</v>
      </c>
      <c r="Z38" s="0" t="n">
        <f aca="false">MAX($E$17,(R38-X38)*$S$26)</f>
        <v>1730436.47864791</v>
      </c>
      <c r="AC38" s="43" t="n">
        <f aca="false">$E$14</f>
        <v>0.138888888888889</v>
      </c>
      <c r="AD38" s="44" t="n">
        <f aca="false">-$T27</f>
        <v>-1.30601474475041</v>
      </c>
      <c r="AE38" s="32" t="n">
        <f aca="false">$P$27*ABS(AC38)*AC38</f>
        <v>83130.7826039289</v>
      </c>
      <c r="AF38" s="0" t="n">
        <f aca="false">MAX($E$17,(X38-AD38)*$S$27)</f>
        <v>1131756.22697922</v>
      </c>
      <c r="AI38" s="43" t="n">
        <f aca="false">$E$14</f>
        <v>0.138888888888889</v>
      </c>
      <c r="AJ38" s="44" t="n">
        <f aca="false">-$T28</f>
        <v>-1.51623007507491</v>
      </c>
      <c r="AK38" s="32" t="n">
        <f aca="false">$P$28*ABS(AI38)*AI38</f>
        <v>67625.4443753049</v>
      </c>
      <c r="AL38" s="32" t="n">
        <f aca="false">MAX($E$17,(AD38-AJ38)*$S$28)</f>
        <v>558125.444375305</v>
      </c>
      <c r="AN38" s="42" t="n">
        <f aca="false">F38</f>
        <v>0</v>
      </c>
      <c r="AO38" s="45" t="n">
        <f aca="false">G38*3600</f>
        <v>500</v>
      </c>
      <c r="AP38" s="45" t="n">
        <f aca="false">K38*3600</f>
        <v>500</v>
      </c>
      <c r="AQ38" s="45" t="n">
        <f aca="false">Q38*3600</f>
        <v>500</v>
      </c>
      <c r="AR38" s="45" t="n">
        <f aca="false">W38*3600</f>
        <v>500</v>
      </c>
      <c r="AS38" s="45" t="n">
        <f aca="false">AC38*3600</f>
        <v>500</v>
      </c>
      <c r="AT38" s="45" t="n">
        <f aca="false">AI38*3600</f>
        <v>500</v>
      </c>
      <c r="AV38" s="42" t="n">
        <f aca="false">AN38</f>
        <v>0</v>
      </c>
      <c r="AW38" s="42" t="n">
        <f aca="false">N38/100000</f>
        <v>30.9279408712087</v>
      </c>
      <c r="AX38" s="42" t="n">
        <f aca="false">T38/100000</f>
        <v>23.7183229348644</v>
      </c>
      <c r="AY38" s="42" t="n">
        <f aca="false">Z38/100000</f>
        <v>17.3043647864791</v>
      </c>
      <c r="AZ38" s="42" t="n">
        <f aca="false">AF38/100000</f>
        <v>11.3175622697923</v>
      </c>
      <c r="BA38" s="42" t="n">
        <f aca="false">AL38/100000</f>
        <v>5.58125444375305</v>
      </c>
      <c r="BC38" s="42" t="n">
        <v>0</v>
      </c>
      <c r="BD38" s="42" t="n">
        <v>6.40294087120872</v>
      </c>
      <c r="BE38" s="42" t="n">
        <v>11.3079408712087</v>
      </c>
      <c r="BF38" s="42" t="n">
        <v>16.2129408712087</v>
      </c>
      <c r="BG38" s="42" t="n">
        <v>21.1179408712087</v>
      </c>
      <c r="BH38" s="42" t="n">
        <v>26.0229408712087</v>
      </c>
      <c r="BI38" s="42" t="n">
        <v>30.9279408712087</v>
      </c>
      <c r="BJ38" s="42" t="n">
        <v>35.8329408712087</v>
      </c>
      <c r="BK38" s="42" t="n">
        <v>40.7379408712087</v>
      </c>
      <c r="BL38" s="42" t="n">
        <v>45.6429408712087</v>
      </c>
      <c r="BM38" s="0" t="n">
        <v>50.5479408712087</v>
      </c>
      <c r="BN38" s="0" t="n">
        <v>55.4529408712087</v>
      </c>
      <c r="BP38" s="42" t="n">
        <v>0</v>
      </c>
      <c r="BQ38" s="42" t="n">
        <f aca="false">BD38-BD$38</f>
        <v>0</v>
      </c>
      <c r="BR38" s="42" t="n">
        <f aca="false">BE38-BE$38</f>
        <v>0</v>
      </c>
      <c r="BS38" s="42" t="n">
        <f aca="false">BF38-BF$38</f>
        <v>0</v>
      </c>
      <c r="BT38" s="0" t="n">
        <f aca="false">BG38-BG$38</f>
        <v>0</v>
      </c>
      <c r="BU38" s="0" t="n">
        <f aca="false">BH38-BH$38</f>
        <v>0</v>
      </c>
      <c r="BV38" s="0" t="n">
        <f aca="false">BI38-BI$38</f>
        <v>0</v>
      </c>
      <c r="BW38" s="0" t="n">
        <f aca="false">BJ38-BJ$38</f>
        <v>0</v>
      </c>
      <c r="BX38" s="0" t="n">
        <f aca="false">BK38-BK$38</f>
        <v>0</v>
      </c>
      <c r="BY38" s="0" t="n">
        <f aca="false">BL38-BL$38</f>
        <v>0</v>
      </c>
      <c r="BZ38" s="0" t="n">
        <f aca="false">BM38-BM$38</f>
        <v>0</v>
      </c>
      <c r="CA38" s="0" t="n">
        <f aca="false">BN38-BN$38</f>
        <v>0</v>
      </c>
      <c r="CC38" s="0" t="n">
        <v>0</v>
      </c>
      <c r="CD38" s="46" t="n">
        <v>0</v>
      </c>
    </row>
    <row r="39" customFormat="false" ht="12.8" hidden="false" customHeight="false" outlineLevel="0" collapsed="false">
      <c r="D39" s="3"/>
      <c r="F39" s="0" t="n">
        <f aca="false">F38+E$32</f>
        <v>0.05</v>
      </c>
      <c r="G39" s="43" t="n">
        <f aca="false">G38</f>
        <v>0.138888888888889</v>
      </c>
      <c r="H39" s="0" t="n">
        <f aca="false">H38+G39*$E$32</f>
        <v>0.00694444444444445</v>
      </c>
      <c r="J39" s="42" t="n">
        <f aca="false">$M$24*(N38-T38-$O$24-M38)</f>
        <v>0</v>
      </c>
      <c r="K39" s="0" t="n">
        <f aca="false">K38+J39*$E$32</f>
        <v>0.138888888888889</v>
      </c>
      <c r="L39" s="44" t="n">
        <f aca="false">L38+K39*$E$32</f>
        <v>-0.295630800944189</v>
      </c>
      <c r="M39" s="32" t="n">
        <f aca="false">$P$24*ABS(K39)*K39</f>
        <v>230461.793634427</v>
      </c>
      <c r="N39" s="0" t="n">
        <f aca="false">MAX($E$17,(H39-L39)*$S$24)</f>
        <v>3092794.08712087</v>
      </c>
      <c r="P39" s="42" t="n">
        <f aca="false">$M$25*(T38-Z38-$O$25-S38)</f>
        <v>0</v>
      </c>
      <c r="Q39" s="0" t="n">
        <f aca="false">Q38+P39*$E$32</f>
        <v>0.138888888888889</v>
      </c>
      <c r="R39" s="44" t="n">
        <f aca="false">R38+Q39*$E$32</f>
        <v>-0.634295030126997</v>
      </c>
      <c r="S39" s="32" t="n">
        <f aca="false">$P$25*ABS(Q39)*Q39</f>
        <v>150895.814838537</v>
      </c>
      <c r="T39" s="0" t="n">
        <f aca="false">MAX($E$17,(L39-R39)*$S$25)</f>
        <v>2371832.29348644</v>
      </c>
      <c r="V39" s="0" t="n">
        <f aca="false">$M$26*(Z38-AF38-$O$26-Y38)</f>
        <v>1.51274961689363E-015</v>
      </c>
      <c r="W39" s="0" t="n">
        <f aca="false">W38+V39*$E$32</f>
        <v>0.138888888888889</v>
      </c>
      <c r="X39" s="44" t="n">
        <f aca="false">X38+W39*$E$32</f>
        <v>-0.983586346081716</v>
      </c>
      <c r="Y39" s="32" t="n">
        <f aca="false">$P$26*ABS(W39)*W39</f>
        <v>108180.251668674</v>
      </c>
      <c r="Z39" s="0" t="n">
        <f aca="false">MAX($E$17,(R39-X39)*$S$26)</f>
        <v>1730436.47864791</v>
      </c>
      <c r="AB39" s="0" t="n">
        <f aca="false">$M$27*(AF38-AL38-$O$24-AE38)</f>
        <v>-1.32064517337247E-015</v>
      </c>
      <c r="AC39" s="0" t="n">
        <f aca="false">AC38+AB39*$E$32</f>
        <v>0.138888888888889</v>
      </c>
      <c r="AD39" s="44" t="n">
        <f aca="false">AD38+AC39*$E$32</f>
        <v>-1.29907030030597</v>
      </c>
      <c r="AE39" s="32" t="n">
        <f aca="false">$P$27*ABS(AC39)*AC39</f>
        <v>83130.782603929</v>
      </c>
      <c r="AF39" s="0" t="n">
        <f aca="false">MAX($E$17,(X39-AD39)*$S$27)</f>
        <v>1131756.22697924</v>
      </c>
      <c r="AH39" s="0" t="n">
        <f aca="false">$M$28*(AL38-$O$28-AK38)</f>
        <v>0</v>
      </c>
      <c r="AI39" s="0" t="n">
        <f aca="false">AI38+AH39*$E$32</f>
        <v>0.138888888888889</v>
      </c>
      <c r="AJ39" s="44" t="n">
        <f aca="false">AJ38+AI39*$E$32</f>
        <v>-1.50928563063046</v>
      </c>
      <c r="AK39" s="32" t="n">
        <f aca="false">$P$28*ABS(AI39)*AI39</f>
        <v>67625.4443753049</v>
      </c>
      <c r="AL39" s="32" t="n">
        <f aca="false">MAX($E$17,(AD39-AJ39)*$S$28)</f>
        <v>558125.444375305</v>
      </c>
      <c r="AN39" s="42" t="n">
        <f aca="false">F39</f>
        <v>0.05</v>
      </c>
      <c r="AO39" s="45" t="n">
        <f aca="false">G39*3600</f>
        <v>500</v>
      </c>
      <c r="AP39" s="45" t="n">
        <f aca="false">K39*3600</f>
        <v>500</v>
      </c>
      <c r="AQ39" s="45" t="n">
        <f aca="false">Q39*3600</f>
        <v>500</v>
      </c>
      <c r="AR39" s="45" t="n">
        <f aca="false">W39*3600</f>
        <v>500</v>
      </c>
      <c r="AS39" s="45" t="n">
        <f aca="false">AC39*3600</f>
        <v>500</v>
      </c>
      <c r="AT39" s="45" t="n">
        <f aca="false">AI39*3600</f>
        <v>500</v>
      </c>
      <c r="AV39" s="42" t="n">
        <f aca="false">AN39</f>
        <v>0.05</v>
      </c>
      <c r="AW39" s="42" t="n">
        <f aca="false">N39/100000</f>
        <v>30.9279408712087</v>
      </c>
      <c r="AX39" s="42" t="n">
        <f aca="false">T39/100000</f>
        <v>23.7183229348645</v>
      </c>
      <c r="AY39" s="42" t="n">
        <f aca="false">Z39/100000</f>
        <v>17.3043647864791</v>
      </c>
      <c r="AZ39" s="42" t="n">
        <f aca="false">AF39/100000</f>
        <v>11.3175622697923</v>
      </c>
      <c r="BA39" s="42" t="n">
        <f aca="false">AL39/100000</f>
        <v>5.58125444375305</v>
      </c>
      <c r="BC39" s="42" t="n">
        <v>0.05</v>
      </c>
      <c r="BD39" s="42" t="n">
        <v>6.40294087120872</v>
      </c>
      <c r="BE39" s="42" t="n">
        <v>11.3079408712087</v>
      </c>
      <c r="BF39" s="42" t="n">
        <v>16.2129408712087</v>
      </c>
      <c r="BG39" s="42" t="n">
        <v>21.1179408712087</v>
      </c>
      <c r="BH39" s="42" t="n">
        <v>26.0229408712087</v>
      </c>
      <c r="BI39" s="42" t="n">
        <v>30.9279408712087</v>
      </c>
      <c r="BJ39" s="42" t="n">
        <v>35.8329408712087</v>
      </c>
      <c r="BK39" s="42" t="n">
        <v>40.7379408712087</v>
      </c>
      <c r="BL39" s="42" t="n">
        <v>45.6429408712087</v>
      </c>
      <c r="BM39" s="0" t="n">
        <v>50.5479408712087</v>
      </c>
      <c r="BN39" s="0" t="n">
        <v>55.4529408712087</v>
      </c>
      <c r="BP39" s="42" t="n">
        <v>0.05</v>
      </c>
      <c r="BQ39" s="42" t="n">
        <f aca="false">BD39-BD$38</f>
        <v>0</v>
      </c>
      <c r="BR39" s="42" t="n">
        <f aca="false">BE39-BE$38</f>
        <v>0</v>
      </c>
      <c r="BS39" s="42" t="n">
        <f aca="false">BF39-BF$38</f>
        <v>0</v>
      </c>
      <c r="BT39" s="0" t="n">
        <f aca="false">BG39-BG$38</f>
        <v>0</v>
      </c>
      <c r="BU39" s="0" t="n">
        <f aca="false">BH39-BH$38</f>
        <v>0</v>
      </c>
      <c r="BV39" s="0" t="n">
        <f aca="false">BI39-BI$38</f>
        <v>0</v>
      </c>
      <c r="BW39" s="0" t="n">
        <f aca="false">BJ39-BJ$38</f>
        <v>0</v>
      </c>
      <c r="BX39" s="0" t="n">
        <f aca="false">BK39-BK$38</f>
        <v>0</v>
      </c>
      <c r="BY39" s="0" t="n">
        <f aca="false">BL39-BL$38</f>
        <v>0</v>
      </c>
      <c r="BZ39" s="0" t="n">
        <f aca="false">BM39-BM$38</f>
        <v>0</v>
      </c>
      <c r="CA39" s="0" t="n">
        <f aca="false">BN39-BN$38</f>
        <v>0</v>
      </c>
      <c r="CC39" s="0" t="n">
        <v>1</v>
      </c>
      <c r="CD39" s="46" t="n">
        <v>6.7565428611969</v>
      </c>
    </row>
    <row r="40" customFormat="false" ht="12.8" hidden="false" customHeight="false" outlineLevel="0" collapsed="false">
      <c r="D40" s="3"/>
      <c r="F40" s="0" t="n">
        <f aca="false">F39+E$32</f>
        <v>0.1</v>
      </c>
      <c r="G40" s="43" t="n">
        <f aca="false">G39</f>
        <v>0.138888888888889</v>
      </c>
      <c r="H40" s="0" t="n">
        <f aca="false">H39+G40*$E$32</f>
        <v>0.0138888888888889</v>
      </c>
      <c r="J40" s="42" t="n">
        <f aca="false">$M$24*(N39-T39-$O$24-M39)</f>
        <v>0</v>
      </c>
      <c r="K40" s="0" t="n">
        <f aca="false">K39+J40*$E$32</f>
        <v>0.138888888888889</v>
      </c>
      <c r="L40" s="44" t="n">
        <f aca="false">L39+K40*$E$32</f>
        <v>-0.288686356499744</v>
      </c>
      <c r="M40" s="32" t="n">
        <f aca="false">$P$24*ABS(K40)*K40</f>
        <v>230461.793634427</v>
      </c>
      <c r="N40" s="0" t="n">
        <f aca="false">MAX($E$17,(H40-L40)*$S$24)</f>
        <v>3092794.08712087</v>
      </c>
      <c r="P40" s="42" t="n">
        <f aca="false">$M$25*(T39-Z39-$O$25-S39)</f>
        <v>0</v>
      </c>
      <c r="Q40" s="0" t="n">
        <f aca="false">Q39+P40*$E$32</f>
        <v>0.138888888888889</v>
      </c>
      <c r="R40" s="44" t="n">
        <f aca="false">R39+Q40*$E$32</f>
        <v>-0.627350585682553</v>
      </c>
      <c r="S40" s="32" t="n">
        <f aca="false">$P$25*ABS(Q40)*Q40</f>
        <v>150895.814838537</v>
      </c>
      <c r="T40" s="0" t="n">
        <f aca="false">MAX($E$17,(L40-R40)*$S$25)</f>
        <v>2371832.29348645</v>
      </c>
      <c r="V40" s="0" t="n">
        <f aca="false">$M$26*(Z39-AF39-$O$26-Y39)</f>
        <v>-1.80824298229268E-016</v>
      </c>
      <c r="W40" s="0" t="n">
        <f aca="false">W39+V40*$E$32</f>
        <v>0.138888888888889</v>
      </c>
      <c r="X40" s="44" t="n">
        <f aca="false">X39+W40*$E$32</f>
        <v>-0.976641901637272</v>
      </c>
      <c r="Y40" s="32" t="n">
        <f aca="false">$P$26*ABS(W40)*W40</f>
        <v>108180.251668674</v>
      </c>
      <c r="Z40" s="0" t="n">
        <f aca="false">MAX($E$17,(R40-X40)*$S$26)</f>
        <v>1730436.47864791</v>
      </c>
      <c r="AB40" s="0" t="n">
        <f aca="false">$M$27*(AF39-AL39-$O$24-AE39)</f>
        <v>1.81313066474142E-016</v>
      </c>
      <c r="AC40" s="0" t="n">
        <f aca="false">AC39+AB40*$E$32</f>
        <v>0.138888888888889</v>
      </c>
      <c r="AD40" s="44" t="n">
        <f aca="false">AD39+AC40*$E$32</f>
        <v>-1.29212585586153</v>
      </c>
      <c r="AE40" s="32" t="n">
        <f aca="false">$P$27*ABS(AC40)*AC40</f>
        <v>83130.782603929</v>
      </c>
      <c r="AF40" s="0" t="n">
        <f aca="false">MAX($E$17,(X40-AD40)*$S$27)</f>
        <v>1131756.22697925</v>
      </c>
      <c r="AH40" s="0" t="n">
        <f aca="false">$M$28*(AL39-$O$28-AK39)</f>
        <v>0</v>
      </c>
      <c r="AI40" s="0" t="n">
        <f aca="false">AI39+AH40*$E$32</f>
        <v>0.138888888888889</v>
      </c>
      <c r="AJ40" s="44" t="n">
        <f aca="false">AJ39+AI40*$E$32</f>
        <v>-1.50234118618602</v>
      </c>
      <c r="AK40" s="32" t="n">
        <f aca="false">$P$28*ABS(AI40)*AI40</f>
        <v>67625.4443753049</v>
      </c>
      <c r="AL40" s="32" t="n">
        <f aca="false">MAX($E$17,(AD40-AJ40)*$S$28)</f>
        <v>558125.444375305</v>
      </c>
      <c r="AN40" s="42" t="n">
        <f aca="false">F40</f>
        <v>0.1</v>
      </c>
      <c r="AO40" s="45" t="n">
        <f aca="false">G40*3600</f>
        <v>500</v>
      </c>
      <c r="AP40" s="45" t="n">
        <f aca="false">K40*3600</f>
        <v>500</v>
      </c>
      <c r="AQ40" s="45" t="n">
        <f aca="false">Q40*3600</f>
        <v>500</v>
      </c>
      <c r="AR40" s="45" t="n">
        <f aca="false">W40*3600</f>
        <v>500</v>
      </c>
      <c r="AS40" s="45" t="n">
        <f aca="false">AC40*3600</f>
        <v>500</v>
      </c>
      <c r="AT40" s="45" t="n">
        <f aca="false">AI40*3600</f>
        <v>500</v>
      </c>
      <c r="AV40" s="42" t="n">
        <f aca="false">AN40</f>
        <v>0.1</v>
      </c>
      <c r="AW40" s="42" t="n">
        <f aca="false">N40/100000</f>
        <v>30.9279408712087</v>
      </c>
      <c r="AX40" s="42" t="n">
        <f aca="false">T40/100000</f>
        <v>23.7183229348645</v>
      </c>
      <c r="AY40" s="42" t="n">
        <f aca="false">Z40/100000</f>
        <v>17.3043647864791</v>
      </c>
      <c r="AZ40" s="42" t="n">
        <f aca="false">AF40/100000</f>
        <v>11.3175622697923</v>
      </c>
      <c r="BA40" s="42" t="n">
        <f aca="false">AL40/100000</f>
        <v>5.58125444375305</v>
      </c>
      <c r="BC40" s="42" t="n">
        <v>0.1</v>
      </c>
      <c r="BD40" s="42" t="n">
        <v>6.40294087120872</v>
      </c>
      <c r="BE40" s="42" t="n">
        <v>11.3079408712087</v>
      </c>
      <c r="BF40" s="42" t="n">
        <v>16.2129408712087</v>
      </c>
      <c r="BG40" s="42" t="n">
        <v>21.1179408712087</v>
      </c>
      <c r="BH40" s="42" t="n">
        <v>26.0229408712087</v>
      </c>
      <c r="BI40" s="42" t="n">
        <v>30.9279408712087</v>
      </c>
      <c r="BJ40" s="42" t="n">
        <v>35.8329408712087</v>
      </c>
      <c r="BK40" s="42" t="n">
        <v>40.7379408712087</v>
      </c>
      <c r="BL40" s="42" t="n">
        <v>45.6429408712087</v>
      </c>
      <c r="BM40" s="0" t="n">
        <v>50.5479408712087</v>
      </c>
      <c r="BN40" s="0" t="n">
        <v>55.4529408712087</v>
      </c>
      <c r="BP40" s="42" t="n">
        <v>0.1</v>
      </c>
      <c r="BQ40" s="42" t="n">
        <f aca="false">BD40-BD$38</f>
        <v>0</v>
      </c>
      <c r="BR40" s="42" t="n">
        <f aca="false">BE40-BE$38</f>
        <v>0</v>
      </c>
      <c r="BS40" s="42" t="n">
        <f aca="false">BF40-BF$38</f>
        <v>0</v>
      </c>
      <c r="BT40" s="0" t="n">
        <f aca="false">BG40-BG$38</f>
        <v>0</v>
      </c>
      <c r="BU40" s="0" t="n">
        <f aca="false">BH40-BH$38</f>
        <v>0</v>
      </c>
      <c r="BV40" s="0" t="n">
        <f aca="false">BI40-BI$38</f>
        <v>0</v>
      </c>
      <c r="BW40" s="0" t="n">
        <f aca="false">BJ40-BJ$38</f>
        <v>0</v>
      </c>
      <c r="BX40" s="0" t="n">
        <f aca="false">BK40-BK$38</f>
        <v>0</v>
      </c>
      <c r="BY40" s="0" t="n">
        <f aca="false">BL40-BL$38</f>
        <v>0</v>
      </c>
      <c r="BZ40" s="0" t="n">
        <f aca="false">BM40-BM$38</f>
        <v>0</v>
      </c>
      <c r="CA40" s="0" t="n">
        <f aca="false">BN40-BN$38</f>
        <v>0</v>
      </c>
      <c r="CC40" s="0" t="n">
        <v>2</v>
      </c>
      <c r="CD40" s="46" t="n">
        <v>6.4154383653334</v>
      </c>
    </row>
    <row r="41" customFormat="false" ht="12.8" hidden="false" customHeight="false" outlineLevel="0" collapsed="false">
      <c r="D41" s="3"/>
      <c r="F41" s="0" t="n">
        <f aca="false">F40+E$32</f>
        <v>0.15</v>
      </c>
      <c r="G41" s="43" t="n">
        <f aca="false">G40</f>
        <v>0.138888888888889</v>
      </c>
      <c r="H41" s="0" t="n">
        <f aca="false">H40+G41*$E$32</f>
        <v>0.0208333333333334</v>
      </c>
      <c r="J41" s="42" t="n">
        <f aca="false">$M$24*(N40-T40-$O$24-M40)</f>
        <v>-6.5181229345547E-017</v>
      </c>
      <c r="K41" s="0" t="n">
        <f aca="false">K40+J41*$E$32</f>
        <v>0.138888888888889</v>
      </c>
      <c r="L41" s="44" t="n">
        <f aca="false">L40+K41*$E$32</f>
        <v>-0.2817419120553</v>
      </c>
      <c r="M41" s="32" t="n">
        <f aca="false">$P$24*ABS(K41)*K41</f>
        <v>230461.793634427</v>
      </c>
      <c r="N41" s="0" t="n">
        <f aca="false">MAX($E$17,(H41-L41)*$S$24)</f>
        <v>3092794.08712087</v>
      </c>
      <c r="P41" s="42" t="n">
        <f aca="false">$M$25*(T40-Z40-$O$25-S40)</f>
        <v>0</v>
      </c>
      <c r="Q41" s="0" t="n">
        <f aca="false">Q40+P41*$E$32</f>
        <v>0.138888888888889</v>
      </c>
      <c r="R41" s="44" t="n">
        <f aca="false">R40+Q41*$E$32</f>
        <v>-0.620406141238108</v>
      </c>
      <c r="S41" s="32" t="n">
        <f aca="false">$P$25*ABS(Q41)*Q41</f>
        <v>150895.814838537</v>
      </c>
      <c r="T41" s="0" t="n">
        <f aca="false">MAX($E$17,(L41-R41)*$S$25)</f>
        <v>2371832.29348644</v>
      </c>
      <c r="V41" s="0" t="n">
        <f aca="false">$M$26*(Z40-AF40-$O$26-Y40)</f>
        <v>-1.27459078507947E-015</v>
      </c>
      <c r="W41" s="0" t="n">
        <f aca="false">W40+V41*$E$32</f>
        <v>0.138888888888889</v>
      </c>
      <c r="X41" s="44" t="n">
        <f aca="false">X40+W41*$E$32</f>
        <v>-0.969697457192827</v>
      </c>
      <c r="Y41" s="32" t="n">
        <f aca="false">$P$26*ABS(W41)*W41</f>
        <v>108180.251668674</v>
      </c>
      <c r="Z41" s="0" t="n">
        <f aca="false">MAX($E$17,(R41-X41)*$S$26)</f>
        <v>1730436.47864791</v>
      </c>
      <c r="AB41" s="0" t="n">
        <f aca="false">$M$27*(AF40-AL40-$O$24-AE40)</f>
        <v>1.39660064716569E-015</v>
      </c>
      <c r="AC41" s="0" t="n">
        <f aca="false">AC40+AB41*$E$32</f>
        <v>0.138888888888889</v>
      </c>
      <c r="AD41" s="44" t="n">
        <f aca="false">AD40+AC41*$E$32</f>
        <v>-1.28518141141708</v>
      </c>
      <c r="AE41" s="32" t="n">
        <f aca="false">$P$27*ABS(AC41)*AC41</f>
        <v>83130.782603929</v>
      </c>
      <c r="AF41" s="0" t="n">
        <f aca="false">MAX($E$17,(X41-AD41)*$S$27)</f>
        <v>1131756.22697923</v>
      </c>
      <c r="AH41" s="0" t="n">
        <f aca="false">$M$28*(AL40-$O$28-AK40)</f>
        <v>0</v>
      </c>
      <c r="AI41" s="0" t="n">
        <f aca="false">AI40+AH41*$E$32</f>
        <v>0.138888888888889</v>
      </c>
      <c r="AJ41" s="44" t="n">
        <f aca="false">AJ40+AI41*$E$32</f>
        <v>-1.49539674174158</v>
      </c>
      <c r="AK41" s="32" t="n">
        <f aca="false">$P$28*ABS(AI41)*AI41</f>
        <v>67625.4443753049</v>
      </c>
      <c r="AL41" s="32" t="n">
        <f aca="false">MAX($E$17,(AD41-AJ41)*$S$28)</f>
        <v>558125.444375305</v>
      </c>
      <c r="AN41" s="42" t="n">
        <f aca="false">F41</f>
        <v>0.15</v>
      </c>
      <c r="AO41" s="45" t="n">
        <f aca="false">G41*3600</f>
        <v>500</v>
      </c>
      <c r="AP41" s="45" t="n">
        <f aca="false">K41*3600</f>
        <v>500</v>
      </c>
      <c r="AQ41" s="45" t="n">
        <f aca="false">Q41*3600</f>
        <v>500</v>
      </c>
      <c r="AR41" s="45" t="n">
        <f aca="false">W41*3600</f>
        <v>500</v>
      </c>
      <c r="AS41" s="45" t="n">
        <f aca="false">AC41*3600</f>
        <v>500</v>
      </c>
      <c r="AT41" s="45" t="n">
        <f aca="false">AI41*3600</f>
        <v>500</v>
      </c>
      <c r="AV41" s="42" t="n">
        <f aca="false">AN41</f>
        <v>0.15</v>
      </c>
      <c r="AW41" s="42" t="n">
        <f aca="false">N41/100000</f>
        <v>30.9279408712087</v>
      </c>
      <c r="AX41" s="42" t="n">
        <f aca="false">T41/100000</f>
        <v>23.7183229348645</v>
      </c>
      <c r="AY41" s="42" t="n">
        <f aca="false">Z41/100000</f>
        <v>17.3043647864791</v>
      </c>
      <c r="AZ41" s="42" t="n">
        <f aca="false">AF41/100000</f>
        <v>11.3175622697923</v>
      </c>
      <c r="BA41" s="42" t="n">
        <f aca="false">AL41/100000</f>
        <v>5.58125444375305</v>
      </c>
      <c r="BC41" s="42" t="n">
        <v>0.15</v>
      </c>
      <c r="BD41" s="42" t="n">
        <v>6.40294087120872</v>
      </c>
      <c r="BE41" s="42" t="n">
        <v>11.3079408712087</v>
      </c>
      <c r="BF41" s="42" t="n">
        <v>16.2129408712087</v>
      </c>
      <c r="BG41" s="42" t="n">
        <v>21.1179408712087</v>
      </c>
      <c r="BH41" s="42" t="n">
        <v>26.0229408712087</v>
      </c>
      <c r="BI41" s="42" t="n">
        <v>30.9279408712087</v>
      </c>
      <c r="BJ41" s="42" t="n">
        <v>35.8329408712087</v>
      </c>
      <c r="BK41" s="42" t="n">
        <v>40.7379408712087</v>
      </c>
      <c r="BL41" s="42" t="n">
        <v>45.6429408712087</v>
      </c>
      <c r="BM41" s="0" t="n">
        <v>50.5479408712087</v>
      </c>
      <c r="BN41" s="0" t="n">
        <v>55.4529408712087</v>
      </c>
      <c r="BP41" s="42" t="n">
        <v>0.15</v>
      </c>
      <c r="BQ41" s="42" t="n">
        <f aca="false">BD41-BD$38</f>
        <v>0</v>
      </c>
      <c r="BR41" s="42" t="n">
        <f aca="false">BE41-BE$38</f>
        <v>0</v>
      </c>
      <c r="BS41" s="42" t="n">
        <f aca="false">BF41-BF$38</f>
        <v>0</v>
      </c>
      <c r="BT41" s="0" t="n">
        <f aca="false">BG41-BG$38</f>
        <v>0</v>
      </c>
      <c r="BU41" s="0" t="n">
        <f aca="false">BH41-BH$38</f>
        <v>0</v>
      </c>
      <c r="BV41" s="0" t="n">
        <f aca="false">BI41-BI$38</f>
        <v>0</v>
      </c>
      <c r="BW41" s="0" t="n">
        <f aca="false">BJ41-BJ$38</f>
        <v>0</v>
      </c>
      <c r="BX41" s="0" t="n">
        <f aca="false">BK41-BK$38</f>
        <v>0</v>
      </c>
      <c r="BY41" s="0" t="n">
        <f aca="false">BL41-BL$38</f>
        <v>0</v>
      </c>
      <c r="BZ41" s="0" t="n">
        <f aca="false">BM41-BM$38</f>
        <v>0</v>
      </c>
      <c r="CA41" s="0" t="n">
        <f aca="false">BN41-BN$38</f>
        <v>0</v>
      </c>
      <c r="CC41" s="0" t="n">
        <v>3</v>
      </c>
      <c r="CD41" s="46" t="n">
        <v>7.4300698694147</v>
      </c>
    </row>
    <row r="42" customFormat="false" ht="12.8" hidden="false" customHeight="false" outlineLevel="0" collapsed="false">
      <c r="D42" s="3"/>
      <c r="F42" s="0" t="n">
        <f aca="false">F41+E$32</f>
        <v>0.2</v>
      </c>
      <c r="G42" s="43" t="n">
        <f aca="false">G41</f>
        <v>0.138888888888889</v>
      </c>
      <c r="H42" s="0" t="n">
        <f aca="false">H41+G42*$E$32</f>
        <v>0.0277777777777778</v>
      </c>
      <c r="J42" s="42" t="n">
        <f aca="false">$M$24*(N41-T41-$O$24-M41)</f>
        <v>-9.12537210837658E-017</v>
      </c>
      <c r="K42" s="0" t="n">
        <f aca="false">K41+J42*$E$32</f>
        <v>0.138888888888889</v>
      </c>
      <c r="L42" s="44" t="n">
        <f aca="false">L41+K42*$E$32</f>
        <v>-0.274797467610856</v>
      </c>
      <c r="M42" s="32" t="n">
        <f aca="false">$P$24*ABS(K42)*K42</f>
        <v>230461.793634427</v>
      </c>
      <c r="N42" s="0" t="n">
        <f aca="false">MAX($E$17,(H42-L42)*$S$24)</f>
        <v>3092794.08712088</v>
      </c>
      <c r="P42" s="42" t="n">
        <f aca="false">$M$25*(T41-Z41-$O$25-S41)</f>
        <v>5.59795304007121E-017</v>
      </c>
      <c r="Q42" s="0" t="n">
        <f aca="false">Q41+P42*$E$32</f>
        <v>0.138888888888889</v>
      </c>
      <c r="R42" s="44" t="n">
        <f aca="false">R41+Q42*$E$32</f>
        <v>-0.613461696793664</v>
      </c>
      <c r="S42" s="32" t="n">
        <f aca="false">$P$25*ABS(Q42)*Q42</f>
        <v>150895.814838537</v>
      </c>
      <c r="T42" s="0" t="n">
        <f aca="false">MAX($E$17,(L42-R42)*$S$25)</f>
        <v>2371832.29348644</v>
      </c>
      <c r="V42" s="0" t="n">
        <f aca="false">$M$26*(Z41-AF41-$O$26-Y41)</f>
        <v>0</v>
      </c>
      <c r="W42" s="0" t="n">
        <f aca="false">W41+V42*$E$32</f>
        <v>0.138888888888889</v>
      </c>
      <c r="X42" s="44" t="n">
        <f aca="false">X41+W42*$E$32</f>
        <v>-0.962753012748383</v>
      </c>
      <c r="Y42" s="32" t="n">
        <f aca="false">$P$26*ABS(W42)*W42</f>
        <v>108180.251668674</v>
      </c>
      <c r="Z42" s="0" t="n">
        <f aca="false">MAX($E$17,(R42-X42)*$S$26)</f>
        <v>1730436.47864791</v>
      </c>
      <c r="AB42" s="0" t="n">
        <f aca="false">$M$27*(AF41-AL41-$O$24-AE41)</f>
        <v>-7.35052972192469E-017</v>
      </c>
      <c r="AC42" s="0" t="n">
        <f aca="false">AC41+AB42*$E$32</f>
        <v>0.138888888888889</v>
      </c>
      <c r="AD42" s="44" t="n">
        <f aca="false">AD41+AC42*$E$32</f>
        <v>-1.27823696697264</v>
      </c>
      <c r="AE42" s="32" t="n">
        <f aca="false">$P$27*ABS(AC42)*AC42</f>
        <v>83130.782603929</v>
      </c>
      <c r="AF42" s="0" t="n">
        <f aca="false">MAX($E$17,(X42-AD42)*$S$27)</f>
        <v>1131756.22697925</v>
      </c>
      <c r="AH42" s="0" t="n">
        <f aca="false">$M$28*(AL41-$O$28-AK41)</f>
        <v>0</v>
      </c>
      <c r="AI42" s="0" t="n">
        <f aca="false">AI41+AH42*$E$32</f>
        <v>0.138888888888889</v>
      </c>
      <c r="AJ42" s="44" t="n">
        <f aca="false">AJ41+AI42*$E$32</f>
        <v>-1.48845229729713</v>
      </c>
      <c r="AK42" s="32" t="n">
        <f aca="false">$P$28*ABS(AI42)*AI42</f>
        <v>67625.4443753049</v>
      </c>
      <c r="AL42" s="32" t="n">
        <f aca="false">MAX($E$17,(AD42-AJ42)*$S$28)</f>
        <v>558125.444375305</v>
      </c>
      <c r="AN42" s="42" t="n">
        <f aca="false">F42</f>
        <v>0.2</v>
      </c>
      <c r="AO42" s="45" t="n">
        <f aca="false">G42*3600</f>
        <v>500</v>
      </c>
      <c r="AP42" s="45" t="n">
        <f aca="false">K42*3600</f>
        <v>500</v>
      </c>
      <c r="AQ42" s="45" t="n">
        <f aca="false">Q42*3600</f>
        <v>500</v>
      </c>
      <c r="AR42" s="45" t="n">
        <f aca="false">W42*3600</f>
        <v>500</v>
      </c>
      <c r="AS42" s="45" t="n">
        <f aca="false">AC42*3600</f>
        <v>500</v>
      </c>
      <c r="AT42" s="45" t="n">
        <f aca="false">AI42*3600</f>
        <v>500</v>
      </c>
      <c r="AV42" s="42" t="n">
        <f aca="false">AN42</f>
        <v>0.2</v>
      </c>
      <c r="AW42" s="42" t="n">
        <f aca="false">N42/100000</f>
        <v>30.9279408712087</v>
      </c>
      <c r="AX42" s="42" t="n">
        <f aca="false">T42/100000</f>
        <v>23.7183229348645</v>
      </c>
      <c r="AY42" s="42" t="n">
        <f aca="false">Z42/100000</f>
        <v>17.3043647864791</v>
      </c>
      <c r="AZ42" s="42" t="n">
        <f aca="false">AF42/100000</f>
        <v>11.3175622697923</v>
      </c>
      <c r="BA42" s="42" t="n">
        <f aca="false">AL42/100000</f>
        <v>5.58125444375305</v>
      </c>
      <c r="BC42" s="42" t="n">
        <v>0.2</v>
      </c>
      <c r="BD42" s="42" t="n">
        <v>6.40294087120872</v>
      </c>
      <c r="BE42" s="42" t="n">
        <v>11.3079408712087</v>
      </c>
      <c r="BF42" s="42" t="n">
        <v>16.2129408712087</v>
      </c>
      <c r="BG42" s="42" t="n">
        <v>21.1179408712087</v>
      </c>
      <c r="BH42" s="42" t="n">
        <v>26.0229408712087</v>
      </c>
      <c r="BI42" s="42" t="n">
        <v>30.9279408712087</v>
      </c>
      <c r="BJ42" s="42" t="n">
        <v>35.8329408712087</v>
      </c>
      <c r="BK42" s="42" t="n">
        <v>40.7379408712087</v>
      </c>
      <c r="BL42" s="42" t="n">
        <v>45.6429408712087</v>
      </c>
      <c r="BM42" s="0" t="n">
        <v>50.5479408712087</v>
      </c>
      <c r="BN42" s="0" t="n">
        <v>55.4529408712087</v>
      </c>
      <c r="BP42" s="42" t="n">
        <v>0.2</v>
      </c>
      <c r="BQ42" s="42" t="n">
        <f aca="false">BD42-BD$38</f>
        <v>0</v>
      </c>
      <c r="BR42" s="42" t="n">
        <f aca="false">BE42-BE$38</f>
        <v>0</v>
      </c>
      <c r="BS42" s="42" t="n">
        <f aca="false">BF42-BF$38</f>
        <v>0</v>
      </c>
      <c r="BT42" s="0" t="n">
        <f aca="false">BG42-BG$38</f>
        <v>0</v>
      </c>
      <c r="BU42" s="0" t="n">
        <f aca="false">BH42-BH$38</f>
        <v>0</v>
      </c>
      <c r="BV42" s="0" t="n">
        <f aca="false">BI42-BI$38</f>
        <v>0</v>
      </c>
      <c r="BW42" s="0" t="n">
        <f aca="false">BJ42-BJ$38</f>
        <v>0</v>
      </c>
      <c r="BX42" s="0" t="n">
        <f aca="false">BK42-BK$38</f>
        <v>0</v>
      </c>
      <c r="BY42" s="0" t="n">
        <f aca="false">BL42-BL$38</f>
        <v>0</v>
      </c>
      <c r="BZ42" s="0" t="n">
        <f aca="false">BM42-BM$38</f>
        <v>0</v>
      </c>
      <c r="CA42" s="0" t="n">
        <f aca="false">BN42-BN$38</f>
        <v>0</v>
      </c>
      <c r="CC42" s="0" t="n">
        <v>4</v>
      </c>
      <c r="CD42" s="46" t="n">
        <v>10.5762474007805</v>
      </c>
    </row>
    <row r="43" customFormat="false" ht="12.8" hidden="false" customHeight="false" outlineLevel="0" collapsed="false">
      <c r="D43" s="3"/>
      <c r="F43" s="0" t="n">
        <f aca="false">F42+E$32</f>
        <v>0.25</v>
      </c>
      <c r="G43" s="43" t="n">
        <f aca="false">G42</f>
        <v>0.138888888888889</v>
      </c>
      <c r="H43" s="0" t="n">
        <f aca="false">H42+G43*$E$32</f>
        <v>0.0347222222222222</v>
      </c>
      <c r="J43" s="42" t="n">
        <f aca="false">$M$24*(N42-T42-$O$24-M42)</f>
        <v>-1.69471196298422E-016</v>
      </c>
      <c r="K43" s="0" t="n">
        <f aca="false">K42+J43*$E$32</f>
        <v>0.138888888888889</v>
      </c>
      <c r="L43" s="44" t="n">
        <f aca="false">L42+K43*$E$32</f>
        <v>-0.267853023166411</v>
      </c>
      <c r="M43" s="32" t="n">
        <f aca="false">$P$24*ABS(K43)*K43</f>
        <v>230461.793634427</v>
      </c>
      <c r="N43" s="0" t="n">
        <f aca="false">MAX($E$17,(H43-L43)*$S$24)</f>
        <v>3092794.08712087</v>
      </c>
      <c r="P43" s="42" t="n">
        <f aca="false">$M$25*(T42-Z42-$O$25-S42)</f>
        <v>8.68647885528291E-017</v>
      </c>
      <c r="Q43" s="0" t="n">
        <f aca="false">Q42+P43*$E$32</f>
        <v>0.138888888888889</v>
      </c>
      <c r="R43" s="44" t="n">
        <f aca="false">R42+Q43*$E$32</f>
        <v>-0.606517252349219</v>
      </c>
      <c r="S43" s="32" t="n">
        <f aca="false">$P$25*ABS(Q43)*Q43</f>
        <v>150895.814838537</v>
      </c>
      <c r="T43" s="0" t="n">
        <f aca="false">MAX($E$17,(L43-R43)*$S$25)</f>
        <v>2371832.29348644</v>
      </c>
      <c r="V43" s="0" t="n">
        <f aca="false">$M$26*(Z42-AF42-$O$26-Y42)</f>
        <v>-1.06289404568911E-015</v>
      </c>
      <c r="W43" s="0" t="n">
        <f aca="false">W42+V43*$E$32</f>
        <v>0.138888888888889</v>
      </c>
      <c r="X43" s="44" t="n">
        <f aca="false">X42+W43*$E$32</f>
        <v>-0.955808568303938</v>
      </c>
      <c r="Y43" s="32" t="n">
        <f aca="false">$P$26*ABS(W43)*W43</f>
        <v>108180.251668674</v>
      </c>
      <c r="Z43" s="0" t="n">
        <f aca="false">MAX($E$17,(R43-X43)*$S$26)</f>
        <v>1730436.47864791</v>
      </c>
      <c r="AB43" s="0" t="n">
        <f aca="false">$M$27*(AF42-AL42-$O$24-AE42)</f>
        <v>1.1221808708805E-015</v>
      </c>
      <c r="AC43" s="0" t="n">
        <f aca="false">AC42+AB43*$E$32</f>
        <v>0.138888888888889</v>
      </c>
      <c r="AD43" s="44" t="n">
        <f aca="false">AD42+AC43*$E$32</f>
        <v>-1.27129252252819</v>
      </c>
      <c r="AE43" s="32" t="n">
        <f aca="false">$P$27*ABS(AC43)*AC43</f>
        <v>83130.782603929</v>
      </c>
      <c r="AF43" s="0" t="n">
        <f aca="false">MAX($E$17,(X43-AD43)*$S$27)</f>
        <v>1131756.22697923</v>
      </c>
      <c r="AH43" s="0" t="n">
        <f aca="false">$M$28*(AL42-$O$28-AK42)</f>
        <v>0</v>
      </c>
      <c r="AI43" s="0" t="n">
        <f aca="false">AI42+AH43*$E$32</f>
        <v>0.138888888888889</v>
      </c>
      <c r="AJ43" s="44" t="n">
        <f aca="false">AJ42+AI43*$E$32</f>
        <v>-1.48150785285269</v>
      </c>
      <c r="AK43" s="32" t="n">
        <f aca="false">$P$28*ABS(AI43)*AI43</f>
        <v>67625.4443753049</v>
      </c>
      <c r="AL43" s="32" t="n">
        <f aca="false">MAX($E$17,(AD43-AJ43)*$S$28)</f>
        <v>558125.444375305</v>
      </c>
      <c r="AN43" s="42" t="n">
        <f aca="false">F43</f>
        <v>0.25</v>
      </c>
      <c r="AO43" s="45" t="n">
        <f aca="false">G43*3600</f>
        <v>500</v>
      </c>
      <c r="AP43" s="45" t="n">
        <f aca="false">K43*3600</f>
        <v>500</v>
      </c>
      <c r="AQ43" s="45" t="n">
        <f aca="false">Q43*3600</f>
        <v>500</v>
      </c>
      <c r="AR43" s="45" t="n">
        <f aca="false">W43*3600</f>
        <v>500</v>
      </c>
      <c r="AS43" s="45" t="n">
        <f aca="false">AC43*3600</f>
        <v>500</v>
      </c>
      <c r="AT43" s="45" t="n">
        <f aca="false">AI43*3600</f>
        <v>500</v>
      </c>
      <c r="AV43" s="42" t="n">
        <f aca="false">AN43</f>
        <v>0.25</v>
      </c>
      <c r="AW43" s="42" t="n">
        <f aca="false">N43/100000</f>
        <v>30.9279408712087</v>
      </c>
      <c r="AX43" s="42" t="n">
        <f aca="false">T43/100000</f>
        <v>23.7183229348645</v>
      </c>
      <c r="AY43" s="42" t="n">
        <f aca="false">Z43/100000</f>
        <v>17.3043647864791</v>
      </c>
      <c r="AZ43" s="42" t="n">
        <f aca="false">AF43/100000</f>
        <v>11.3175622697923</v>
      </c>
      <c r="BA43" s="42" t="n">
        <f aca="false">AL43/100000</f>
        <v>5.58125444375305</v>
      </c>
      <c r="BC43" s="42" t="n">
        <v>0.25</v>
      </c>
      <c r="BD43" s="42" t="n">
        <v>6.40294087120872</v>
      </c>
      <c r="BE43" s="42" t="n">
        <v>11.3079408712087</v>
      </c>
      <c r="BF43" s="42" t="n">
        <v>16.2129408712087</v>
      </c>
      <c r="BG43" s="42" t="n">
        <v>21.1179408712087</v>
      </c>
      <c r="BH43" s="42" t="n">
        <v>26.0229408712087</v>
      </c>
      <c r="BI43" s="42" t="n">
        <v>30.9279408712087</v>
      </c>
      <c r="BJ43" s="42" t="n">
        <v>35.8329408712087</v>
      </c>
      <c r="BK43" s="42" t="n">
        <v>40.7379408712087</v>
      </c>
      <c r="BL43" s="42" t="n">
        <v>45.6429408712087</v>
      </c>
      <c r="BM43" s="0" t="n">
        <v>50.5479408712087</v>
      </c>
      <c r="BN43" s="0" t="n">
        <v>55.4529408712087</v>
      </c>
      <c r="BP43" s="42" t="n">
        <v>0.25</v>
      </c>
      <c r="BQ43" s="42" t="n">
        <f aca="false">BD43-BD$38</f>
        <v>0</v>
      </c>
      <c r="BR43" s="42" t="n">
        <f aca="false">BE43-BE$38</f>
        <v>0</v>
      </c>
      <c r="BS43" s="42" t="n">
        <f aca="false">BF43-BF$38</f>
        <v>0</v>
      </c>
      <c r="BT43" s="0" t="n">
        <f aca="false">BG43-BG$38</f>
        <v>0</v>
      </c>
      <c r="BU43" s="0" t="n">
        <f aca="false">BH43-BH$38</f>
        <v>0</v>
      </c>
      <c r="BV43" s="0" t="n">
        <f aca="false">BI43-BI$38</f>
        <v>0</v>
      </c>
      <c r="BW43" s="0" t="n">
        <f aca="false">BJ43-BJ$38</f>
        <v>0</v>
      </c>
      <c r="BX43" s="0" t="n">
        <f aca="false">BK43-BK$38</f>
        <v>0</v>
      </c>
      <c r="BY43" s="0" t="n">
        <f aca="false">BL43-BL$38</f>
        <v>0</v>
      </c>
      <c r="BZ43" s="0" t="n">
        <f aca="false">BM43-BM$38</f>
        <v>0</v>
      </c>
      <c r="CA43" s="0" t="n">
        <f aca="false">BN43-BN$38</f>
        <v>0</v>
      </c>
      <c r="CC43" s="0" t="n">
        <v>5</v>
      </c>
      <c r="CD43" s="46" t="n">
        <v>10.9095373291334</v>
      </c>
    </row>
    <row r="44" customFormat="false" ht="12.8" hidden="false" customHeight="false" outlineLevel="0" collapsed="false">
      <c r="F44" s="0" t="n">
        <f aca="false">F43+E$32</f>
        <v>0.3</v>
      </c>
      <c r="G44" s="43" t="n">
        <f aca="false">G43</f>
        <v>0.138888888888889</v>
      </c>
      <c r="H44" s="0" t="n">
        <f aca="false">H43+G44*$E$32</f>
        <v>0.0416666666666667</v>
      </c>
      <c r="J44" s="42" t="n">
        <f aca="false">$M$24*(N43-T43-$O$24-M43)</f>
        <v>-1.95543688036641E-016</v>
      </c>
      <c r="K44" s="0" t="n">
        <f aca="false">K43+J44*$E$32</f>
        <v>0.138888888888889</v>
      </c>
      <c r="L44" s="44" t="n">
        <f aca="false">L43+K44*$E$32</f>
        <v>-0.260908578721967</v>
      </c>
      <c r="M44" s="32" t="n">
        <f aca="false">$P$24*ABS(K44)*K44</f>
        <v>230461.793634427</v>
      </c>
      <c r="N44" s="0" t="n">
        <f aca="false">MAX($E$17,(H44-L44)*$S$24)</f>
        <v>3092794.08712087</v>
      </c>
      <c r="P44" s="42" t="n">
        <f aca="false">$M$25*(T43-Z43-$O$25-S43)</f>
        <v>1.17750046704946E-016</v>
      </c>
      <c r="Q44" s="0" t="n">
        <f aca="false">Q43+P44*$E$32</f>
        <v>0.138888888888889</v>
      </c>
      <c r="R44" s="44" t="n">
        <f aca="false">R43+Q44*$E$32</f>
        <v>-0.599572807904775</v>
      </c>
      <c r="S44" s="32" t="n">
        <f aca="false">$P$25*ABS(Q44)*Q44</f>
        <v>150895.814838537</v>
      </c>
      <c r="T44" s="0" t="n">
        <f aca="false">MAX($E$17,(L44-R44)*$S$25)</f>
        <v>2371832.29348644</v>
      </c>
      <c r="V44" s="0" t="n">
        <f aca="false">$M$26*(Z43-AF43-$O$26-Y43)</f>
        <v>3.48417550246638E-016</v>
      </c>
      <c r="W44" s="0" t="n">
        <f aca="false">W43+V44*$E$32</f>
        <v>0.138888888888889</v>
      </c>
      <c r="X44" s="44" t="n">
        <f aca="false">X43+W44*$E$32</f>
        <v>-0.948864123859494</v>
      </c>
      <c r="Y44" s="32" t="n">
        <f aca="false">$P$26*ABS(W44)*W44</f>
        <v>108180.251668674</v>
      </c>
      <c r="Z44" s="0" t="n">
        <f aca="false">MAX($E$17,(R44-X44)*$S$26)</f>
        <v>1730436.47864791</v>
      </c>
      <c r="AB44" s="0" t="n">
        <f aca="false">$M$27*(AF43-AL43-$O$24-AE43)</f>
        <v>-4.45932136463431E-016</v>
      </c>
      <c r="AC44" s="0" t="n">
        <f aca="false">AC43+AB44*$E$32</f>
        <v>0.138888888888889</v>
      </c>
      <c r="AD44" s="44" t="n">
        <f aca="false">AD43+AC44*$E$32</f>
        <v>-1.26434807808375</v>
      </c>
      <c r="AE44" s="32" t="n">
        <f aca="false">$P$27*ABS(AC44)*AC44</f>
        <v>83130.782603929</v>
      </c>
      <c r="AF44" s="0" t="n">
        <f aca="false">MAX($E$17,(X44-AD44)*$S$27)</f>
        <v>1131756.22697924</v>
      </c>
      <c r="AH44" s="0" t="n">
        <f aca="false">$M$28*(AL43-$O$28-AK43)</f>
        <v>0</v>
      </c>
      <c r="AI44" s="0" t="n">
        <f aca="false">AI43+AH44*$E$32</f>
        <v>0.138888888888889</v>
      </c>
      <c r="AJ44" s="44" t="n">
        <f aca="false">AJ43+AI44*$E$32</f>
        <v>-1.47456340840824</v>
      </c>
      <c r="AK44" s="32" t="n">
        <f aca="false">$P$28*ABS(AI44)*AI44</f>
        <v>67625.4443753049</v>
      </c>
      <c r="AL44" s="32" t="n">
        <f aca="false">MAX($E$17,(AD44-AJ44)*$S$28)</f>
        <v>558125.444375305</v>
      </c>
      <c r="AN44" s="42" t="n">
        <f aca="false">F44</f>
        <v>0.3</v>
      </c>
      <c r="AO44" s="45" t="n">
        <f aca="false">G44*3600</f>
        <v>500</v>
      </c>
      <c r="AP44" s="45" t="n">
        <f aca="false">K44*3600</f>
        <v>500</v>
      </c>
      <c r="AQ44" s="45" t="n">
        <f aca="false">Q44*3600</f>
        <v>500</v>
      </c>
      <c r="AR44" s="45" t="n">
        <f aca="false">W44*3600</f>
        <v>500</v>
      </c>
      <c r="AS44" s="45" t="n">
        <f aca="false">AC44*3600</f>
        <v>500</v>
      </c>
      <c r="AT44" s="45" t="n">
        <f aca="false">AI44*3600</f>
        <v>500</v>
      </c>
      <c r="AV44" s="42" t="n">
        <f aca="false">AN44</f>
        <v>0.3</v>
      </c>
      <c r="AW44" s="42" t="n">
        <f aca="false">N44/100000</f>
        <v>30.9279408712087</v>
      </c>
      <c r="AX44" s="42" t="n">
        <f aca="false">T44/100000</f>
        <v>23.7183229348645</v>
      </c>
      <c r="AY44" s="42" t="n">
        <f aca="false">Z44/100000</f>
        <v>17.3043647864791</v>
      </c>
      <c r="AZ44" s="42" t="n">
        <f aca="false">AF44/100000</f>
        <v>11.3175622697923</v>
      </c>
      <c r="BA44" s="42" t="n">
        <f aca="false">AL44/100000</f>
        <v>5.58125444375305</v>
      </c>
      <c r="BC44" s="42" t="n">
        <v>0.3</v>
      </c>
      <c r="BD44" s="42" t="n">
        <v>6.40294087120872</v>
      </c>
      <c r="BE44" s="42" t="n">
        <v>11.3079408712087</v>
      </c>
      <c r="BF44" s="42" t="n">
        <v>16.2129408712087</v>
      </c>
      <c r="BG44" s="42" t="n">
        <v>21.1179408712087</v>
      </c>
      <c r="BH44" s="42" t="n">
        <v>26.0229408712087</v>
      </c>
      <c r="BI44" s="42" t="n">
        <v>30.9279408712087</v>
      </c>
      <c r="BJ44" s="42" t="n">
        <v>35.8329408712087</v>
      </c>
      <c r="BK44" s="42" t="n">
        <v>40.7379408712087</v>
      </c>
      <c r="BL44" s="42" t="n">
        <v>45.6429408712087</v>
      </c>
      <c r="BM44" s="0" t="n">
        <v>50.5479408712087</v>
      </c>
      <c r="BN44" s="0" t="n">
        <v>55.4529408712087</v>
      </c>
      <c r="BP44" s="42" t="n">
        <v>0.3</v>
      </c>
      <c r="BQ44" s="42" t="n">
        <f aca="false">BD44-BD$38</f>
        <v>0</v>
      </c>
      <c r="BR44" s="42" t="n">
        <f aca="false">BE44-BE$38</f>
        <v>0</v>
      </c>
      <c r="BS44" s="42" t="n">
        <f aca="false">BF44-BF$38</f>
        <v>0</v>
      </c>
      <c r="BT44" s="0" t="n">
        <f aca="false">BG44-BG$38</f>
        <v>0</v>
      </c>
      <c r="BU44" s="0" t="n">
        <f aca="false">BH44-BH$38</f>
        <v>0</v>
      </c>
      <c r="BV44" s="0" t="n">
        <f aca="false">BI44-BI$38</f>
        <v>0</v>
      </c>
      <c r="BW44" s="0" t="n">
        <f aca="false">BJ44-BJ$38</f>
        <v>0</v>
      </c>
      <c r="BX44" s="0" t="n">
        <f aca="false">BK44-BK$38</f>
        <v>0</v>
      </c>
      <c r="BY44" s="0" t="n">
        <f aca="false">BL44-BL$38</f>
        <v>0</v>
      </c>
      <c r="BZ44" s="0" t="n">
        <f aca="false">BM44-BM$38</f>
        <v>0</v>
      </c>
      <c r="CA44" s="0" t="n">
        <f aca="false">BN44-BN$38</f>
        <v>0</v>
      </c>
      <c r="CC44" s="0" t="n">
        <v>6</v>
      </c>
      <c r="CD44" s="46" t="n">
        <v>9.7841573123285</v>
      </c>
    </row>
    <row r="45" customFormat="false" ht="12.8" hidden="false" customHeight="false" outlineLevel="0" collapsed="false">
      <c r="F45" s="0" t="n">
        <f aca="false">F44+E$32</f>
        <v>0.35</v>
      </c>
      <c r="G45" s="43" t="n">
        <f aca="false">G44</f>
        <v>0.138888888888889</v>
      </c>
      <c r="H45" s="0" t="n">
        <f aca="false">H44+G45*$E$32</f>
        <v>0.0486111111111111</v>
      </c>
      <c r="J45" s="42" t="n">
        <f aca="false">$M$24*(N44-T44-$O$24-M44)</f>
        <v>-2.47688671513079E-016</v>
      </c>
      <c r="K45" s="0" t="n">
        <f aca="false">K44+J45*$E$32</f>
        <v>0.138888888888889</v>
      </c>
      <c r="L45" s="44" t="n">
        <f aca="false">L44+K45*$E$32</f>
        <v>-0.253964134277522</v>
      </c>
      <c r="M45" s="32" t="n">
        <f aca="false">$P$24*ABS(K45)*K45</f>
        <v>230461.793634427</v>
      </c>
      <c r="N45" s="0" t="n">
        <f aca="false">MAX($E$17,(H45-L45)*$S$24)</f>
        <v>3092794.08712087</v>
      </c>
      <c r="P45" s="42" t="n">
        <f aca="false">$M$25*(T44-Z44-$O$25-S44)</f>
        <v>1.48635304857063E-016</v>
      </c>
      <c r="Q45" s="0" t="n">
        <f aca="false">Q44+P45*$E$32</f>
        <v>0.138888888888889</v>
      </c>
      <c r="R45" s="44" t="n">
        <f aca="false">R44+Q45*$E$32</f>
        <v>-0.592628363460331</v>
      </c>
      <c r="S45" s="32" t="n">
        <f aca="false">$P$25*ABS(Q45)*Q45</f>
        <v>150895.814838537</v>
      </c>
      <c r="T45" s="0" t="n">
        <f aca="false">MAX($E$17,(L45-R45)*$S$25)</f>
        <v>2371832.29348645</v>
      </c>
      <c r="V45" s="0" t="n">
        <f aca="false">$M$26*(Z44-AF44-$O$26-Y44)</f>
        <v>-6.92424751755976E-016</v>
      </c>
      <c r="W45" s="0" t="n">
        <f aca="false">W44+V45*$E$32</f>
        <v>0.138888888888889</v>
      </c>
      <c r="X45" s="44" t="n">
        <f aca="false">X44+W45*$E$32</f>
        <v>-0.94191967941505</v>
      </c>
      <c r="Y45" s="32" t="n">
        <f aca="false">$P$26*ABS(W45)*W45</f>
        <v>108180.251668674</v>
      </c>
      <c r="Z45" s="0" t="n">
        <f aca="false">MAX($E$17,(R45-X45)*$S$26)</f>
        <v>1730436.47864791</v>
      </c>
      <c r="AB45" s="0" t="n">
        <f aca="false">$M$27*(AF44-AL44-$O$24-AE44)</f>
        <v>7.49754031636318E-016</v>
      </c>
      <c r="AC45" s="0" t="n">
        <f aca="false">AC44+AB45*$E$32</f>
        <v>0.138888888888889</v>
      </c>
      <c r="AD45" s="44" t="n">
        <f aca="false">AD44+AC45*$E$32</f>
        <v>-1.2574036336393</v>
      </c>
      <c r="AE45" s="32" t="n">
        <f aca="false">$P$27*ABS(AC45)*AC45</f>
        <v>83130.782603929</v>
      </c>
      <c r="AF45" s="0" t="n">
        <f aca="false">MAX($E$17,(X45-AD45)*$S$27)</f>
        <v>1131756.22697922</v>
      </c>
      <c r="AH45" s="0" t="n">
        <f aca="false">$M$28*(AL44-$O$28-AK44)</f>
        <v>0</v>
      </c>
      <c r="AI45" s="0" t="n">
        <f aca="false">AI44+AH45*$E$32</f>
        <v>0.138888888888889</v>
      </c>
      <c r="AJ45" s="44" t="n">
        <f aca="false">AJ44+AI45*$E$32</f>
        <v>-1.4676189639638</v>
      </c>
      <c r="AK45" s="32" t="n">
        <f aca="false">$P$28*ABS(AI45)*AI45</f>
        <v>67625.4443753049</v>
      </c>
      <c r="AL45" s="32" t="n">
        <f aca="false">MAX($E$17,(AD45-AJ45)*$S$28)</f>
        <v>558125.444375305</v>
      </c>
      <c r="AN45" s="42" t="n">
        <f aca="false">F45</f>
        <v>0.35</v>
      </c>
      <c r="AO45" s="45" t="n">
        <f aca="false">G45*3600</f>
        <v>500</v>
      </c>
      <c r="AP45" s="45" t="n">
        <f aca="false">K45*3600</f>
        <v>500</v>
      </c>
      <c r="AQ45" s="45" t="n">
        <f aca="false">Q45*3600</f>
        <v>500</v>
      </c>
      <c r="AR45" s="45" t="n">
        <f aca="false">W45*3600</f>
        <v>500</v>
      </c>
      <c r="AS45" s="45" t="n">
        <f aca="false">AC45*3600</f>
        <v>500</v>
      </c>
      <c r="AT45" s="45" t="n">
        <f aca="false">AI45*3600</f>
        <v>500</v>
      </c>
      <c r="AV45" s="42" t="n">
        <f aca="false">AN45</f>
        <v>0.35</v>
      </c>
      <c r="AW45" s="42" t="n">
        <f aca="false">N45/100000</f>
        <v>30.9279408712087</v>
      </c>
      <c r="AX45" s="42" t="n">
        <f aca="false">T45/100000</f>
        <v>23.7183229348645</v>
      </c>
      <c r="AY45" s="42" t="n">
        <f aca="false">Z45/100000</f>
        <v>17.3043647864791</v>
      </c>
      <c r="AZ45" s="42" t="n">
        <f aca="false">AF45/100000</f>
        <v>11.3175622697923</v>
      </c>
      <c r="BA45" s="42" t="n">
        <f aca="false">AL45/100000</f>
        <v>5.58125444375305</v>
      </c>
      <c r="BC45" s="42" t="n">
        <v>0.35</v>
      </c>
      <c r="BD45" s="42" t="n">
        <v>6.40294087120872</v>
      </c>
      <c r="BE45" s="42" t="n">
        <v>11.3079408712087</v>
      </c>
      <c r="BF45" s="42" t="n">
        <v>16.2129408712087</v>
      </c>
      <c r="BG45" s="42" t="n">
        <v>21.1179408712087</v>
      </c>
      <c r="BH45" s="42" t="n">
        <v>26.0229408712087</v>
      </c>
      <c r="BI45" s="42" t="n">
        <v>30.9279408712087</v>
      </c>
      <c r="BJ45" s="42" t="n">
        <v>35.8329408712087</v>
      </c>
      <c r="BK45" s="42" t="n">
        <v>40.7379408712087</v>
      </c>
      <c r="BL45" s="42" t="n">
        <v>45.6429408712087</v>
      </c>
      <c r="BM45" s="0" t="n">
        <v>50.5479408712087</v>
      </c>
      <c r="BN45" s="0" t="n">
        <v>55.4529408712087</v>
      </c>
      <c r="BP45" s="42" t="n">
        <v>0.35</v>
      </c>
      <c r="BQ45" s="42" t="n">
        <f aca="false">BD45-BD$38</f>
        <v>0</v>
      </c>
      <c r="BR45" s="42" t="n">
        <f aca="false">BE45-BE$38</f>
        <v>0</v>
      </c>
      <c r="BS45" s="42" t="n">
        <f aca="false">BF45-BF$38</f>
        <v>0</v>
      </c>
      <c r="BT45" s="0" t="n">
        <f aca="false">BG45-BG$38</f>
        <v>0</v>
      </c>
      <c r="BU45" s="0" t="n">
        <f aca="false">BH45-BH$38</f>
        <v>0</v>
      </c>
      <c r="BV45" s="0" t="n">
        <f aca="false">BI45-BI$38</f>
        <v>0</v>
      </c>
      <c r="BW45" s="0" t="n">
        <f aca="false">BJ45-BJ$38</f>
        <v>0</v>
      </c>
      <c r="BX45" s="0" t="n">
        <f aca="false">BK45-BK$38</f>
        <v>0</v>
      </c>
      <c r="BY45" s="0" t="n">
        <f aca="false">BL45-BL$38</f>
        <v>0</v>
      </c>
      <c r="BZ45" s="0" t="n">
        <f aca="false">BM45-BM$38</f>
        <v>0</v>
      </c>
      <c r="CA45" s="0" t="n">
        <f aca="false">BN45-BN$38</f>
        <v>0</v>
      </c>
      <c r="CC45" s="0" t="n">
        <v>7</v>
      </c>
      <c r="CD45" s="46" t="n">
        <v>8.6054790967187</v>
      </c>
    </row>
    <row r="46" customFormat="false" ht="12.8" hidden="false" customHeight="false" outlineLevel="0" collapsed="false">
      <c r="F46" s="0" t="n">
        <f aca="false">F45+E$32</f>
        <v>0.4</v>
      </c>
      <c r="G46" s="43" t="n">
        <f aca="false">G45</f>
        <v>0.138888888888889</v>
      </c>
      <c r="H46" s="0" t="n">
        <f aca="false">H45+G46*$E$32</f>
        <v>0.0555555555555556</v>
      </c>
      <c r="J46" s="42" t="n">
        <f aca="false">$M$24*(N45-T45-$O$24-M45)</f>
        <v>-2.73761163251298E-016</v>
      </c>
      <c r="K46" s="0" t="n">
        <f aca="false">K45+J46*$E$32</f>
        <v>0.138888888888889</v>
      </c>
      <c r="L46" s="44" t="n">
        <f aca="false">L45+K46*$E$32</f>
        <v>-0.247019689833078</v>
      </c>
      <c r="M46" s="32" t="n">
        <f aca="false">$P$24*ABS(K46)*K46</f>
        <v>230461.793634427</v>
      </c>
      <c r="N46" s="0" t="n">
        <f aca="false">MAX($E$17,(H46-L46)*$S$24)</f>
        <v>3092794.08712087</v>
      </c>
      <c r="P46" s="42" t="n">
        <f aca="false">$M$25*(T45-Z45-$O$25-S45)</f>
        <v>1.7952056300918E-016</v>
      </c>
      <c r="Q46" s="0" t="n">
        <f aca="false">Q45+P46*$E$32</f>
        <v>0.138888888888889</v>
      </c>
      <c r="R46" s="44" t="n">
        <f aca="false">R45+Q46*$E$32</f>
        <v>-0.585683919015886</v>
      </c>
      <c r="S46" s="32" t="n">
        <f aca="false">$P$25*ABS(Q46)*Q46</f>
        <v>150895.814838537</v>
      </c>
      <c r="T46" s="0" t="n">
        <f aca="false">MAX($E$17,(L46-R46)*$S$25)</f>
        <v>2371832.29348644</v>
      </c>
      <c r="V46" s="0" t="n">
        <f aca="false">$M$26*(Z45-AF45-$O$26-Y45)</f>
        <v>8.60018003773346E-016</v>
      </c>
      <c r="W46" s="0" t="n">
        <f aca="false">W45+V46*$E$32</f>
        <v>0.138888888888889</v>
      </c>
      <c r="X46" s="44" t="n">
        <f aca="false">X45+W46*$E$32</f>
        <v>-0.934975234970605</v>
      </c>
      <c r="Y46" s="32" t="n">
        <f aca="false">$P$26*ABS(W46)*W46</f>
        <v>108180.251668674</v>
      </c>
      <c r="Z46" s="0" t="n">
        <f aca="false">MAX($E$17,(R46-X46)*$S$26)</f>
        <v>1730436.47864791</v>
      </c>
      <c r="AB46" s="0" t="n">
        <f aca="false">$M$27*(AF45-AL45-$O$24-AE45)</f>
        <v>-1.01437310162561E-015</v>
      </c>
      <c r="AC46" s="0" t="n">
        <f aca="false">AC45+AB46*$E$32</f>
        <v>0.138888888888889</v>
      </c>
      <c r="AD46" s="44" t="n">
        <f aca="false">AD45+AC46*$E$32</f>
        <v>-1.25045918919486</v>
      </c>
      <c r="AE46" s="32" t="n">
        <f aca="false">$P$27*ABS(AC46)*AC46</f>
        <v>83130.782603929</v>
      </c>
      <c r="AF46" s="0" t="n">
        <f aca="false">MAX($E$17,(X46-AD46)*$S$27)</f>
        <v>1131756.22697924</v>
      </c>
      <c r="AH46" s="0" t="n">
        <f aca="false">$M$28*(AL45-$O$28-AK45)</f>
        <v>0</v>
      </c>
      <c r="AI46" s="0" t="n">
        <f aca="false">AI45+AH46*$E$32</f>
        <v>0.138888888888889</v>
      </c>
      <c r="AJ46" s="44" t="n">
        <f aca="false">AJ45+AI46*$E$32</f>
        <v>-1.46067451951935</v>
      </c>
      <c r="AK46" s="32" t="n">
        <f aca="false">$P$28*ABS(AI46)*AI46</f>
        <v>67625.4443753049</v>
      </c>
      <c r="AL46" s="32" t="n">
        <f aca="false">MAX($E$17,(AD46-AJ46)*$S$28)</f>
        <v>558125.444375305</v>
      </c>
      <c r="AN46" s="42" t="n">
        <f aca="false">F46</f>
        <v>0.4</v>
      </c>
      <c r="AO46" s="45" t="n">
        <f aca="false">G46*3600</f>
        <v>500</v>
      </c>
      <c r="AP46" s="45" t="n">
        <f aca="false">K46*3600</f>
        <v>500</v>
      </c>
      <c r="AQ46" s="45" t="n">
        <f aca="false">Q46*3600</f>
        <v>500</v>
      </c>
      <c r="AR46" s="45" t="n">
        <f aca="false">W46*3600</f>
        <v>500</v>
      </c>
      <c r="AS46" s="45" t="n">
        <f aca="false">AC46*3600</f>
        <v>500</v>
      </c>
      <c r="AT46" s="45" t="n">
        <f aca="false">AI46*3600</f>
        <v>500</v>
      </c>
      <c r="AV46" s="42" t="n">
        <f aca="false">AN46</f>
        <v>0.4</v>
      </c>
      <c r="AW46" s="42" t="n">
        <f aca="false">N46/100000</f>
        <v>30.9279408712087</v>
      </c>
      <c r="AX46" s="42" t="n">
        <f aca="false">T46/100000</f>
        <v>23.7183229348645</v>
      </c>
      <c r="AY46" s="42" t="n">
        <f aca="false">Z46/100000</f>
        <v>17.3043647864791</v>
      </c>
      <c r="AZ46" s="42" t="n">
        <f aca="false">AF46/100000</f>
        <v>11.3175622697923</v>
      </c>
      <c r="BA46" s="42" t="n">
        <f aca="false">AL46/100000</f>
        <v>5.58125444375305</v>
      </c>
      <c r="BC46" s="42" t="n">
        <v>0.4</v>
      </c>
      <c r="BD46" s="42" t="n">
        <v>6.40294087120872</v>
      </c>
      <c r="BE46" s="42" t="n">
        <v>11.3079408712087</v>
      </c>
      <c r="BF46" s="42" t="n">
        <v>16.2129408712087</v>
      </c>
      <c r="BG46" s="42" t="n">
        <v>21.1179408712087</v>
      </c>
      <c r="BH46" s="42" t="n">
        <v>26.0229408712087</v>
      </c>
      <c r="BI46" s="42" t="n">
        <v>30.9279408712087</v>
      </c>
      <c r="BJ46" s="42" t="n">
        <v>35.8329408712087</v>
      </c>
      <c r="BK46" s="42" t="n">
        <v>40.7379408712087</v>
      </c>
      <c r="BL46" s="42" t="n">
        <v>45.6429408712087</v>
      </c>
      <c r="BM46" s="0" t="n">
        <v>50.5479408712087</v>
      </c>
      <c r="BN46" s="0" t="n">
        <v>55.4529408712087</v>
      </c>
      <c r="BP46" s="42" t="n">
        <v>0.4</v>
      </c>
      <c r="BQ46" s="42" t="n">
        <f aca="false">BD46-BD$38</f>
        <v>0</v>
      </c>
      <c r="BR46" s="42" t="n">
        <f aca="false">BE46-BE$38</f>
        <v>0</v>
      </c>
      <c r="BS46" s="42" t="n">
        <f aca="false">BF46-BF$38</f>
        <v>0</v>
      </c>
      <c r="BT46" s="0" t="n">
        <f aca="false">BG46-BG$38</f>
        <v>0</v>
      </c>
      <c r="BU46" s="0" t="n">
        <f aca="false">BH46-BH$38</f>
        <v>0</v>
      </c>
      <c r="BV46" s="0" t="n">
        <f aca="false">BI46-BI$38</f>
        <v>0</v>
      </c>
      <c r="BW46" s="0" t="n">
        <f aca="false">BJ46-BJ$38</f>
        <v>0</v>
      </c>
      <c r="BX46" s="0" t="n">
        <f aca="false">BK46-BK$38</f>
        <v>0</v>
      </c>
      <c r="BY46" s="0" t="n">
        <f aca="false">BL46-BL$38</f>
        <v>0</v>
      </c>
      <c r="BZ46" s="0" t="n">
        <f aca="false">BM46-BM$38</f>
        <v>0</v>
      </c>
      <c r="CA46" s="0" t="n">
        <f aca="false">BN46-BN$38</f>
        <v>0</v>
      </c>
      <c r="CC46" s="0" t="n">
        <v>8</v>
      </c>
      <c r="CD46" s="46" t="n">
        <v>7.9022052619633</v>
      </c>
    </row>
    <row r="47" customFormat="false" ht="12.8" hidden="false" customHeight="false" outlineLevel="0" collapsed="false">
      <c r="F47" s="0" t="n">
        <f aca="false">F46+E$32</f>
        <v>0.45</v>
      </c>
      <c r="G47" s="43" t="n">
        <f aca="false">G46</f>
        <v>0.138888888888889</v>
      </c>
      <c r="H47" s="0" t="n">
        <f aca="false">H46+G47*$E$32</f>
        <v>0.0625</v>
      </c>
      <c r="J47" s="42" t="n">
        <f aca="false">$M$24*(N46-T46-$O$24-M46)</f>
        <v>-2.73761163251298E-016</v>
      </c>
      <c r="K47" s="0" t="n">
        <f aca="false">K46+J47*$E$32</f>
        <v>0.138888888888889</v>
      </c>
      <c r="L47" s="44" t="n">
        <f aca="false">L46+K47*$E$32</f>
        <v>-0.240075245388633</v>
      </c>
      <c r="M47" s="32" t="n">
        <f aca="false">$P$24*ABS(K47)*K47</f>
        <v>230461.793634427</v>
      </c>
      <c r="N47" s="0" t="n">
        <f aca="false">MAX($E$17,(H47-L47)*$S$24)</f>
        <v>3092794.08712087</v>
      </c>
      <c r="P47" s="42" t="n">
        <f aca="false">$M$25*(T46-Z46-$O$25-S46)</f>
        <v>1.7952056300918E-016</v>
      </c>
      <c r="Q47" s="0" t="n">
        <f aca="false">Q46+P47*$E$32</f>
        <v>0.138888888888889</v>
      </c>
      <c r="R47" s="44" t="n">
        <f aca="false">R46+Q47*$E$32</f>
        <v>-0.578739474571442</v>
      </c>
      <c r="S47" s="32" t="n">
        <f aca="false">$P$25*ABS(Q47)*Q47</f>
        <v>150895.814838537</v>
      </c>
      <c r="T47" s="0" t="n">
        <f aca="false">MAX($E$17,(L47-R47)*$S$25)</f>
        <v>2371832.29348645</v>
      </c>
      <c r="V47" s="0" t="n">
        <f aca="false">$M$26*(Z46-AF46-$O$26-Y46)</f>
        <v>-4.98369407314811E-016</v>
      </c>
      <c r="W47" s="0" t="n">
        <f aca="false">W46+V47*$E$32</f>
        <v>0.138888888888889</v>
      </c>
      <c r="X47" s="44" t="n">
        <f aca="false">X46+W47*$E$32</f>
        <v>-0.928030790526161</v>
      </c>
      <c r="Y47" s="32" t="n">
        <f aca="false">$P$26*ABS(W47)*W47</f>
        <v>108180.251668674</v>
      </c>
      <c r="Z47" s="0" t="n">
        <f aca="false">MAX($E$17,(R47-X47)*$S$26)</f>
        <v>1730436.47864791</v>
      </c>
      <c r="AB47" s="0" t="n">
        <f aca="false">$M$27*(AF46-AL46-$O$24-AE46)</f>
        <v>4.94935667942929E-016</v>
      </c>
      <c r="AC47" s="0" t="n">
        <f aca="false">AC46+AB47*$E$32</f>
        <v>0.138888888888889</v>
      </c>
      <c r="AD47" s="44" t="n">
        <f aca="false">AD46+AC47*$E$32</f>
        <v>-1.24351474475041</v>
      </c>
      <c r="AE47" s="32" t="n">
        <f aca="false">$P$27*ABS(AC47)*AC47</f>
        <v>83130.782603929</v>
      </c>
      <c r="AF47" s="0" t="n">
        <f aca="false">MAX($E$17,(X47-AD47)*$S$27)</f>
        <v>1131756.22697922</v>
      </c>
      <c r="AH47" s="0" t="n">
        <f aca="false">$M$28*(AL46-$O$28-AK46)</f>
        <v>0</v>
      </c>
      <c r="AI47" s="0" t="n">
        <f aca="false">AI46+AH47*$E$32</f>
        <v>0.138888888888889</v>
      </c>
      <c r="AJ47" s="44" t="n">
        <f aca="false">AJ46+AI47*$E$32</f>
        <v>-1.45373007507491</v>
      </c>
      <c r="AK47" s="32" t="n">
        <f aca="false">$P$28*ABS(AI47)*AI47</f>
        <v>67625.4443753049</v>
      </c>
      <c r="AL47" s="32" t="n">
        <f aca="false">MAX($E$17,(AD47-AJ47)*$S$28)</f>
        <v>558125.444375305</v>
      </c>
      <c r="AN47" s="42" t="n">
        <f aca="false">F47</f>
        <v>0.45</v>
      </c>
      <c r="AO47" s="45" t="n">
        <f aca="false">G47*3600</f>
        <v>500</v>
      </c>
      <c r="AP47" s="45" t="n">
        <f aca="false">K47*3600</f>
        <v>500</v>
      </c>
      <c r="AQ47" s="45" t="n">
        <f aca="false">Q47*3600</f>
        <v>500</v>
      </c>
      <c r="AR47" s="45" t="n">
        <f aca="false">W47*3600</f>
        <v>500</v>
      </c>
      <c r="AS47" s="45" t="n">
        <f aca="false">AC47*3600</f>
        <v>500</v>
      </c>
      <c r="AT47" s="45" t="n">
        <f aca="false">AI47*3600</f>
        <v>500</v>
      </c>
      <c r="AV47" s="42" t="n">
        <f aca="false">AN47</f>
        <v>0.45</v>
      </c>
      <c r="AW47" s="42" t="n">
        <f aca="false">N47/100000</f>
        <v>30.9279408712087</v>
      </c>
      <c r="AX47" s="42" t="n">
        <f aca="false">T47/100000</f>
        <v>23.7183229348645</v>
      </c>
      <c r="AY47" s="42" t="n">
        <f aca="false">Z47/100000</f>
        <v>17.3043647864791</v>
      </c>
      <c r="AZ47" s="42" t="n">
        <f aca="false">AF47/100000</f>
        <v>11.3175622697923</v>
      </c>
      <c r="BA47" s="42" t="n">
        <f aca="false">AL47/100000</f>
        <v>5.58125444375305</v>
      </c>
      <c r="BC47" s="42" t="n">
        <v>0.45</v>
      </c>
      <c r="BD47" s="42" t="n">
        <v>6.40294087120872</v>
      </c>
      <c r="BE47" s="42" t="n">
        <v>11.3079408712087</v>
      </c>
      <c r="BF47" s="42" t="n">
        <v>16.2129408712087</v>
      </c>
      <c r="BG47" s="42" t="n">
        <v>21.1179408712087</v>
      </c>
      <c r="BH47" s="42" t="n">
        <v>26.0229408712087</v>
      </c>
      <c r="BI47" s="42" t="n">
        <v>30.9279408712087</v>
      </c>
      <c r="BJ47" s="42" t="n">
        <v>35.8329408712087</v>
      </c>
      <c r="BK47" s="42" t="n">
        <v>40.7379408712087</v>
      </c>
      <c r="BL47" s="42" t="n">
        <v>45.6429408712087</v>
      </c>
      <c r="BM47" s="0" t="n">
        <v>50.5479408712087</v>
      </c>
      <c r="BN47" s="0" t="n">
        <v>55.4529408712087</v>
      </c>
      <c r="BP47" s="42" t="n">
        <v>0.45</v>
      </c>
      <c r="BQ47" s="42" t="n">
        <f aca="false">BD47-BD$38</f>
        <v>0</v>
      </c>
      <c r="BR47" s="42" t="n">
        <f aca="false">BE47-BE$38</f>
        <v>0</v>
      </c>
      <c r="BS47" s="42" t="n">
        <f aca="false">BF47-BF$38</f>
        <v>0</v>
      </c>
      <c r="BT47" s="0" t="n">
        <f aca="false">BG47-BG$38</f>
        <v>0</v>
      </c>
      <c r="BU47" s="0" t="n">
        <f aca="false">BH47-BH$38</f>
        <v>0</v>
      </c>
      <c r="BV47" s="0" t="n">
        <f aca="false">BI47-BI$38</f>
        <v>0</v>
      </c>
      <c r="BW47" s="0" t="n">
        <f aca="false">BJ47-BJ$38</f>
        <v>0</v>
      </c>
      <c r="BX47" s="0" t="n">
        <f aca="false">BK47-BK$38</f>
        <v>0</v>
      </c>
      <c r="BY47" s="0" t="n">
        <f aca="false">BL47-BL$38</f>
        <v>0</v>
      </c>
      <c r="BZ47" s="0" t="n">
        <f aca="false">BM47-BM$38</f>
        <v>0</v>
      </c>
      <c r="CA47" s="0" t="n">
        <f aca="false">BN47-BN$38</f>
        <v>0</v>
      </c>
      <c r="CC47" s="0" t="n">
        <v>9</v>
      </c>
      <c r="CD47" s="46" t="n">
        <v>7.78898433326348</v>
      </c>
    </row>
    <row r="48" customFormat="false" ht="12.8" hidden="false" customHeight="false" outlineLevel="0" collapsed="false">
      <c r="F48" s="0" t="n">
        <f aca="false">F47+E$32</f>
        <v>0.5</v>
      </c>
      <c r="G48" s="43" t="n">
        <v>0</v>
      </c>
      <c r="H48" s="0" t="n">
        <f aca="false">H47+G48*$E$32</f>
        <v>0.0625</v>
      </c>
      <c r="J48" s="42" t="n">
        <f aca="false">$M$24*(N47-T47-$O$24-M47)</f>
        <v>-2.73761163251298E-016</v>
      </c>
      <c r="K48" s="0" t="n">
        <f aca="false">K47+J48*$E$32</f>
        <v>0.138888888888889</v>
      </c>
      <c r="L48" s="44" t="n">
        <f aca="false">L47+K48*$E$32</f>
        <v>-0.233130800944189</v>
      </c>
      <c r="M48" s="32" t="n">
        <f aca="false">$P$24*ABS(K48)*K48</f>
        <v>230461.793634427</v>
      </c>
      <c r="N48" s="0" t="n">
        <f aca="false">MAX($E$17,(H48-L48)*$S$24)</f>
        <v>3021810.96129202</v>
      </c>
      <c r="P48" s="42" t="n">
        <f aca="false">$M$25*(T47-Z47-$O$25-S47)</f>
        <v>1.7952056300918E-016</v>
      </c>
      <c r="Q48" s="0" t="n">
        <f aca="false">Q47+P48*$E$32</f>
        <v>0.138888888888889</v>
      </c>
      <c r="R48" s="44" t="n">
        <f aca="false">R47+Q48*$E$32</f>
        <v>-0.571795030126997</v>
      </c>
      <c r="S48" s="32" t="n">
        <f aca="false">$P$25*ABS(Q48)*Q48</f>
        <v>150895.814838537</v>
      </c>
      <c r="T48" s="0" t="n">
        <f aca="false">MAX($E$17,(L48-R48)*$S$25)</f>
        <v>2371832.29348644</v>
      </c>
      <c r="V48" s="0" t="n">
        <f aca="false">$M$26*(Z47-AF47-$O$26-Y47)</f>
        <v>1.1422803229605E-015</v>
      </c>
      <c r="W48" s="0" t="n">
        <f aca="false">W47+V48*$E$32</f>
        <v>0.138888888888889</v>
      </c>
      <c r="X48" s="44" t="n">
        <f aca="false">X47+W48*$E$32</f>
        <v>-0.921086346081716</v>
      </c>
      <c r="Y48" s="32" t="n">
        <f aca="false">$P$26*ABS(W48)*W48</f>
        <v>108180.251668674</v>
      </c>
      <c r="Z48" s="0" t="n">
        <f aca="false">MAX($E$17,(R48-X48)*$S$26)</f>
        <v>1730436.47864791</v>
      </c>
      <c r="AB48" s="0" t="n">
        <f aca="false">$M$27*(AF47-AL47-$O$24-AE47)</f>
        <v>-1.32799570309439E-015</v>
      </c>
      <c r="AC48" s="0" t="n">
        <f aca="false">AC47+AB48*$E$32</f>
        <v>0.138888888888889</v>
      </c>
      <c r="AD48" s="44" t="n">
        <f aca="false">AD47+AC48*$E$32</f>
        <v>-1.23657030030597</v>
      </c>
      <c r="AE48" s="32" t="n">
        <f aca="false">$P$27*ABS(AC48)*AC48</f>
        <v>83130.782603929</v>
      </c>
      <c r="AF48" s="0" t="n">
        <f aca="false">MAX($E$17,(X48-AD48)*$S$27)</f>
        <v>1131756.22697924</v>
      </c>
      <c r="AH48" s="0" t="n">
        <f aca="false">$M$28*(AL47-$O$28-AK47)</f>
        <v>0</v>
      </c>
      <c r="AI48" s="0" t="n">
        <f aca="false">AI47+AH48*$E$32</f>
        <v>0.138888888888889</v>
      </c>
      <c r="AJ48" s="44" t="n">
        <f aca="false">AJ47+AI48*$E$32</f>
        <v>-1.44678563063046</v>
      </c>
      <c r="AK48" s="32" t="n">
        <f aca="false">$P$28*ABS(AI48)*AI48</f>
        <v>67625.4443753049</v>
      </c>
      <c r="AL48" s="32" t="n">
        <f aca="false">MAX($E$17,(AD48-AJ48)*$S$28)</f>
        <v>558125.444375305</v>
      </c>
      <c r="AN48" s="42" t="n">
        <f aca="false">F48</f>
        <v>0.5</v>
      </c>
      <c r="AO48" s="45" t="n">
        <f aca="false">G48*3600</f>
        <v>0</v>
      </c>
      <c r="AP48" s="45" t="n">
        <f aca="false">K48*3600</f>
        <v>500</v>
      </c>
      <c r="AQ48" s="45" t="n">
        <f aca="false">Q48*3600</f>
        <v>500</v>
      </c>
      <c r="AR48" s="45" t="n">
        <f aca="false">W48*3600</f>
        <v>500</v>
      </c>
      <c r="AS48" s="45" t="n">
        <f aca="false">AC48*3600</f>
        <v>500</v>
      </c>
      <c r="AT48" s="45" t="n">
        <f aca="false">AI48*3600</f>
        <v>500</v>
      </c>
      <c r="AV48" s="42" t="n">
        <f aca="false">AN48</f>
        <v>0.5</v>
      </c>
      <c r="AW48" s="42" t="n">
        <f aca="false">N48/100000</f>
        <v>30.2181096129202</v>
      </c>
      <c r="AX48" s="42" t="n">
        <f aca="false">T48/100000</f>
        <v>23.7183229348645</v>
      </c>
      <c r="AY48" s="42" t="n">
        <f aca="false">Z48/100000</f>
        <v>17.3043647864791</v>
      </c>
      <c r="AZ48" s="42" t="n">
        <f aca="false">AF48/100000</f>
        <v>11.3175622697923</v>
      </c>
      <c r="BA48" s="42" t="n">
        <f aca="false">AL48/100000</f>
        <v>5.58125444375305</v>
      </c>
      <c r="BC48" s="42" t="n">
        <v>0.5</v>
      </c>
      <c r="BD48" s="42" t="n">
        <v>5.6931096129202</v>
      </c>
      <c r="BE48" s="42" t="n">
        <v>10.5981096129202</v>
      </c>
      <c r="BF48" s="42" t="n">
        <v>15.5031096129202</v>
      </c>
      <c r="BG48" s="42" t="n">
        <v>20.4081096129202</v>
      </c>
      <c r="BH48" s="42" t="n">
        <v>25.3131096129202</v>
      </c>
      <c r="BI48" s="42" t="n">
        <v>30.2181096129202</v>
      </c>
      <c r="BJ48" s="42" t="n">
        <v>35.1231096129202</v>
      </c>
      <c r="BK48" s="42" t="n">
        <v>40.0281096129202</v>
      </c>
      <c r="BL48" s="42" t="n">
        <v>44.9331096129202</v>
      </c>
      <c r="BM48" s="0" t="n">
        <v>49.8381096129202</v>
      </c>
      <c r="BN48" s="0" t="n">
        <v>54.7431096129202</v>
      </c>
      <c r="BP48" s="42" t="n">
        <v>0.5</v>
      </c>
      <c r="BQ48" s="42" t="n">
        <f aca="false">BD48-BD$38</f>
        <v>-0.709831258288521</v>
      </c>
      <c r="BR48" s="42" t="n">
        <f aca="false">BE48-BE$38</f>
        <v>-0.709831258288499</v>
      </c>
      <c r="BS48" s="42" t="n">
        <f aca="false">BF48-BF$38</f>
        <v>-0.709831258288501</v>
      </c>
      <c r="BT48" s="0" t="n">
        <f aca="false">BG48-BG$38</f>
        <v>-0.709831258288499</v>
      </c>
      <c r="BU48" s="0" t="n">
        <f aca="false">BH48-BH$38</f>
        <v>-0.709831258288499</v>
      </c>
      <c r="BV48" s="0" t="n">
        <f aca="false">BI48-BI$38</f>
        <v>-0.709831258288503</v>
      </c>
      <c r="BW48" s="0" t="n">
        <f aca="false">BJ48-BJ$38</f>
        <v>-0.709831258288496</v>
      </c>
      <c r="BX48" s="0" t="n">
        <f aca="false">BK48-BK$38</f>
        <v>-0.709831258288503</v>
      </c>
      <c r="BY48" s="0" t="n">
        <f aca="false">BL48-BL$38</f>
        <v>-0.709831258288503</v>
      </c>
      <c r="BZ48" s="0" t="n">
        <f aca="false">BM48-BM$38</f>
        <v>-0.709831258288503</v>
      </c>
      <c r="CA48" s="0" t="n">
        <f aca="false">BN48-BN$38</f>
        <v>-0.709831258288503</v>
      </c>
      <c r="CC48" s="0" t="n">
        <v>10</v>
      </c>
      <c r="CD48" s="46" t="n">
        <v>7.7889843332635</v>
      </c>
    </row>
    <row r="49" customFormat="false" ht="12.8" hidden="false" customHeight="false" outlineLevel="0" collapsed="false">
      <c r="F49" s="0" t="n">
        <f aca="false">F48+E$32</f>
        <v>0.55</v>
      </c>
      <c r="G49" s="43" t="n">
        <v>0</v>
      </c>
      <c r="H49" s="0" t="n">
        <f aca="false">H48+G49*$E$32</f>
        <v>0.0625</v>
      </c>
      <c r="J49" s="0" t="n">
        <f aca="false">$M$24*(N48-T48-$O$24-M48)</f>
        <v>-0.00397436293754561</v>
      </c>
      <c r="K49" s="0" t="n">
        <f aca="false">K48+J49*$E$32</f>
        <v>0.138690170742012</v>
      </c>
      <c r="L49" s="44" t="n">
        <f aca="false">L48+K49*$E$32</f>
        <v>-0.226196292407088</v>
      </c>
      <c r="M49" s="32" t="n">
        <f aca="false">$P$24*ABS(K49)*K49</f>
        <v>229802.789469821</v>
      </c>
      <c r="N49" s="0" t="n">
        <f aca="false">MAX($E$17,(H49-L49)*$S$24)</f>
        <v>2950929.39603678</v>
      </c>
      <c r="P49" s="42" t="n">
        <f aca="false">$M$25*(T48-Z48-$O$25-S48)</f>
        <v>1.7952056300918E-016</v>
      </c>
      <c r="Q49" s="0" t="n">
        <f aca="false">Q48+P49*$E$32</f>
        <v>0.138888888888889</v>
      </c>
      <c r="R49" s="44" t="n">
        <f aca="false">R48+Q49*$E$32</f>
        <v>-0.564850585682553</v>
      </c>
      <c r="S49" s="32" t="n">
        <f aca="false">$P$25*ABS(Q49)*Q49</f>
        <v>150895.814838537</v>
      </c>
      <c r="T49" s="0" t="n">
        <f aca="false">MAX($E$17,(L49-R49)*$S$25)</f>
        <v>2371762.70743669</v>
      </c>
      <c r="V49" s="0" t="n">
        <f aca="false">$M$26*(Z48-AF48-$O$26-Y48)</f>
        <v>-1.80824298229268E-016</v>
      </c>
      <c r="W49" s="0" t="n">
        <f aca="false">W48+V49*$E$32</f>
        <v>0.138888888888889</v>
      </c>
      <c r="X49" s="44" t="n">
        <f aca="false">X48+W49*$E$32</f>
        <v>-0.914141901637272</v>
      </c>
      <c r="Y49" s="32" t="n">
        <f aca="false">$P$26*ABS(W49)*W49</f>
        <v>108180.251668674</v>
      </c>
      <c r="Z49" s="0" t="n">
        <f aca="false">MAX($E$17,(R49-X49)*$S$26)</f>
        <v>1730436.47864791</v>
      </c>
      <c r="AB49" s="0" t="n">
        <f aca="false">$M$27*(AF48-AL48-$O$24-AE48)</f>
        <v>1.81313066474142E-016</v>
      </c>
      <c r="AC49" s="0" t="n">
        <f aca="false">AC48+AB49*$E$32</f>
        <v>0.138888888888889</v>
      </c>
      <c r="AD49" s="44" t="n">
        <f aca="false">AD48+AC49*$E$32</f>
        <v>-1.22962585586153</v>
      </c>
      <c r="AE49" s="32" t="n">
        <f aca="false">$P$27*ABS(AC49)*AC49</f>
        <v>83130.782603929</v>
      </c>
      <c r="AF49" s="0" t="n">
        <f aca="false">MAX($E$17,(X49-AD49)*$S$27)</f>
        <v>1131756.22697925</v>
      </c>
      <c r="AH49" s="0" t="n">
        <f aca="false">$M$28*(AL48-$O$28-AK48)</f>
        <v>0</v>
      </c>
      <c r="AI49" s="0" t="n">
        <f aca="false">AI48+AH49*$E$32</f>
        <v>0.138888888888889</v>
      </c>
      <c r="AJ49" s="44" t="n">
        <f aca="false">AJ48+AI49*$E$32</f>
        <v>-1.43984118618602</v>
      </c>
      <c r="AK49" s="32" t="n">
        <f aca="false">$P$28*ABS(AI49)*AI49</f>
        <v>67625.4443753049</v>
      </c>
      <c r="AL49" s="32" t="n">
        <f aca="false">MAX($E$17,(AD49-AJ49)*$S$28)</f>
        <v>558125.444375305</v>
      </c>
      <c r="AN49" s="42" t="n">
        <f aca="false">F49</f>
        <v>0.55</v>
      </c>
      <c r="AO49" s="45" t="n">
        <f aca="false">G49*3600</f>
        <v>0</v>
      </c>
      <c r="AP49" s="45" t="n">
        <f aca="false">K49*3600</f>
        <v>499.284614671242</v>
      </c>
      <c r="AQ49" s="45" t="n">
        <f aca="false">Q49*3600</f>
        <v>500</v>
      </c>
      <c r="AR49" s="45" t="n">
        <f aca="false">W49*3600</f>
        <v>500</v>
      </c>
      <c r="AS49" s="45" t="n">
        <f aca="false">AC49*3600</f>
        <v>500</v>
      </c>
      <c r="AT49" s="45" t="n">
        <f aca="false">AI49*3600</f>
        <v>500</v>
      </c>
      <c r="AV49" s="42" t="n">
        <f aca="false">AN49</f>
        <v>0.55</v>
      </c>
      <c r="AW49" s="42" t="n">
        <f aca="false">N49/100000</f>
        <v>29.5092939603678</v>
      </c>
      <c r="AX49" s="42" t="n">
        <f aca="false">T49/100000</f>
        <v>23.7176270743669</v>
      </c>
      <c r="AY49" s="42" t="n">
        <f aca="false">Z49/100000</f>
        <v>17.3043647864791</v>
      </c>
      <c r="AZ49" s="42" t="n">
        <f aca="false">AF49/100000</f>
        <v>11.3175622697923</v>
      </c>
      <c r="BA49" s="42" t="n">
        <f aca="false">AL49/100000</f>
        <v>5.58125444375305</v>
      </c>
      <c r="BC49" s="42" t="n">
        <v>0.55</v>
      </c>
      <c r="BD49" s="42" t="n">
        <v>4.98429396036782</v>
      </c>
      <c r="BE49" s="42" t="n">
        <v>9.88929396036782</v>
      </c>
      <c r="BF49" s="42" t="n">
        <v>14.7942939603678</v>
      </c>
      <c r="BG49" s="42" t="n">
        <v>19.6992939603678</v>
      </c>
      <c r="BH49" s="42" t="n">
        <v>24.6042939603678</v>
      </c>
      <c r="BI49" s="42" t="n">
        <v>29.5092939603678</v>
      </c>
      <c r="BJ49" s="42" t="n">
        <v>34.4142939603678</v>
      </c>
      <c r="BK49" s="42" t="n">
        <v>39.3192939603678</v>
      </c>
      <c r="BL49" s="42" t="n">
        <v>44.2242939603678</v>
      </c>
      <c r="BM49" s="0" t="n">
        <v>49.1292939603678</v>
      </c>
      <c r="BN49" s="0" t="n">
        <v>54.0342939603678</v>
      </c>
      <c r="BP49" s="42" t="n">
        <v>0.55</v>
      </c>
      <c r="BQ49" s="42" t="n">
        <f aca="false">BD49-BD$38</f>
        <v>-1.4186469108409</v>
      </c>
      <c r="BR49" s="42" t="n">
        <f aca="false">BE49-BE$38</f>
        <v>-1.41864691084088</v>
      </c>
      <c r="BS49" s="42" t="n">
        <f aca="false">BF49-BF$38</f>
        <v>-1.4186469108409</v>
      </c>
      <c r="BT49" s="0" t="n">
        <f aca="false">BG49-BG$38</f>
        <v>-1.4186469108409</v>
      </c>
      <c r="BU49" s="0" t="n">
        <f aca="false">BH49-BH$38</f>
        <v>-1.4186469108409</v>
      </c>
      <c r="BV49" s="0" t="n">
        <f aca="false">BI49-BI$38</f>
        <v>-1.4186469108409</v>
      </c>
      <c r="BW49" s="0" t="n">
        <f aca="false">BJ49-BJ$38</f>
        <v>-1.4186469108409</v>
      </c>
      <c r="BX49" s="0" t="n">
        <f aca="false">BK49-BK$38</f>
        <v>-1.4186469108409</v>
      </c>
      <c r="BY49" s="0" t="n">
        <f aca="false">BL49-BL$38</f>
        <v>-1.4186469108409</v>
      </c>
      <c r="BZ49" s="0" t="n">
        <f aca="false">BM49-BM$38</f>
        <v>-1.41864691084091</v>
      </c>
      <c r="CA49" s="0" t="n">
        <f aca="false">BN49-BN$38</f>
        <v>-1.41864691084091</v>
      </c>
    </row>
    <row r="50" customFormat="false" ht="12.8" hidden="false" customHeight="false" outlineLevel="0" collapsed="false">
      <c r="F50" s="0" t="n">
        <f aca="false">F49+E$32</f>
        <v>0.6</v>
      </c>
      <c r="G50" s="43" t="n">
        <v>0</v>
      </c>
      <c r="H50" s="0" t="n">
        <f aca="false">H49+G50*$E$32</f>
        <v>0.0625</v>
      </c>
      <c r="J50" s="0" t="n">
        <f aca="false">$M$24*(N49-T49-$O$24-M49)</f>
        <v>-0.00790224552520883</v>
      </c>
      <c r="K50" s="0" t="n">
        <f aca="false">K49+J50*$E$32</f>
        <v>0.138295058465751</v>
      </c>
      <c r="L50" s="44" t="n">
        <f aca="false">L49+K50*$E$32</f>
        <v>-0.219281539483801</v>
      </c>
      <c r="M50" s="32" t="n">
        <f aca="false">$P$24*ABS(K50)*K50</f>
        <v>228495.291376997</v>
      </c>
      <c r="N50" s="0" t="n">
        <f aca="false">MAX($E$17,(H50-L50)*$S$24)</f>
        <v>2880249.76417339</v>
      </c>
      <c r="P50" s="0" t="n">
        <f aca="false">$M$25*(T49-Z49-$O$25-S49)</f>
        <v>-4.61533558614099E-006</v>
      </c>
      <c r="Q50" s="0" t="n">
        <f aca="false">Q49+P50*$E$32</f>
        <v>0.13888865812211</v>
      </c>
      <c r="R50" s="44" t="n">
        <f aca="false">R49+Q50*$E$32</f>
        <v>-0.557906152776447</v>
      </c>
      <c r="S50" s="32" t="n">
        <f aca="false">$P$25*ABS(Q50)*Q50</f>
        <v>150895.31340588</v>
      </c>
      <c r="T50" s="0" t="n">
        <f aca="false">MAX($E$17,(L50-R50)*$S$25)</f>
        <v>2371554.843908</v>
      </c>
      <c r="V50" s="0" t="n">
        <f aca="false">$M$26*(Z49-AF49-$O$26-Y49)</f>
        <v>-1.27459078507947E-015</v>
      </c>
      <c r="W50" s="0" t="n">
        <f aca="false">W49+V50*$E$32</f>
        <v>0.138888888888889</v>
      </c>
      <c r="X50" s="44" t="n">
        <f aca="false">X49+W50*$E$32</f>
        <v>-0.907197457192827</v>
      </c>
      <c r="Y50" s="32" t="n">
        <f aca="false">$P$26*ABS(W50)*W50</f>
        <v>108180.251668674</v>
      </c>
      <c r="Z50" s="0" t="n">
        <f aca="false">MAX($E$17,(R50-X50)*$S$26)</f>
        <v>1730436.42148541</v>
      </c>
      <c r="AB50" s="0" t="n">
        <f aca="false">$M$27*(AF49-AL49-$O$24-AE49)</f>
        <v>1.39660064716569E-015</v>
      </c>
      <c r="AC50" s="0" t="n">
        <f aca="false">AC49+AB50*$E$32</f>
        <v>0.138888888888889</v>
      </c>
      <c r="AD50" s="44" t="n">
        <f aca="false">AD49+AC50*$E$32</f>
        <v>-1.22268141141708</v>
      </c>
      <c r="AE50" s="32" t="n">
        <f aca="false">$P$27*ABS(AC50)*AC50</f>
        <v>83130.782603929</v>
      </c>
      <c r="AF50" s="0" t="n">
        <f aca="false">MAX($E$17,(X50-AD50)*$S$27)</f>
        <v>1131756.22697923</v>
      </c>
      <c r="AH50" s="0" t="n">
        <f aca="false">$M$28*(AL49-$O$28-AK49)</f>
        <v>0</v>
      </c>
      <c r="AI50" s="0" t="n">
        <f aca="false">AI49+AH50*$E$32</f>
        <v>0.138888888888889</v>
      </c>
      <c r="AJ50" s="44" t="n">
        <f aca="false">AJ49+AI50*$E$32</f>
        <v>-1.43289674174158</v>
      </c>
      <c r="AK50" s="32" t="n">
        <f aca="false">$P$28*ABS(AI50)*AI50</f>
        <v>67625.4443753049</v>
      </c>
      <c r="AL50" s="32" t="n">
        <f aca="false">MAX($E$17,(AD50-AJ50)*$S$28)</f>
        <v>558125.444375305</v>
      </c>
      <c r="AN50" s="42" t="n">
        <f aca="false">F50</f>
        <v>0.6</v>
      </c>
      <c r="AO50" s="45" t="n">
        <f aca="false">G50*3600</f>
        <v>0</v>
      </c>
      <c r="AP50" s="45" t="n">
        <f aca="false">K50*3600</f>
        <v>497.862210476705</v>
      </c>
      <c r="AQ50" s="45" t="n">
        <f aca="false">Q50*3600</f>
        <v>499.999169239595</v>
      </c>
      <c r="AR50" s="45" t="n">
        <f aca="false">W50*3600</f>
        <v>500</v>
      </c>
      <c r="AS50" s="45" t="n">
        <f aca="false">AC50*3600</f>
        <v>500</v>
      </c>
      <c r="AT50" s="45" t="n">
        <f aca="false">AI50*3600</f>
        <v>500</v>
      </c>
      <c r="AV50" s="42" t="n">
        <f aca="false">AN50</f>
        <v>0.6</v>
      </c>
      <c r="AW50" s="42" t="n">
        <f aca="false">N50/100000</f>
        <v>28.8024976417338</v>
      </c>
      <c r="AX50" s="42" t="n">
        <f aca="false">T50/100000</f>
        <v>23.71554843908</v>
      </c>
      <c r="AY50" s="42" t="n">
        <f aca="false">Z50/100000</f>
        <v>17.3043642148541</v>
      </c>
      <c r="AZ50" s="42" t="n">
        <f aca="false">AF50/100000</f>
        <v>11.3175622697923</v>
      </c>
      <c r="BA50" s="42" t="n">
        <f aca="false">AL50/100000</f>
        <v>5.58125444375305</v>
      </c>
      <c r="BC50" s="42" t="n">
        <v>0.6</v>
      </c>
      <c r="BD50" s="42" t="n">
        <v>4.27749764173385</v>
      </c>
      <c r="BE50" s="42" t="n">
        <v>9.18249764173386</v>
      </c>
      <c r="BF50" s="42" t="n">
        <v>14.0874976417339</v>
      </c>
      <c r="BG50" s="42" t="n">
        <v>18.9924976417339</v>
      </c>
      <c r="BH50" s="42" t="n">
        <v>23.8974976417339</v>
      </c>
      <c r="BI50" s="42" t="n">
        <v>28.8024976417338</v>
      </c>
      <c r="BJ50" s="42" t="n">
        <v>33.7074976417338</v>
      </c>
      <c r="BK50" s="42" t="n">
        <v>38.6124976417338</v>
      </c>
      <c r="BL50" s="42" t="n">
        <v>43.5174976417338</v>
      </c>
      <c r="BM50" s="0" t="n">
        <v>48.4224976417338</v>
      </c>
      <c r="BN50" s="0" t="n">
        <v>53.3274976417339</v>
      </c>
      <c r="BP50" s="42" t="n">
        <v>0.6</v>
      </c>
      <c r="BQ50" s="42" t="n">
        <f aca="false">BD50-BD$38</f>
        <v>-2.12544322947487</v>
      </c>
      <c r="BR50" s="42" t="n">
        <f aca="false">BE50-BE$38</f>
        <v>-2.12544322947484</v>
      </c>
      <c r="BS50" s="42" t="n">
        <f aca="false">BF50-BF$38</f>
        <v>-2.1254432294748</v>
      </c>
      <c r="BT50" s="0" t="n">
        <f aca="false">BG50-BG$38</f>
        <v>-2.1254432294748</v>
      </c>
      <c r="BU50" s="0" t="n">
        <f aca="false">BH50-BH$38</f>
        <v>-2.1254432294748</v>
      </c>
      <c r="BV50" s="0" t="n">
        <f aca="false">BI50-BI$38</f>
        <v>-2.1254432294749</v>
      </c>
      <c r="BW50" s="0" t="n">
        <f aca="false">BJ50-BJ$38</f>
        <v>-2.1254432294749</v>
      </c>
      <c r="BX50" s="0" t="n">
        <f aca="false">BK50-BK$38</f>
        <v>-2.1254432294749</v>
      </c>
      <c r="BY50" s="0" t="n">
        <f aca="false">BL50-BL$38</f>
        <v>-2.1254432294749</v>
      </c>
      <c r="BZ50" s="0" t="n">
        <f aca="false">BM50-BM$38</f>
        <v>-2.1254432294749</v>
      </c>
      <c r="CA50" s="0" t="n">
        <f aca="false">BN50-BN$38</f>
        <v>-2.1254432294748</v>
      </c>
    </row>
    <row r="51" customFormat="false" ht="12.8" hidden="false" customHeight="false" outlineLevel="0" collapsed="false">
      <c r="F51" s="0" t="n">
        <f aca="false">F50+E$32</f>
        <v>0.65</v>
      </c>
      <c r="G51" s="43" t="n">
        <v>0</v>
      </c>
      <c r="H51" s="0" t="n">
        <f aca="false">H50+G51*$E$32</f>
        <v>0.0625</v>
      </c>
      <c r="J51" s="0" t="n">
        <f aca="false">$M$24*(N50-T50-$O$24-M50)</f>
        <v>-0.0117747702843251</v>
      </c>
      <c r="K51" s="0" t="n">
        <f aca="false">K50+J51*$E$32</f>
        <v>0.137706319951535</v>
      </c>
      <c r="L51" s="44" t="n">
        <f aca="false">L50+K51*$E$32</f>
        <v>-0.212396223486224</v>
      </c>
      <c r="M51" s="32" t="n">
        <f aca="false">$P$24*ABS(K51)*K51</f>
        <v>226553.96914103</v>
      </c>
      <c r="N51" s="0" t="n">
        <f aca="false">MAX($E$17,(H51-L51)*$S$24)</f>
        <v>2809871.02391024</v>
      </c>
      <c r="P51" s="0" t="n">
        <f aca="false">$M$25*(T50-Z50-$O$25-S50)</f>
        <v>-1.83649569594291E-005</v>
      </c>
      <c r="Q51" s="0" t="n">
        <f aca="false">Q50+P51*$E$32</f>
        <v>0.138887739874262</v>
      </c>
      <c r="R51" s="44" t="n">
        <f aca="false">R50+Q51*$E$32</f>
        <v>-0.550961765782734</v>
      </c>
      <c r="S51" s="32" t="n">
        <f aca="false">$P$25*ABS(Q51)*Q51</f>
        <v>150893.318155287</v>
      </c>
      <c r="T51" s="0" t="n">
        <f aca="false">MAX($E$17,(L51-R51)*$S$25)</f>
        <v>2371141.14064627</v>
      </c>
      <c r="V51" s="0" t="n">
        <f aca="false">$M$26*(Z50-AF50-$O$26-Y50)</f>
        <v>-4.33115722543841E-009</v>
      </c>
      <c r="W51" s="0" t="n">
        <f aca="false">W50+V51*$E$32</f>
        <v>0.138888888672331</v>
      </c>
      <c r="X51" s="44" t="n">
        <f aca="false">X50+W51*$E$32</f>
        <v>-0.900253012759211</v>
      </c>
      <c r="Y51" s="32" t="n">
        <f aca="false">$P$26*ABS(W51)*W51</f>
        <v>108180.251331321</v>
      </c>
      <c r="Z51" s="0" t="n">
        <f aca="false">MAX($E$17,(R51-X51)*$S$26)</f>
        <v>1730436.13692036</v>
      </c>
      <c r="AB51" s="0" t="n">
        <f aca="false">$M$27*(AF50-AL50-$O$24-AE50)</f>
        <v>-7.35052972192469E-017</v>
      </c>
      <c r="AC51" s="0" t="n">
        <f aca="false">AC50+AB51*$E$32</f>
        <v>0.138888888888889</v>
      </c>
      <c r="AD51" s="44" t="n">
        <f aca="false">AD50+AC51*$E$32</f>
        <v>-1.21573696697264</v>
      </c>
      <c r="AE51" s="32" t="n">
        <f aca="false">$P$27*ABS(AC51)*AC51</f>
        <v>83130.782603929</v>
      </c>
      <c r="AF51" s="0" t="n">
        <f aca="false">MAX($E$17,(X51-AD51)*$S$27)</f>
        <v>1131756.2269404</v>
      </c>
      <c r="AH51" s="0" t="n">
        <f aca="false">$M$28*(AL50-$O$28-AK50)</f>
        <v>0</v>
      </c>
      <c r="AI51" s="0" t="n">
        <f aca="false">AI50+AH51*$E$32</f>
        <v>0.138888888888889</v>
      </c>
      <c r="AJ51" s="44" t="n">
        <f aca="false">AJ50+AI51*$E$32</f>
        <v>-1.42595229729713</v>
      </c>
      <c r="AK51" s="32" t="n">
        <f aca="false">$P$28*ABS(AI51)*AI51</f>
        <v>67625.4443753049</v>
      </c>
      <c r="AL51" s="32" t="n">
        <f aca="false">MAX($E$17,(AD51-AJ51)*$S$28)</f>
        <v>558125.444375305</v>
      </c>
      <c r="AN51" s="42" t="n">
        <f aca="false">F51</f>
        <v>0.65</v>
      </c>
      <c r="AO51" s="45" t="n">
        <f aca="false">G51*3600</f>
        <v>0</v>
      </c>
      <c r="AP51" s="45" t="n">
        <f aca="false">K51*3600</f>
        <v>495.742751825526</v>
      </c>
      <c r="AQ51" s="45" t="n">
        <f aca="false">Q51*3600</f>
        <v>499.995863547342</v>
      </c>
      <c r="AR51" s="45" t="n">
        <f aca="false">W51*3600</f>
        <v>499.999999220392</v>
      </c>
      <c r="AS51" s="45" t="n">
        <f aca="false">AC51*3600</f>
        <v>500</v>
      </c>
      <c r="AT51" s="45" t="n">
        <f aca="false">AI51*3600</f>
        <v>500</v>
      </c>
      <c r="AV51" s="42" t="n">
        <f aca="false">AN51</f>
        <v>0.65</v>
      </c>
      <c r="AW51" s="42" t="n">
        <f aca="false">N51/100000</f>
        <v>28.0987102391024</v>
      </c>
      <c r="AX51" s="42" t="n">
        <f aca="false">T51/100000</f>
        <v>23.7114114064627</v>
      </c>
      <c r="AY51" s="42" t="n">
        <f aca="false">Z51/100000</f>
        <v>17.3043613692035</v>
      </c>
      <c r="AZ51" s="42" t="n">
        <f aca="false">AF51/100000</f>
        <v>11.3175622694039</v>
      </c>
      <c r="BA51" s="42" t="n">
        <f aca="false">AL51/100000</f>
        <v>5.58125444375305</v>
      </c>
      <c r="BC51" s="42" t="n">
        <v>0.65</v>
      </c>
      <c r="BD51" s="42" t="n">
        <v>3.5737102391024</v>
      </c>
      <c r="BE51" s="42" t="n">
        <v>8.4787102391024</v>
      </c>
      <c r="BF51" s="42" t="n">
        <v>13.3837102391024</v>
      </c>
      <c r="BG51" s="42" t="n">
        <v>18.2887102391024</v>
      </c>
      <c r="BH51" s="42" t="n">
        <v>23.1937102391024</v>
      </c>
      <c r="BI51" s="42" t="n">
        <v>28.0987102391024</v>
      </c>
      <c r="BJ51" s="42" t="n">
        <v>33.0037102391024</v>
      </c>
      <c r="BK51" s="42" t="n">
        <v>37.9087102391024</v>
      </c>
      <c r="BL51" s="42" t="n">
        <v>42.8137102391024</v>
      </c>
      <c r="BM51" s="0" t="n">
        <v>47.7187102391024</v>
      </c>
      <c r="BN51" s="0" t="n">
        <v>52.6237102391024</v>
      </c>
      <c r="BP51" s="42" t="n">
        <v>0.65</v>
      </c>
      <c r="BQ51" s="42" t="n">
        <f aca="false">BD51-BD$38</f>
        <v>-2.82923063210632</v>
      </c>
      <c r="BR51" s="42" t="n">
        <f aca="false">BE51-BE$38</f>
        <v>-2.8292306321063</v>
      </c>
      <c r="BS51" s="42" t="n">
        <f aca="false">BF51-BF$38</f>
        <v>-2.8292306321063</v>
      </c>
      <c r="BT51" s="0" t="n">
        <f aca="false">BG51-BG$38</f>
        <v>-2.8292306321063</v>
      </c>
      <c r="BU51" s="0" t="n">
        <f aca="false">BH51-BH$38</f>
        <v>-2.8292306321063</v>
      </c>
      <c r="BV51" s="0" t="n">
        <f aca="false">BI51-BI$38</f>
        <v>-2.8292306321063</v>
      </c>
      <c r="BW51" s="0" t="n">
        <f aca="false">BJ51-BJ$38</f>
        <v>-2.8292306321063</v>
      </c>
      <c r="BX51" s="0" t="n">
        <f aca="false">BK51-BK$38</f>
        <v>-2.8292306321063</v>
      </c>
      <c r="BY51" s="0" t="n">
        <f aca="false">BL51-BL$38</f>
        <v>-2.8292306321063</v>
      </c>
      <c r="BZ51" s="0" t="n">
        <f aca="false">BM51-BM$38</f>
        <v>-2.8292306321063</v>
      </c>
      <c r="CA51" s="0" t="n">
        <f aca="false">BN51-BN$38</f>
        <v>-2.8292306321063</v>
      </c>
    </row>
    <row r="52" customFormat="false" ht="12.8" hidden="false" customHeight="false" outlineLevel="0" collapsed="false">
      <c r="F52" s="0" t="n">
        <f aca="false">F51+E$32</f>
        <v>0.7</v>
      </c>
      <c r="G52" s="43" t="n">
        <v>0</v>
      </c>
      <c r="H52" s="0" t="n">
        <f aca="false">H51+G52*$E$32</f>
        <v>0.0625</v>
      </c>
      <c r="J52" s="0" t="n">
        <f aca="false">$M$24*(N51-T51-$O$24-M51)</f>
        <v>-0.0155834350575536</v>
      </c>
      <c r="K52" s="0" t="n">
        <f aca="false">K51+J52*$E$32</f>
        <v>0.136927148198657</v>
      </c>
      <c r="L52" s="44" t="n">
        <f aca="false">L51+K52*$E$32</f>
        <v>-0.205549866076291</v>
      </c>
      <c r="M52" s="32" t="n">
        <f aca="false">$P$24*ABS(K52)*K52</f>
        <v>223997.440917774</v>
      </c>
      <c r="N52" s="0" t="n">
        <f aca="false">MAX($E$17,(H52-L52)*$S$24)</f>
        <v>2739890.50158245</v>
      </c>
      <c r="P52" s="0" t="n">
        <f aca="false">$M$25*(T51-Z51-$O$25-S51)</f>
        <v>-4.56528584626673E-005</v>
      </c>
      <c r="Q52" s="0" t="n">
        <f aca="false">Q51+P52*$E$32</f>
        <v>0.138885457231339</v>
      </c>
      <c r="R52" s="44" t="n">
        <f aca="false">R51+Q52*$E$32</f>
        <v>-0.544017492921167</v>
      </c>
      <c r="S52" s="32" t="n">
        <f aca="false">$P$25*ABS(Q52)*Q52</f>
        <v>150888.358282879</v>
      </c>
      <c r="T52" s="0" t="n">
        <f aca="false">MAX($E$17,(L52-R52)*$S$25)</f>
        <v>2370455.39054276</v>
      </c>
      <c r="V52" s="0" t="n">
        <f aca="false">$M$26*(Z51-AF51-$O$26-Y51)</f>
        <v>-2.58639250123678E-008</v>
      </c>
      <c r="W52" s="0" t="n">
        <f aca="false">W51+V52*$E$32</f>
        <v>0.138888887379135</v>
      </c>
      <c r="X52" s="44" t="n">
        <f aca="false">X51+W52*$E$32</f>
        <v>-0.893308568390254</v>
      </c>
      <c r="Y52" s="32" t="n">
        <f aca="false">$P$26*ABS(W52)*W52</f>
        <v>108180.249316786</v>
      </c>
      <c r="Z52" s="0" t="n">
        <f aca="false">MAX($E$17,(R52-X52)*$S$26)</f>
        <v>1730435.28724952</v>
      </c>
      <c r="AB52" s="0" t="n">
        <f aca="false">$M$27*(AF51-AL51-$O$24-AE51)</f>
        <v>-3.26905988746934E-012</v>
      </c>
      <c r="AC52" s="0" t="n">
        <f aca="false">AC51+AB52*$E$32</f>
        <v>0.138888888888726</v>
      </c>
      <c r="AD52" s="44" t="n">
        <f aca="false">AD51+AC52*$E$32</f>
        <v>-1.2087925225282</v>
      </c>
      <c r="AE52" s="32" t="n">
        <f aca="false">$P$27*ABS(AC52)*AC52</f>
        <v>83130.7826037332</v>
      </c>
      <c r="AF52" s="0" t="n">
        <f aca="false">MAX($E$17,(X52-AD52)*$S$27)</f>
        <v>1131756.22666962</v>
      </c>
      <c r="AH52" s="0" t="n">
        <f aca="false">$M$28*(AL51-$O$28-AK51)</f>
        <v>0</v>
      </c>
      <c r="AI52" s="0" t="n">
        <f aca="false">AI51+AH52*$E$32</f>
        <v>0.138888888888889</v>
      </c>
      <c r="AJ52" s="44" t="n">
        <f aca="false">AJ51+AI52*$E$32</f>
        <v>-1.41900785285269</v>
      </c>
      <c r="AK52" s="32" t="n">
        <f aca="false">$P$28*ABS(AI52)*AI52</f>
        <v>67625.4443753049</v>
      </c>
      <c r="AL52" s="32" t="n">
        <f aca="false">MAX($E$17,(AD52-AJ52)*$S$28)</f>
        <v>558125.444375283</v>
      </c>
      <c r="AN52" s="42" t="n">
        <f aca="false">F52</f>
        <v>0.7</v>
      </c>
      <c r="AO52" s="45" t="n">
        <f aca="false">G52*3600</f>
        <v>0</v>
      </c>
      <c r="AP52" s="45" t="n">
        <f aca="false">K52*3600</f>
        <v>492.937733515166</v>
      </c>
      <c r="AQ52" s="45" t="n">
        <f aca="false">Q52*3600</f>
        <v>499.987646032819</v>
      </c>
      <c r="AR52" s="45" t="n">
        <f aca="false">W52*3600</f>
        <v>499.999994564886</v>
      </c>
      <c r="AS52" s="45" t="n">
        <f aca="false">AC52*3600</f>
        <v>499.999999999412</v>
      </c>
      <c r="AT52" s="45" t="n">
        <f aca="false">AI52*3600</f>
        <v>500</v>
      </c>
      <c r="AV52" s="42" t="n">
        <f aca="false">AN52</f>
        <v>0.7</v>
      </c>
      <c r="AW52" s="42" t="n">
        <f aca="false">N52/100000</f>
        <v>27.3989050158245</v>
      </c>
      <c r="AX52" s="42" t="n">
        <f aca="false">T52/100000</f>
        <v>23.7045539054276</v>
      </c>
      <c r="AY52" s="42" t="n">
        <f aca="false">Z52/100000</f>
        <v>17.3043528724952</v>
      </c>
      <c r="AZ52" s="42" t="n">
        <f aca="false">AF52/100000</f>
        <v>11.3175622666962</v>
      </c>
      <c r="BA52" s="42" t="n">
        <f aca="false">AL52/100000</f>
        <v>5.58125444375283</v>
      </c>
      <c r="BC52" s="42" t="n">
        <v>0.7</v>
      </c>
      <c r="BD52" s="42" t="n">
        <v>2.87390501582447</v>
      </c>
      <c r="BE52" s="42" t="n">
        <v>7.77890501582448</v>
      </c>
      <c r="BF52" s="42" t="n">
        <v>12.6839050158245</v>
      </c>
      <c r="BG52" s="42" t="n">
        <v>17.5889050158245</v>
      </c>
      <c r="BH52" s="42" t="n">
        <v>22.4939050158245</v>
      </c>
      <c r="BI52" s="42" t="n">
        <v>27.3989050158245</v>
      </c>
      <c r="BJ52" s="42" t="n">
        <v>32.3039050158244</v>
      </c>
      <c r="BK52" s="42" t="n">
        <v>37.2089050158245</v>
      </c>
      <c r="BL52" s="42" t="n">
        <v>42.1139050158245</v>
      </c>
      <c r="BM52" s="0" t="n">
        <v>47.0189050158245</v>
      </c>
      <c r="BN52" s="0" t="n">
        <v>51.9239050158245</v>
      </c>
      <c r="BP52" s="42" t="n">
        <v>0.7</v>
      </c>
      <c r="BQ52" s="42" t="n">
        <f aca="false">BD52-BD$38</f>
        <v>-3.52903585538425</v>
      </c>
      <c r="BR52" s="42" t="n">
        <f aca="false">BE52-BE$38</f>
        <v>-3.52903585538422</v>
      </c>
      <c r="BS52" s="42" t="n">
        <f aca="false">BF52-BF$38</f>
        <v>-3.5290358553842</v>
      </c>
      <c r="BT52" s="0" t="n">
        <f aca="false">BG52-BG$38</f>
        <v>-3.5290358553842</v>
      </c>
      <c r="BU52" s="0" t="n">
        <f aca="false">BH52-BH$38</f>
        <v>-3.5290358553842</v>
      </c>
      <c r="BV52" s="0" t="n">
        <f aca="false">BI52-BI$38</f>
        <v>-3.5290358553842</v>
      </c>
      <c r="BW52" s="0" t="n">
        <f aca="false">BJ52-BJ$38</f>
        <v>-3.5290358553843</v>
      </c>
      <c r="BX52" s="0" t="n">
        <f aca="false">BK52-BK$38</f>
        <v>-3.5290358553842</v>
      </c>
      <c r="BY52" s="0" t="n">
        <f aca="false">BL52-BL$38</f>
        <v>-3.5290358553842</v>
      </c>
      <c r="BZ52" s="0" t="n">
        <f aca="false">BM52-BM$38</f>
        <v>-3.5290358553842</v>
      </c>
      <c r="CA52" s="0" t="n">
        <f aca="false">BN52-BN$38</f>
        <v>-3.5290358553842</v>
      </c>
    </row>
    <row r="53" customFormat="false" ht="12.8" hidden="false" customHeight="false" outlineLevel="0" collapsed="false">
      <c r="F53" s="0" t="n">
        <f aca="false">F52+E$32</f>
        <v>0.75</v>
      </c>
      <c r="G53" s="43" t="n">
        <v>0</v>
      </c>
      <c r="H53" s="0" t="n">
        <f aca="false">H52+G53*$E$32</f>
        <v>0.0625</v>
      </c>
      <c r="J53" s="0" t="n">
        <f aca="false">$M$24*(N52-T52-$O$24-M52)</f>
        <v>-0.0193201260017379</v>
      </c>
      <c r="K53" s="0" t="n">
        <f aca="false">K52+J53*$E$32</f>
        <v>0.13596114189857</v>
      </c>
      <c r="L53" s="44" t="n">
        <f aca="false">L52+K53*$E$32</f>
        <v>-0.198751808981363</v>
      </c>
      <c r="M53" s="32" t="n">
        <f aca="false">$P$24*ABS(K53)*K53</f>
        <v>220848.03391138</v>
      </c>
      <c r="N53" s="0" t="n">
        <f aca="false">MAX($E$17,(H53-L53)*$S$24)</f>
        <v>2670403.68431126</v>
      </c>
      <c r="P53" s="0" t="n">
        <f aca="false">$M$25*(T52-Z52-$O$25-S52)</f>
        <v>-9.0750315142689E-005</v>
      </c>
      <c r="Q53" s="0" t="n">
        <f aca="false">Q52+P53*$E$32</f>
        <v>0.138880919715581</v>
      </c>
      <c r="R53" s="44" t="n">
        <f aca="false">R52+Q53*$E$32</f>
        <v>-0.537073446935388</v>
      </c>
      <c r="S53" s="32" t="n">
        <f aca="false">$P$25*ABS(Q53)*Q53</f>
        <v>150878.499120765</v>
      </c>
      <c r="T53" s="0" t="n">
        <f aca="false">MAX($E$17,(L53-R53)*$S$25)</f>
        <v>2369432.95848182</v>
      </c>
      <c r="V53" s="0" t="n">
        <f aca="false">$M$26*(Z52-AF52-$O$26-Y52)</f>
        <v>-9.00696596585639E-008</v>
      </c>
      <c r="W53" s="0" t="n">
        <f aca="false">W52+V53*$E$32</f>
        <v>0.138888882875652</v>
      </c>
      <c r="X53" s="44" t="n">
        <f aca="false">X52+W53*$E$32</f>
        <v>-0.886364124246472</v>
      </c>
      <c r="Y53" s="32" t="n">
        <f aca="false">$P$26*ABS(W53)*W53</f>
        <v>108180.24230128</v>
      </c>
      <c r="Z53" s="0" t="n">
        <f aca="false">MAX($E$17,(R53-X53)*$S$26)</f>
        <v>1730433.31472086</v>
      </c>
      <c r="AB53" s="0" t="n">
        <f aca="false">$M$27*(AF52-AL52-$O$24-AE52)</f>
        <v>-2.60474804579419E-011</v>
      </c>
      <c r="AC53" s="0" t="n">
        <f aca="false">AC52+AB53*$E$32</f>
        <v>0.138888888887423</v>
      </c>
      <c r="AD53" s="44" t="n">
        <f aca="false">AD52+AC53*$E$32</f>
        <v>-1.20184807808383</v>
      </c>
      <c r="AE53" s="32" t="n">
        <f aca="false">$P$27*ABS(AC53)*AC53</f>
        <v>83130.7826021742</v>
      </c>
      <c r="AF53" s="0" t="n">
        <f aca="false">MAX($E$17,(X53-AD53)*$S$27)</f>
        <v>1131756.2255913</v>
      </c>
      <c r="AH53" s="0" t="n">
        <f aca="false">$M$28*(AL52-$O$28-AK52)</f>
        <v>-2.00512445953921E-015</v>
      </c>
      <c r="AI53" s="0" t="n">
        <f aca="false">AI52+AH53*$E$32</f>
        <v>0.138888888888889</v>
      </c>
      <c r="AJ53" s="44" t="n">
        <f aca="false">AJ52+AI53*$E$32</f>
        <v>-1.41206340840824</v>
      </c>
      <c r="AK53" s="32" t="n">
        <f aca="false">$P$28*ABS(AI53)*AI53</f>
        <v>67625.4443753048</v>
      </c>
      <c r="AL53" s="32" t="n">
        <f aca="false">MAX($E$17,(AD53-AJ53)*$S$28)</f>
        <v>558125.444375089</v>
      </c>
      <c r="AN53" s="42" t="n">
        <f aca="false">F53</f>
        <v>0.75</v>
      </c>
      <c r="AO53" s="45" t="n">
        <f aca="false">G53*3600</f>
        <v>0</v>
      </c>
      <c r="AP53" s="45" t="n">
        <f aca="false">K53*3600</f>
        <v>489.460110834853</v>
      </c>
      <c r="AQ53" s="45" t="n">
        <f aca="false">Q53*3600</f>
        <v>499.971310976093</v>
      </c>
      <c r="AR53" s="45" t="n">
        <f aca="false">W53*3600</f>
        <v>499.999978352347</v>
      </c>
      <c r="AS53" s="45" t="n">
        <f aca="false">AC53*3600</f>
        <v>499.999999994723</v>
      </c>
      <c r="AT53" s="45" t="n">
        <f aca="false">AI53*3600</f>
        <v>500</v>
      </c>
      <c r="AV53" s="42" t="n">
        <f aca="false">AN53</f>
        <v>0.75</v>
      </c>
      <c r="AW53" s="42" t="n">
        <f aca="false">N53/100000</f>
        <v>26.7040368431126</v>
      </c>
      <c r="AX53" s="42" t="n">
        <f aca="false">T53/100000</f>
        <v>23.6943295848182</v>
      </c>
      <c r="AY53" s="42" t="n">
        <f aca="false">Z53/100000</f>
        <v>17.3043331472085</v>
      </c>
      <c r="AZ53" s="42" t="n">
        <f aca="false">AF53/100000</f>
        <v>11.317562255913</v>
      </c>
      <c r="BA53" s="42" t="n">
        <f aca="false">AL53/100000</f>
        <v>5.58125444375089</v>
      </c>
      <c r="BC53" s="42" t="n">
        <v>0.75</v>
      </c>
      <c r="BD53" s="42" t="n">
        <v>2.17903684311259</v>
      </c>
      <c r="BE53" s="42" t="n">
        <v>7.08403684311259</v>
      </c>
      <c r="BF53" s="42" t="n">
        <v>11.9890368431126</v>
      </c>
      <c r="BG53" s="42" t="n">
        <v>16.8940368431126</v>
      </c>
      <c r="BH53" s="42" t="n">
        <v>21.7990368431126</v>
      </c>
      <c r="BI53" s="42" t="n">
        <v>26.7040368431126</v>
      </c>
      <c r="BJ53" s="42" t="n">
        <v>31.6090368431126</v>
      </c>
      <c r="BK53" s="42" t="n">
        <v>36.5140368431126</v>
      </c>
      <c r="BL53" s="42" t="n">
        <v>41.4190368431126</v>
      </c>
      <c r="BM53" s="0" t="n">
        <v>46.3240368431126</v>
      </c>
      <c r="BN53" s="0" t="n">
        <v>51.2290368431126</v>
      </c>
      <c r="BP53" s="42" t="n">
        <v>0.75</v>
      </c>
      <c r="BQ53" s="42" t="n">
        <f aca="false">BD53-BD$38</f>
        <v>-4.22390402809613</v>
      </c>
      <c r="BR53" s="42" t="n">
        <f aca="false">BE53-BE$38</f>
        <v>-4.22390402809611</v>
      </c>
      <c r="BS53" s="42" t="n">
        <f aca="false">BF53-BF$38</f>
        <v>-4.2239040280961</v>
      </c>
      <c r="BT53" s="0" t="n">
        <f aca="false">BG53-BG$38</f>
        <v>-4.2239040280961</v>
      </c>
      <c r="BU53" s="0" t="n">
        <f aca="false">BH53-BH$38</f>
        <v>-4.2239040280961</v>
      </c>
      <c r="BV53" s="0" t="n">
        <f aca="false">BI53-BI$38</f>
        <v>-4.2239040280961</v>
      </c>
      <c r="BW53" s="0" t="n">
        <f aca="false">BJ53-BJ$38</f>
        <v>-4.2239040280961</v>
      </c>
      <c r="BX53" s="0" t="n">
        <f aca="false">BK53-BK$38</f>
        <v>-4.2239040280961</v>
      </c>
      <c r="BY53" s="0" t="n">
        <f aca="false">BL53-BL$38</f>
        <v>-4.2239040280961</v>
      </c>
      <c r="BZ53" s="0" t="n">
        <f aca="false">BM53-BM$38</f>
        <v>-4.2239040280961</v>
      </c>
      <c r="CA53" s="0" t="n">
        <f aca="false">BN53-BN$38</f>
        <v>-4.2239040280961</v>
      </c>
    </row>
    <row r="54" customFormat="false" ht="12.8" hidden="false" customHeight="false" outlineLevel="0" collapsed="false">
      <c r="F54" s="0" t="n">
        <f aca="false">F53+E$32</f>
        <v>0.8</v>
      </c>
      <c r="G54" s="43" t="n">
        <v>0</v>
      </c>
      <c r="H54" s="0" t="n">
        <f aca="false">H53+G54*$E$32</f>
        <v>0.0625</v>
      </c>
      <c r="J54" s="0" t="n">
        <f aca="false">$M$24*(N53-T53-$O$24-M53)</f>
        <v>-0.0229771279385907</v>
      </c>
      <c r="K54" s="0" t="n">
        <f aca="false">K53+J54*$E$32</f>
        <v>0.134812285501641</v>
      </c>
      <c r="L54" s="44" t="n">
        <f aca="false">L53+K54*$E$32</f>
        <v>-0.19201119470628</v>
      </c>
      <c r="M54" s="32" t="n">
        <f aca="false">$P$24*ABS(K54)*K54</f>
        <v>217131.520370769</v>
      </c>
      <c r="N54" s="0" t="n">
        <f aca="false">MAX($E$17,(H54-L54)*$S$24)</f>
        <v>2601504.02285098</v>
      </c>
      <c r="P54" s="0" t="n">
        <f aca="false">$M$25*(T53-Z53-$O$25-S53)</f>
        <v>-0.000157778977760523</v>
      </c>
      <c r="Q54" s="0" t="n">
        <f aca="false">Q53+P54*$E$32</f>
        <v>0.138873030766693</v>
      </c>
      <c r="R54" s="44" t="n">
        <f aca="false">R53+Q54*$E$32</f>
        <v>-0.530129795397054</v>
      </c>
      <c r="S54" s="32" t="n">
        <f aca="false">$P$25*ABS(Q54)*Q54</f>
        <v>150861.358696229</v>
      </c>
      <c r="T54" s="0" t="n">
        <f aca="false">MAX($E$17,(L54-R54)*$S$25)</f>
        <v>2368010.98858874</v>
      </c>
      <c r="V54" s="0" t="n">
        <f aca="false">$M$26*(Z53-AF53-$O$26-Y53)</f>
        <v>-2.38913344086024E-007</v>
      </c>
      <c r="W54" s="0" t="n">
        <f aca="false">W53+V54*$E$32</f>
        <v>0.138888870929985</v>
      </c>
      <c r="X54" s="44" t="n">
        <f aca="false">X53+W54*$E$32</f>
        <v>-0.879419680699972</v>
      </c>
      <c r="Y54" s="32" t="n">
        <f aca="false">$P$26*ABS(W54)*W54</f>
        <v>108180.223692373</v>
      </c>
      <c r="Z54" s="0" t="n">
        <f aca="false">MAX($E$17,(R54-X54)*$S$26)</f>
        <v>1730429.39100515</v>
      </c>
      <c r="AB54" s="0" t="n">
        <f aca="false">$M$27*(AF53-AL53-$O$24-AE53)</f>
        <v>-1.16680768869856E-010</v>
      </c>
      <c r="AC54" s="0" t="n">
        <f aca="false">AC53+AB54*$E$32</f>
        <v>0.138888888881589</v>
      </c>
      <c r="AD54" s="44" t="n">
        <f aca="false">AD53+AC54*$E$32</f>
        <v>-1.19490363363975</v>
      </c>
      <c r="AE54" s="32" t="n">
        <f aca="false">$P$27*ABS(AC54)*AC54</f>
        <v>83130.7825951903</v>
      </c>
      <c r="AF54" s="0" t="n">
        <f aca="false">MAX($E$17,(X54-AD54)*$S$27)</f>
        <v>1131756.22237135</v>
      </c>
      <c r="AH54" s="0" t="n">
        <f aca="false">$M$28*(AL53-$O$28-AK53)</f>
        <v>-1.9729253806269E-014</v>
      </c>
      <c r="AI54" s="0" t="n">
        <f aca="false">AI53+AH54*$E$32</f>
        <v>0.138888888888888</v>
      </c>
      <c r="AJ54" s="44" t="n">
        <f aca="false">AJ53+AI54*$E$32</f>
        <v>-1.4051189639638</v>
      </c>
      <c r="AK54" s="32" t="n">
        <f aca="false">$P$28*ABS(AI54)*AI54</f>
        <v>67625.4443753038</v>
      </c>
      <c r="AL54" s="32" t="n">
        <f aca="false">MAX($E$17,(AD54-AJ54)*$S$28)</f>
        <v>558125.44437412</v>
      </c>
      <c r="AN54" s="42" t="n">
        <f aca="false">F54</f>
        <v>0.8</v>
      </c>
      <c r="AO54" s="45" t="n">
        <f aca="false">G54*3600</f>
        <v>0</v>
      </c>
      <c r="AP54" s="45" t="n">
        <f aca="false">K54*3600</f>
        <v>485.324227805907</v>
      </c>
      <c r="AQ54" s="45" t="n">
        <f aca="false">Q54*3600</f>
        <v>499.942910760097</v>
      </c>
      <c r="AR54" s="45" t="n">
        <f aca="false">W54*3600</f>
        <v>499.999935347945</v>
      </c>
      <c r="AS54" s="45" t="n">
        <f aca="false">AC54*3600</f>
        <v>499.999999973721</v>
      </c>
      <c r="AT54" s="45" t="n">
        <f aca="false">AI54*3600</f>
        <v>499.999999999996</v>
      </c>
      <c r="AV54" s="42" t="n">
        <f aca="false">AN54</f>
        <v>0.8</v>
      </c>
      <c r="AW54" s="42" t="n">
        <f aca="false">N54/100000</f>
        <v>26.0150402285098</v>
      </c>
      <c r="AX54" s="42" t="n">
        <f aca="false">T54/100000</f>
        <v>23.6801098858874</v>
      </c>
      <c r="AY54" s="42" t="n">
        <f aca="false">Z54/100000</f>
        <v>17.3042939100516</v>
      </c>
      <c r="AZ54" s="42" t="n">
        <f aca="false">AF54/100000</f>
        <v>11.3175622237135</v>
      </c>
      <c r="BA54" s="42" t="n">
        <f aca="false">AL54/100000</f>
        <v>5.5812544437412</v>
      </c>
      <c r="BC54" s="42" t="n">
        <v>0.8</v>
      </c>
      <c r="BD54" s="42" t="n">
        <v>1.49004022850984</v>
      </c>
      <c r="BE54" s="42" t="n">
        <v>6.39504022850985</v>
      </c>
      <c r="BF54" s="42" t="n">
        <v>11.3000402285098</v>
      </c>
      <c r="BG54" s="42" t="n">
        <v>16.2050402285098</v>
      </c>
      <c r="BH54" s="42" t="n">
        <v>21.1100402285099</v>
      </c>
      <c r="BI54" s="42" t="n">
        <v>26.0150402285098</v>
      </c>
      <c r="BJ54" s="42" t="n">
        <v>30.9200402285098</v>
      </c>
      <c r="BK54" s="42" t="n">
        <v>35.8250402285098</v>
      </c>
      <c r="BL54" s="42" t="n">
        <v>40.7300402285098</v>
      </c>
      <c r="BM54" s="0" t="n">
        <v>45.6350402285098</v>
      </c>
      <c r="BN54" s="0" t="n">
        <v>50.5400402285098</v>
      </c>
      <c r="BP54" s="42" t="n">
        <v>0.8</v>
      </c>
      <c r="BQ54" s="42" t="n">
        <f aca="false">BD54-BD$38</f>
        <v>-4.91290064269888</v>
      </c>
      <c r="BR54" s="42" t="n">
        <f aca="false">BE54-BE$38</f>
        <v>-4.91290064269885</v>
      </c>
      <c r="BS54" s="42" t="n">
        <f aca="false">BF54-BF$38</f>
        <v>-4.9129006426989</v>
      </c>
      <c r="BT54" s="0" t="n">
        <f aca="false">BG54-BG$38</f>
        <v>-4.9129006426989</v>
      </c>
      <c r="BU54" s="0" t="n">
        <f aca="false">BH54-BH$38</f>
        <v>-4.9129006426988</v>
      </c>
      <c r="BV54" s="0" t="n">
        <f aca="false">BI54-BI$38</f>
        <v>-4.9129006426989</v>
      </c>
      <c r="BW54" s="0" t="n">
        <f aca="false">BJ54-BJ$38</f>
        <v>-4.9129006426989</v>
      </c>
      <c r="BX54" s="0" t="n">
        <f aca="false">BK54-BK$38</f>
        <v>-4.9129006426989</v>
      </c>
      <c r="BY54" s="0" t="n">
        <f aca="false">BL54-BL$38</f>
        <v>-4.9129006426989</v>
      </c>
      <c r="BZ54" s="0" t="n">
        <f aca="false">BM54-BM$38</f>
        <v>-4.9129006426989</v>
      </c>
      <c r="CA54" s="0" t="n">
        <f aca="false">BN54-BN$38</f>
        <v>-4.9129006426989</v>
      </c>
    </row>
    <row r="55" customFormat="false" ht="12.8" hidden="false" customHeight="false" outlineLevel="0" collapsed="false">
      <c r="F55" s="0" t="n">
        <f aca="false">F54+E$32</f>
        <v>0.85</v>
      </c>
      <c r="G55" s="43" t="n">
        <v>0</v>
      </c>
      <c r="H55" s="0" t="n">
        <f aca="false">H54+G55*$E$32</f>
        <v>0.0625</v>
      </c>
      <c r="J55" s="0" t="n">
        <f aca="false">$M$24*(N54-T54-$O$24-M54)</f>
        <v>-0.0265471322155812</v>
      </c>
      <c r="K55" s="0" t="n">
        <f aca="false">K54+J55*$E$32</f>
        <v>0.133484928890862</v>
      </c>
      <c r="L55" s="44" t="n">
        <f aca="false">L54+K55*$E$32</f>
        <v>-0.185336948261737</v>
      </c>
      <c r="M55" s="32" t="n">
        <f aca="false">$P$24*ABS(K55)*K55</f>
        <v>212876.832441373</v>
      </c>
      <c r="N55" s="0" t="n">
        <f aca="false">MAX($E$17,(H55-L55)*$S$24)</f>
        <v>2533282.74482423</v>
      </c>
      <c r="P55" s="0" t="n">
        <f aca="false">$M$25*(T54-Z54-$O$25-S54)</f>
        <v>-0.000250694873933264</v>
      </c>
      <c r="Q55" s="0" t="n">
        <f aca="false">Q54+P55*$E$32</f>
        <v>0.138860496022997</v>
      </c>
      <c r="R55" s="44" t="n">
        <f aca="false">R54+Q55*$E$32</f>
        <v>-0.523186770595904</v>
      </c>
      <c r="S55" s="32" t="n">
        <f aca="false">$P$25*ABS(Q55)*Q55</f>
        <v>150834.126293899</v>
      </c>
      <c r="T55" s="0" t="n">
        <f aca="false">MAX($E$17,(L55-R55)*$S$25)</f>
        <v>2366128.60145997</v>
      </c>
      <c r="V55" s="0" t="n">
        <f aca="false">$M$26*(Z54-AF54-$O$26-Y54)</f>
        <v>-5.34556245216915E-007</v>
      </c>
      <c r="W55" s="0" t="n">
        <f aca="false">W54+V55*$E$32</f>
        <v>0.138888844202172</v>
      </c>
      <c r="X55" s="44" t="n">
        <f aca="false">X54+W55*$E$32</f>
        <v>-0.872475238489864</v>
      </c>
      <c r="Y55" s="32" t="n">
        <f aca="false">$P$26*ABS(W55)*W55</f>
        <v>108180.182055914</v>
      </c>
      <c r="Z55" s="0" t="n">
        <f aca="false">MAX($E$17,(R55-X55)*$S$26)</f>
        <v>1730422.36896924</v>
      </c>
      <c r="AB55" s="0" t="n">
        <f aca="false">$M$27*(AF54-AL54-$O$24-AE54)</f>
        <v>-3.87090320329918E-010</v>
      </c>
      <c r="AC55" s="0" t="n">
        <f aca="false">AC54+AB55*$E$32</f>
        <v>0.138888888862235</v>
      </c>
      <c r="AD55" s="44" t="n">
        <f aca="false">AD54+AC55*$E$32</f>
        <v>-1.18795918919664</v>
      </c>
      <c r="AE55" s="32" t="n">
        <f aca="false">$P$27*ABS(AC55)*AC55</f>
        <v>83130.7825720214</v>
      </c>
      <c r="AF55" s="0" t="n">
        <f aca="false">MAX($E$17,(X55-AD55)*$S$27)</f>
        <v>1131756.21436076</v>
      </c>
      <c r="AH55" s="0" t="n">
        <f aca="false">$M$28*(AL54-$O$28-AK54)</f>
        <v>-1.08242126763393E-013</v>
      </c>
      <c r="AI55" s="0" t="n">
        <f aca="false">AI54+AH55*$E$32</f>
        <v>0.138888888888882</v>
      </c>
      <c r="AJ55" s="44" t="n">
        <f aca="false">AJ54+AI55*$E$32</f>
        <v>-1.39817451951935</v>
      </c>
      <c r="AK55" s="32" t="n">
        <f aca="false">$P$28*ABS(AI55)*AI55</f>
        <v>67625.4443752986</v>
      </c>
      <c r="AL55" s="32" t="n">
        <f aca="false">MAX($E$17,(AD55-AJ55)*$S$28)</f>
        <v>558125.444370582</v>
      </c>
      <c r="AN55" s="42" t="n">
        <f aca="false">F55</f>
        <v>0.85</v>
      </c>
      <c r="AO55" s="45" t="n">
        <f aca="false">G55*3600</f>
        <v>0</v>
      </c>
      <c r="AP55" s="45" t="n">
        <f aca="false">K55*3600</f>
        <v>480.545744007102</v>
      </c>
      <c r="AQ55" s="45" t="n">
        <f aca="false">Q55*3600</f>
        <v>499.897785682788</v>
      </c>
      <c r="AR55" s="45" t="n">
        <f aca="false">W55*3600</f>
        <v>499.999839127821</v>
      </c>
      <c r="AS55" s="45" t="n">
        <f aca="false">AC55*3600</f>
        <v>499.999999904044</v>
      </c>
      <c r="AT55" s="45" t="n">
        <f aca="false">AI55*3600</f>
        <v>499.999999999977</v>
      </c>
      <c r="AV55" s="42" t="n">
        <f aca="false">AN55</f>
        <v>0.85</v>
      </c>
      <c r="AW55" s="42" t="n">
        <f aca="false">N55/100000</f>
        <v>25.3328274482423</v>
      </c>
      <c r="AX55" s="42" t="n">
        <f aca="false">T55/100000</f>
        <v>23.6612860145996</v>
      </c>
      <c r="AY55" s="42" t="n">
        <f aca="false">Z55/100000</f>
        <v>17.3042236896924</v>
      </c>
      <c r="AZ55" s="42" t="n">
        <f aca="false">AF55/100000</f>
        <v>11.3175621436075</v>
      </c>
      <c r="BA55" s="42" t="n">
        <f aca="false">AL55/100000</f>
        <v>5.58125444370582</v>
      </c>
      <c r="BC55" s="42" t="n">
        <v>0.85</v>
      </c>
      <c r="BD55" s="42" t="n">
        <v>0.807827448242333</v>
      </c>
      <c r="BE55" s="42" t="n">
        <v>5.71282744824234</v>
      </c>
      <c r="BF55" s="42" t="n">
        <v>10.6178274482423</v>
      </c>
      <c r="BG55" s="42" t="n">
        <v>15.5228274482423</v>
      </c>
      <c r="BH55" s="42" t="n">
        <v>20.4278274482423</v>
      </c>
      <c r="BI55" s="42" t="n">
        <v>25.3328274482423</v>
      </c>
      <c r="BJ55" s="42" t="n">
        <v>30.2378274482423</v>
      </c>
      <c r="BK55" s="42" t="n">
        <v>35.1428274482423</v>
      </c>
      <c r="BL55" s="42" t="n">
        <v>40.0478274482423</v>
      </c>
      <c r="BM55" s="0" t="n">
        <v>44.9528274482423</v>
      </c>
      <c r="BN55" s="0" t="n">
        <v>49.8578274482423</v>
      </c>
      <c r="BP55" s="42" t="n">
        <v>0.85</v>
      </c>
      <c r="BQ55" s="42" t="n">
        <f aca="false">BD55-BD$38</f>
        <v>-5.59511342296639</v>
      </c>
      <c r="BR55" s="42" t="n">
        <f aca="false">BE55-BE$38</f>
        <v>-5.59511342296636</v>
      </c>
      <c r="BS55" s="42" t="n">
        <f aca="false">BF55-BF$38</f>
        <v>-5.5951134229664</v>
      </c>
      <c r="BT55" s="0" t="n">
        <f aca="false">BG55-BG$38</f>
        <v>-5.5951134229664</v>
      </c>
      <c r="BU55" s="0" t="n">
        <f aca="false">BH55-BH$38</f>
        <v>-5.5951134229664</v>
      </c>
      <c r="BV55" s="0" t="n">
        <f aca="false">BI55-BI$38</f>
        <v>-5.5951134229664</v>
      </c>
      <c r="BW55" s="0" t="n">
        <f aca="false">BJ55-BJ$38</f>
        <v>-5.5951134229664</v>
      </c>
      <c r="BX55" s="0" t="n">
        <f aca="false">BK55-BK$38</f>
        <v>-5.5951134229664</v>
      </c>
      <c r="BY55" s="0" t="n">
        <f aca="false">BL55-BL$38</f>
        <v>-5.5951134229664</v>
      </c>
      <c r="BZ55" s="0" t="n">
        <f aca="false">BM55-BM$38</f>
        <v>-5.5951134229664</v>
      </c>
      <c r="CA55" s="0" t="n">
        <f aca="false">BN55-BN$38</f>
        <v>-5.59511342296641</v>
      </c>
    </row>
    <row r="56" customFormat="false" ht="12.8" hidden="false" customHeight="false" outlineLevel="0" collapsed="false">
      <c r="F56" s="0" t="n">
        <f aca="false">F55+E$32</f>
        <v>0.9</v>
      </c>
      <c r="G56" s="43" t="n">
        <v>0</v>
      </c>
      <c r="H56" s="0" t="n">
        <f aca="false">H55+G56*$E$32</f>
        <v>0.0625</v>
      </c>
      <c r="J56" s="0" t="n">
        <f aca="false">$M$24*(N55-T55-$O$24-M55)</f>
        <v>-0.0300232422403822</v>
      </c>
      <c r="K56" s="0" t="n">
        <f aca="false">K55+J56*$E$32</f>
        <v>0.131983766778843</v>
      </c>
      <c r="L56" s="44" t="n">
        <f aca="false">L55+K56*$E$32</f>
        <v>-0.178737759922795</v>
      </c>
      <c r="M56" s="32" t="n">
        <f aca="false">$P$24*ABS(K56)*K56</f>
        <v>208115.759433672</v>
      </c>
      <c r="N56" s="0" t="n">
        <f aca="false">MAX($E$17,(H56-L56)*$S$24)</f>
        <v>2465828.6784869</v>
      </c>
      <c r="P56" s="0" t="n">
        <f aca="false">$M$25*(T55-Z55-$O$25-S55)</f>
        <v>-0.000373273359201694</v>
      </c>
      <c r="Q56" s="0" t="n">
        <f aca="false">Q55+P56*$E$32</f>
        <v>0.138841832355037</v>
      </c>
      <c r="R56" s="44" t="n">
        <f aca="false">R55+Q56*$E$32</f>
        <v>-0.516244678978152</v>
      </c>
      <c r="S56" s="32" t="n">
        <f aca="false">$P$25*ABS(Q56)*Q56</f>
        <v>150793.583030024</v>
      </c>
      <c r="T56" s="0" t="n">
        <f aca="false">MAX($E$17,(L56-R56)*$S$25)</f>
        <v>2363727.08101541</v>
      </c>
      <c r="V56" s="0" t="n">
        <f aca="false">$M$26*(Z55-AF55-$O$26-Y55)</f>
        <v>-1.06284867166296E-006</v>
      </c>
      <c r="W56" s="0" t="n">
        <f aca="false">W55+V56*$E$32</f>
        <v>0.138888791059739</v>
      </c>
      <c r="X56" s="44" t="n">
        <f aca="false">X55+W56*$E$32</f>
        <v>-0.865530798936877</v>
      </c>
      <c r="Y56" s="32" t="n">
        <f aca="false">$P$26*ABS(W56)*W56</f>
        <v>108180.099270906</v>
      </c>
      <c r="Z56" s="0" t="n">
        <f aca="false">MAX($E$17,(R56-X56)*$S$26)</f>
        <v>1730410.73698014</v>
      </c>
      <c r="AB56" s="0" t="n">
        <f aca="false">$M$27*(AF55-AL55-$O$24-AE55)</f>
        <v>-1.0592332607846E-009</v>
      </c>
      <c r="AC56" s="0" t="n">
        <f aca="false">AC55+AB56*$E$32</f>
        <v>0.138888888809273</v>
      </c>
      <c r="AD56" s="44" t="n">
        <f aca="false">AD55+AC56*$E$32</f>
        <v>-1.18101474475617</v>
      </c>
      <c r="AE56" s="32" t="n">
        <f aca="false">$P$27*ABS(AC56)*AC56</f>
        <v>83130.7825086218</v>
      </c>
      <c r="AF56" s="0" t="n">
        <f aca="false">MAX($E$17,(X56-AD56)*$S$27)</f>
        <v>1131756.19682757</v>
      </c>
      <c r="AH56" s="0" t="n">
        <f aca="false">$M$28*(AL55-$O$28-AK55)</f>
        <v>-4.31257432033687E-013</v>
      </c>
      <c r="AI56" s="0" t="n">
        <f aca="false">AI55+AH56*$E$32</f>
        <v>0.138888888888861</v>
      </c>
      <c r="AJ56" s="44" t="n">
        <f aca="false">AJ55+AI56*$E$32</f>
        <v>-1.39123007507491</v>
      </c>
      <c r="AK56" s="32" t="n">
        <f aca="false">$P$28*ABS(AI56)*AI56</f>
        <v>67625.4443752775</v>
      </c>
      <c r="AL56" s="32" t="n">
        <f aca="false">MAX($E$17,(AD56-AJ56)*$S$28)</f>
        <v>558125.444360016</v>
      </c>
      <c r="AN56" s="42" t="n">
        <f aca="false">F56</f>
        <v>0.9</v>
      </c>
      <c r="AO56" s="45" t="n">
        <f aca="false">G56*3600</f>
        <v>0</v>
      </c>
      <c r="AP56" s="45" t="n">
        <f aca="false">K56*3600</f>
        <v>475.141560403834</v>
      </c>
      <c r="AQ56" s="45" t="n">
        <f aca="false">Q56*3600</f>
        <v>499.830596478132</v>
      </c>
      <c r="AR56" s="45" t="n">
        <f aca="false">W56*3600</f>
        <v>499.99964781506</v>
      </c>
      <c r="AS56" s="45" t="n">
        <f aca="false">AC56*3600</f>
        <v>499.999999713382</v>
      </c>
      <c r="AT56" s="45" t="n">
        <f aca="false">AI56*3600</f>
        <v>499.999999999899</v>
      </c>
      <c r="AV56" s="42" t="n">
        <f aca="false">AN56</f>
        <v>0.9</v>
      </c>
      <c r="AW56" s="42" t="n">
        <f aca="false">N56/100000</f>
        <v>24.6582867848691</v>
      </c>
      <c r="AX56" s="42" t="n">
        <f aca="false">T56/100000</f>
        <v>23.637270810154</v>
      </c>
      <c r="AY56" s="42" t="n">
        <f aca="false">Z56/100000</f>
        <v>17.3041073698014</v>
      </c>
      <c r="AZ56" s="42" t="n">
        <f aca="false">AF56/100000</f>
        <v>11.3175619682759</v>
      </c>
      <c r="BA56" s="42" t="n">
        <f aca="false">AL56/100000</f>
        <v>5.58125444360016</v>
      </c>
      <c r="BC56" s="42" t="n">
        <v>0.9</v>
      </c>
      <c r="BD56" s="42" t="n">
        <v>0.133286784869083</v>
      </c>
      <c r="BE56" s="42" t="n">
        <v>5.03828678486908</v>
      </c>
      <c r="BF56" s="42" t="n">
        <v>9.94328678486908</v>
      </c>
      <c r="BG56" s="42" t="n">
        <v>14.8482867848691</v>
      </c>
      <c r="BH56" s="42" t="n">
        <v>19.7532867848691</v>
      </c>
      <c r="BI56" s="42" t="n">
        <v>24.6582867848691</v>
      </c>
      <c r="BJ56" s="42" t="n">
        <v>29.5632867848691</v>
      </c>
      <c r="BK56" s="42" t="n">
        <v>34.4682867848691</v>
      </c>
      <c r="BL56" s="42" t="n">
        <v>39.3732867848691</v>
      </c>
      <c r="BM56" s="0" t="n">
        <v>44.2782867848691</v>
      </c>
      <c r="BN56" s="0" t="n">
        <v>49.1832867848691</v>
      </c>
      <c r="BP56" s="42" t="n">
        <v>0.9</v>
      </c>
      <c r="BQ56" s="42" t="n">
        <f aca="false">BD56-BD$38</f>
        <v>-6.26965408633964</v>
      </c>
      <c r="BR56" s="42" t="n">
        <f aca="false">BE56-BE$38</f>
        <v>-6.26965408633962</v>
      </c>
      <c r="BS56" s="42" t="n">
        <f aca="false">BF56-BF$38</f>
        <v>-6.26965408633962</v>
      </c>
      <c r="BT56" s="0" t="n">
        <f aca="false">BG56-BG$38</f>
        <v>-6.2696540863396</v>
      </c>
      <c r="BU56" s="0" t="n">
        <f aca="false">BH56-BH$38</f>
        <v>-6.2696540863396</v>
      </c>
      <c r="BV56" s="0" t="n">
        <f aca="false">BI56-BI$38</f>
        <v>-6.2696540863396</v>
      </c>
      <c r="BW56" s="0" t="n">
        <f aca="false">BJ56-BJ$38</f>
        <v>-6.2696540863396</v>
      </c>
      <c r="BX56" s="0" t="n">
        <f aca="false">BK56-BK$38</f>
        <v>-6.2696540863396</v>
      </c>
      <c r="BY56" s="0" t="n">
        <f aca="false">BL56-BL$38</f>
        <v>-6.2696540863396</v>
      </c>
      <c r="BZ56" s="0" t="n">
        <f aca="false">BM56-BM$38</f>
        <v>-6.2696540863396</v>
      </c>
      <c r="CA56" s="0" t="n">
        <f aca="false">BN56-BN$38</f>
        <v>-6.26965408633961</v>
      </c>
    </row>
    <row r="57" customFormat="false" ht="12.8" hidden="false" customHeight="false" outlineLevel="0" collapsed="false">
      <c r="F57" s="0" t="n">
        <f aca="false">F56+E$32</f>
        <v>0.95</v>
      </c>
      <c r="G57" s="43" t="n">
        <v>0</v>
      </c>
      <c r="H57" s="0" t="n">
        <f aca="false">H56+G57*$E$32</f>
        <v>0.0625</v>
      </c>
      <c r="J57" s="0" t="n">
        <f aca="false">$M$24*(N56-T56-$O$24-M56)</f>
        <v>-0.0333989768602153</v>
      </c>
      <c r="K57" s="0" t="n">
        <f aca="false">K56+J57*$E$32</f>
        <v>0.130313817935832</v>
      </c>
      <c r="L57" s="44" t="n">
        <f aca="false">L56+K57*$E$32</f>
        <v>-0.172222069026004</v>
      </c>
      <c r="M57" s="32" t="n">
        <f aca="false">$P$24*ABS(K57)*K57</f>
        <v>202882.631051695</v>
      </c>
      <c r="N57" s="0" t="n">
        <f aca="false">MAX($E$17,(H57-L57)*$S$24)</f>
        <v>2399228.08710931</v>
      </c>
      <c r="P57" s="0" t="n">
        <f aca="false">$M$25*(T56-Z56-$O$25-S56)</f>
        <v>-0.000529095057737331</v>
      </c>
      <c r="Q57" s="0" t="n">
        <f aca="false">Q56+P57*$E$32</f>
        <v>0.13881537760215</v>
      </c>
      <c r="R57" s="44" t="n">
        <f aca="false">R56+Q57*$E$32</f>
        <v>-0.509303910098044</v>
      </c>
      <c r="S57" s="32" t="n">
        <f aca="false">$P$25*ABS(Q57)*Q57</f>
        <v>150736.12445491</v>
      </c>
      <c r="T57" s="0" t="n">
        <f aca="false">MAX($E$17,(L57-R57)*$S$25)</f>
        <v>2360750.05066734</v>
      </c>
      <c r="V57" s="0" t="n">
        <f aca="false">$M$26*(Z56-AF56-$O$26-Y56)</f>
        <v>-1.93659431643703E-006</v>
      </c>
      <c r="W57" s="0" t="n">
        <f aca="false">W56+V57*$E$32</f>
        <v>0.138888694230023</v>
      </c>
      <c r="X57" s="44" t="n">
        <f aca="false">X56+W57*$E$32</f>
        <v>-0.858586364225376</v>
      </c>
      <c r="Y57" s="32" t="n">
        <f aca="false">$P$26*ABS(W57)*W57</f>
        <v>108179.948430157</v>
      </c>
      <c r="Z57" s="0" t="n">
        <f aca="false">MAX($E$17,(R57-X57)*$S$26)</f>
        <v>1730392.57595501</v>
      </c>
      <c r="AB57" s="0" t="n">
        <f aca="false">$M$27*(AF56-AL56-$O$24-AE56)</f>
        <v>-2.52908017862757E-009</v>
      </c>
      <c r="AC57" s="0" t="n">
        <f aca="false">AC56+AB57*$E$32</f>
        <v>0.138888888682819</v>
      </c>
      <c r="AD57" s="44" t="n">
        <f aca="false">AD56+AC57*$E$32</f>
        <v>-1.17407030032203</v>
      </c>
      <c r="AE57" s="32" t="n">
        <f aca="false">$P$27*ABS(AC57)*AC57</f>
        <v>83130.7823572459</v>
      </c>
      <c r="AF57" s="0" t="n">
        <f aca="false">MAX($E$17,(X57-AD57)*$S$27)</f>
        <v>1131756.16194891</v>
      </c>
      <c r="AH57" s="0" t="n">
        <f aca="false">$M$28*(AL56-$O$28-AK56)</f>
        <v>-1.39541760330878E-012</v>
      </c>
      <c r="AI57" s="0" t="n">
        <f aca="false">AI56+AH57*$E$32</f>
        <v>0.138888888888791</v>
      </c>
      <c r="AJ57" s="44" t="n">
        <f aca="false">AJ56+AI57*$E$32</f>
        <v>-1.38428563063047</v>
      </c>
      <c r="AK57" s="32" t="n">
        <f aca="false">$P$28*ABS(AI57)*AI57</f>
        <v>67625.4443752096</v>
      </c>
      <c r="AL57" s="32" t="n">
        <f aca="false">MAX($E$17,(AD57-AJ57)*$S$28)</f>
        <v>558125.444332673</v>
      </c>
      <c r="AN57" s="42" t="n">
        <f aca="false">F57</f>
        <v>0.95</v>
      </c>
      <c r="AO57" s="45" t="n">
        <f aca="false">G57*3600</f>
        <v>0</v>
      </c>
      <c r="AP57" s="45" t="n">
        <f aca="false">K57*3600</f>
        <v>469.129744568995</v>
      </c>
      <c r="AQ57" s="45" t="n">
        <f aca="false">Q57*3600</f>
        <v>499.735359367739</v>
      </c>
      <c r="AR57" s="45" t="n">
        <f aca="false">W57*3600</f>
        <v>499.999299228083</v>
      </c>
      <c r="AS57" s="45" t="n">
        <f aca="false">AC57*3600</f>
        <v>499.999999258148</v>
      </c>
      <c r="AT57" s="45" t="n">
        <f aca="false">AI57*3600</f>
        <v>499.999999999648</v>
      </c>
      <c r="AV57" s="42" t="n">
        <f aca="false">AN57</f>
        <v>0.95</v>
      </c>
      <c r="AW57" s="42" t="n">
        <f aca="false">N57/100000</f>
        <v>23.9922808710931</v>
      </c>
      <c r="AX57" s="42" t="n">
        <f aca="false">T57/100000</f>
        <v>23.6075005066735</v>
      </c>
      <c r="AY57" s="42" t="n">
        <f aca="false">Z57/100000</f>
        <v>17.30392575955</v>
      </c>
      <c r="AZ57" s="42" t="n">
        <f aca="false">AF57/100000</f>
        <v>11.3175616194893</v>
      </c>
      <c r="BA57" s="42" t="n">
        <f aca="false">AL57/100000</f>
        <v>5.58125444332673</v>
      </c>
      <c r="BC57" s="42" t="n">
        <v>0.95</v>
      </c>
      <c r="BD57" s="42" t="n">
        <v>-0.532719128906882</v>
      </c>
      <c r="BE57" s="42" t="n">
        <v>4.37228087109312</v>
      </c>
      <c r="BF57" s="42" t="n">
        <v>9.27728087109312</v>
      </c>
      <c r="BG57" s="42" t="n">
        <v>14.1822808710931</v>
      </c>
      <c r="BH57" s="42" t="n">
        <v>19.0872808710931</v>
      </c>
      <c r="BI57" s="42" t="n">
        <v>23.9922808710931</v>
      </c>
      <c r="BJ57" s="42" t="n">
        <v>28.8972808710931</v>
      </c>
      <c r="BK57" s="42" t="n">
        <v>33.8022808710931</v>
      </c>
      <c r="BL57" s="42" t="n">
        <v>38.7072808710931</v>
      </c>
      <c r="BM57" s="0" t="n">
        <v>43.6122808710931</v>
      </c>
      <c r="BN57" s="0" t="n">
        <v>48.5172808710931</v>
      </c>
      <c r="BP57" s="42" t="n">
        <v>0.95</v>
      </c>
      <c r="BQ57" s="42" t="n">
        <f aca="false">BD57-BD$38</f>
        <v>-6.9356600001156</v>
      </c>
      <c r="BR57" s="42" t="n">
        <f aca="false">BE57-BE$38</f>
        <v>-6.93566000011558</v>
      </c>
      <c r="BS57" s="42" t="n">
        <f aca="false">BF57-BF$38</f>
        <v>-6.93566000011558</v>
      </c>
      <c r="BT57" s="0" t="n">
        <f aca="false">BG57-BG$38</f>
        <v>-6.9356600001156</v>
      </c>
      <c r="BU57" s="0" t="n">
        <f aca="false">BH57-BH$38</f>
        <v>-6.9356600001156</v>
      </c>
      <c r="BV57" s="0" t="n">
        <f aca="false">BI57-BI$38</f>
        <v>-6.9356600001156</v>
      </c>
      <c r="BW57" s="0" t="n">
        <f aca="false">BJ57-BJ$38</f>
        <v>-6.9356600001156</v>
      </c>
      <c r="BX57" s="0" t="n">
        <f aca="false">BK57-BK$38</f>
        <v>-6.9356600001156</v>
      </c>
      <c r="BY57" s="0" t="n">
        <f aca="false">BL57-BL$38</f>
        <v>-6.9356600001156</v>
      </c>
      <c r="BZ57" s="0" t="n">
        <f aca="false">BM57-BM$38</f>
        <v>-6.9356600001156</v>
      </c>
      <c r="CA57" s="0" t="n">
        <f aca="false">BN57-BN$38</f>
        <v>-6.9356600001156</v>
      </c>
    </row>
    <row r="58" customFormat="false" ht="12.8" hidden="false" customHeight="false" outlineLevel="0" collapsed="false">
      <c r="F58" s="0" t="n">
        <f aca="false">F57+E$32</f>
        <v>1</v>
      </c>
      <c r="G58" s="43" t="n">
        <v>0</v>
      </c>
      <c r="H58" s="0" t="n">
        <f aca="false">H57+G58*$E$32</f>
        <v>0.0625</v>
      </c>
      <c r="J58" s="0" t="n">
        <f aca="false">$M$24*(N57-T57-$O$24-M57)</f>
        <v>-0.0366682717625165</v>
      </c>
      <c r="K58" s="0" t="n">
        <f aca="false">K57+J58*$E$32</f>
        <v>0.128480404347706</v>
      </c>
      <c r="L58" s="44" t="n">
        <f aca="false">L57+K58*$E$32</f>
        <v>-0.165798048808618</v>
      </c>
      <c r="M58" s="32" t="n">
        <f aca="false">$P$24*ABS(K58)*K58</f>
        <v>197213.990066916</v>
      </c>
      <c r="N58" s="0" t="n">
        <f aca="false">MAX($E$17,(H58-L58)*$S$24)</f>
        <v>2333564.51400915</v>
      </c>
      <c r="P58" s="0" t="n">
        <f aca="false">$M$25*(T57-Z57-$O$25-S57)</f>
        <v>-0.000721532828267578</v>
      </c>
      <c r="Q58" s="0" t="n">
        <f aca="false">Q57+P58*$E$32</f>
        <v>0.138779300960736</v>
      </c>
      <c r="R58" s="44" t="n">
        <f aca="false">R57+Q58*$E$32</f>
        <v>-0.502364945050008</v>
      </c>
      <c r="S58" s="32" t="n">
        <f aca="false">$P$25*ABS(Q58)*Q58</f>
        <v>150657.785202332</v>
      </c>
      <c r="T58" s="0" t="n">
        <f aca="false">MAX($E$17,(L58-R58)*$S$25)</f>
        <v>2357143.63855335</v>
      </c>
      <c r="V58" s="0" t="n">
        <f aca="false">$M$26*(Z57-AF57-$O$26-Y57)</f>
        <v>-3.29856910898432E-006</v>
      </c>
      <c r="W58" s="0" t="n">
        <f aca="false">W57+V58*$E$32</f>
        <v>0.138888529301568</v>
      </c>
      <c r="X58" s="44" t="n">
        <f aca="false">X57+W58*$E$32</f>
        <v>-0.851641937760297</v>
      </c>
      <c r="Y58" s="32" t="n">
        <f aca="false">$P$26*ABS(W58)*W58</f>
        <v>108179.691505843</v>
      </c>
      <c r="Z58" s="0" t="n">
        <f aca="false">MAX($E$17,(R58-X58)*$S$26)</f>
        <v>1730365.51935541</v>
      </c>
      <c r="AB58" s="0" t="n">
        <f aca="false">$M$27*(AF57-AL57-$O$24-AE57)</f>
        <v>-5.45037881997383E-009</v>
      </c>
      <c r="AC58" s="0" t="n">
        <f aca="false">AC57+AB58*$E$32</f>
        <v>0.1388888884103</v>
      </c>
      <c r="AD58" s="44" t="n">
        <f aca="false">AD57+AC58*$E$32</f>
        <v>-1.16712585590152</v>
      </c>
      <c r="AE58" s="32" t="n">
        <f aca="false">$P$27*ABS(AC58)*AC58</f>
        <v>83130.7820310181</v>
      </c>
      <c r="AF58" s="0" t="n">
        <f aca="false">MAX($E$17,(X58-AD58)*$S$27)</f>
        <v>1131756.09753622</v>
      </c>
      <c r="AH58" s="0" t="n">
        <f aca="false">$M$28*(AL57-$O$28-AK57)</f>
        <v>-3.88929480884691E-012</v>
      </c>
      <c r="AI58" s="0" t="n">
        <f aca="false">AI57+AH58*$E$32</f>
        <v>0.138888888888597</v>
      </c>
      <c r="AJ58" s="44" t="n">
        <f aca="false">AJ57+AI58*$E$32</f>
        <v>-1.37734118618604</v>
      </c>
      <c r="AK58" s="32" t="n">
        <f aca="false">$P$28*ABS(AI58)*AI58</f>
        <v>67625.4443750202</v>
      </c>
      <c r="AL58" s="32" t="n">
        <f aca="false">MAX($E$17,(AD58-AJ58)*$S$28)</f>
        <v>558125.444269179</v>
      </c>
      <c r="AN58" s="42" t="n">
        <f aca="false">F58</f>
        <v>1</v>
      </c>
      <c r="AO58" s="45" t="n">
        <f aca="false">G58*3600</f>
        <v>0</v>
      </c>
      <c r="AP58" s="45" t="n">
        <f aca="false">K58*3600</f>
        <v>462.529455651742</v>
      </c>
      <c r="AQ58" s="45" t="n">
        <f aca="false">Q58*3600</f>
        <v>499.605483458651</v>
      </c>
      <c r="AR58" s="45" t="n">
        <f aca="false">W58*3600</f>
        <v>499.998705485643</v>
      </c>
      <c r="AS58" s="45" t="n">
        <f aca="false">AC58*3600</f>
        <v>499.99999827708</v>
      </c>
      <c r="AT58" s="45" t="n">
        <f aca="false">AI58*3600</f>
        <v>499.999999998948</v>
      </c>
      <c r="AV58" s="42" t="n">
        <f aca="false">AN58</f>
        <v>1</v>
      </c>
      <c r="AW58" s="42" t="n">
        <f aca="false">N58/100000</f>
        <v>23.3356451400915</v>
      </c>
      <c r="AX58" s="42" t="n">
        <f aca="false">T58/100000</f>
        <v>23.5714363855335</v>
      </c>
      <c r="AY58" s="42" t="n">
        <f aca="false">Z58/100000</f>
        <v>17.3036551935542</v>
      </c>
      <c r="AZ58" s="42" t="n">
        <f aca="false">AF58/100000</f>
        <v>11.3175609753621</v>
      </c>
      <c r="BA58" s="42" t="n">
        <f aca="false">AL58/100000</f>
        <v>5.58125444269179</v>
      </c>
      <c r="BC58" s="42" t="n">
        <v>1</v>
      </c>
      <c r="BD58" s="42" t="n">
        <v>-0.98962</v>
      </c>
      <c r="BE58" s="42" t="n">
        <v>3.71564514009156</v>
      </c>
      <c r="BF58" s="42" t="n">
        <v>8.62064514009156</v>
      </c>
      <c r="BG58" s="42" t="n">
        <v>13.5256451400916</v>
      </c>
      <c r="BH58" s="42" t="n">
        <v>18.4306451400916</v>
      </c>
      <c r="BI58" s="42" t="n">
        <v>23.3356451400915</v>
      </c>
      <c r="BJ58" s="42" t="n">
        <v>28.2406451400915</v>
      </c>
      <c r="BK58" s="42" t="n">
        <v>33.1456451400915</v>
      </c>
      <c r="BL58" s="42" t="n">
        <v>38.0506451400915</v>
      </c>
      <c r="BM58" s="0" t="n">
        <v>42.9556451400915</v>
      </c>
      <c r="BN58" s="0" t="n">
        <v>47.8606451400916</v>
      </c>
      <c r="BP58" s="42" t="n">
        <v>1</v>
      </c>
      <c r="BQ58" s="42" t="n">
        <f aca="false">BD58-BD$38</f>
        <v>-7.39256087120872</v>
      </c>
      <c r="BR58" s="42" t="n">
        <f aca="false">BE58-BE$38</f>
        <v>-7.59229573111714</v>
      </c>
      <c r="BS58" s="42" t="n">
        <f aca="false">BF58-BF$38</f>
        <v>-7.59229573111714</v>
      </c>
      <c r="BT58" s="0" t="n">
        <f aca="false">BG58-BG$38</f>
        <v>-7.5922957311171</v>
      </c>
      <c r="BU58" s="0" t="n">
        <f aca="false">BH58-BH$38</f>
        <v>-7.5922957311171</v>
      </c>
      <c r="BV58" s="0" t="n">
        <f aca="false">BI58-BI$38</f>
        <v>-7.5922957311172</v>
      </c>
      <c r="BW58" s="0" t="n">
        <f aca="false">BJ58-BJ$38</f>
        <v>-7.5922957311172</v>
      </c>
      <c r="BX58" s="0" t="n">
        <f aca="false">BK58-BK$38</f>
        <v>-7.5922957311172</v>
      </c>
      <c r="BY58" s="0" t="n">
        <f aca="false">BL58-BL$38</f>
        <v>-7.5922957311172</v>
      </c>
      <c r="BZ58" s="0" t="n">
        <f aca="false">BM58-BM$38</f>
        <v>-7.5922957311172</v>
      </c>
      <c r="CA58" s="0" t="n">
        <f aca="false">BN58-BN$38</f>
        <v>-7.5922957311171</v>
      </c>
    </row>
    <row r="59" customFormat="false" ht="12.8" hidden="false" customHeight="false" outlineLevel="0" collapsed="false">
      <c r="F59" s="0" t="n">
        <f aca="false">F58+E$32</f>
        <v>1.05</v>
      </c>
      <c r="G59" s="43" t="n">
        <v>0</v>
      </c>
      <c r="H59" s="0" t="n">
        <f aca="false">H58+G59*$E$32</f>
        <v>0.0625</v>
      </c>
      <c r="J59" s="0" t="n">
        <f aca="false">$M$24*(N58-T58-$O$24-M58)</f>
        <v>-0.0398254790759413</v>
      </c>
      <c r="K59" s="0" t="n">
        <f aca="false">K58+J59*$E$32</f>
        <v>0.126489130393909</v>
      </c>
      <c r="L59" s="44" t="n">
        <f aca="false">L58+K59*$E$32</f>
        <v>-0.159473592288923</v>
      </c>
      <c r="M59" s="32" t="n">
        <f aca="false">$P$24*ABS(K59)*K59</f>
        <v>191148.257830437</v>
      </c>
      <c r="N59" s="0" t="n">
        <f aca="false">MAX($E$17,(H59-L59)*$S$24)</f>
        <v>2268918.63822628</v>
      </c>
      <c r="P59" s="0" t="n">
        <f aca="false">$M$25*(T58-Z58-$O$25-S58)</f>
        <v>-0.000953739786389954</v>
      </c>
      <c r="Q59" s="0" t="n">
        <f aca="false">Q58+P59*$E$32</f>
        <v>0.138731613971417</v>
      </c>
      <c r="R59" s="44" t="n">
        <f aca="false">R58+Q59*$E$32</f>
        <v>-0.495428364351437</v>
      </c>
      <c r="S59" s="32" t="n">
        <f aca="false">$P$25*ABS(Q59)*Q59</f>
        <v>150554.265703404</v>
      </c>
      <c r="T59" s="0" t="n">
        <f aca="false">MAX($E$17,(L59-R59)*$S$25)</f>
        <v>2352856.63163034</v>
      </c>
      <c r="V59" s="0" t="n">
        <f aca="false">$M$26*(Z58-AF58-$O$26-Y58)</f>
        <v>-5.32427895083279E-006</v>
      </c>
      <c r="W59" s="0" t="n">
        <f aca="false">W58+V59*$E$32</f>
        <v>0.13888826308762</v>
      </c>
      <c r="X59" s="44" t="n">
        <f aca="false">X58+W59*$E$32</f>
        <v>-0.844697524605916</v>
      </c>
      <c r="Y59" s="32" t="n">
        <f aca="false">$P$26*ABS(W59)*W59</f>
        <v>108179.276800392</v>
      </c>
      <c r="Z59" s="0" t="n">
        <f aca="false">MAX($E$17,(R59-X59)*$S$26)</f>
        <v>1730326.7163087</v>
      </c>
      <c r="AB59" s="0" t="n">
        <f aca="false">$M$27*(AF58-AL58-$O$24-AE58)</f>
        <v>-1.08403078795113E-008</v>
      </c>
      <c r="AC59" s="0" t="n">
        <f aca="false">AC58+AB59*$E$32</f>
        <v>0.138888887868285</v>
      </c>
      <c r="AD59" s="44" t="n">
        <f aca="false">AD58+AC59*$E$32</f>
        <v>-1.1601814115081</v>
      </c>
      <c r="AE59" s="32" t="n">
        <f aca="false">$P$27*ABS(AC59)*AC59</f>
        <v>83130.7813821806</v>
      </c>
      <c r="AF59" s="0" t="n">
        <f aca="false">MAX($E$17,(X59-AD59)*$S$27)</f>
        <v>1131755.98547037</v>
      </c>
      <c r="AH59" s="0" t="n">
        <f aca="false">$M$28*(AL58-$O$28-AK58)</f>
        <v>-9.67748771925278E-012</v>
      </c>
      <c r="AI59" s="0" t="n">
        <f aca="false">AI58+AH59*$E$32</f>
        <v>0.138888888888113</v>
      </c>
      <c r="AJ59" s="44" t="n">
        <f aca="false">AJ58+AI59*$E$32</f>
        <v>-1.37039674174164</v>
      </c>
      <c r="AK59" s="32" t="n">
        <f aca="false">$P$28*ABS(AI59)*AI59</f>
        <v>67625.444374549</v>
      </c>
      <c r="AL59" s="32" t="n">
        <f aca="false">MAX($E$17,(AD59-AJ59)*$S$28)</f>
        <v>558125.444133795</v>
      </c>
      <c r="AN59" s="42" t="n">
        <f aca="false">F59</f>
        <v>1.05</v>
      </c>
      <c r="AO59" s="45" t="n">
        <f aca="false">G59*3600</f>
        <v>0</v>
      </c>
      <c r="AP59" s="45" t="n">
        <f aca="false">K59*3600</f>
        <v>455.360869418073</v>
      </c>
      <c r="AQ59" s="45" t="n">
        <f aca="false">Q59*3600</f>
        <v>499.433810297101</v>
      </c>
      <c r="AR59" s="45" t="n">
        <f aca="false">W59*3600</f>
        <v>499.997747115432</v>
      </c>
      <c r="AS59" s="45" t="n">
        <f aca="false">AC59*3600</f>
        <v>499.999996325825</v>
      </c>
      <c r="AT59" s="45" t="n">
        <f aca="false">AI59*3600</f>
        <v>499.999999997206</v>
      </c>
      <c r="AV59" s="42" t="n">
        <f aca="false">AN59</f>
        <v>1.05</v>
      </c>
      <c r="AW59" s="42" t="n">
        <f aca="false">N59/100000</f>
        <v>22.6891863822628</v>
      </c>
      <c r="AX59" s="42" t="n">
        <f aca="false">T59/100000</f>
        <v>23.5285663163034</v>
      </c>
      <c r="AY59" s="42" t="n">
        <f aca="false">Z59/100000</f>
        <v>17.303267163087</v>
      </c>
      <c r="AZ59" s="42" t="n">
        <f aca="false">AF59/100000</f>
        <v>11.3175598547039</v>
      </c>
      <c r="BA59" s="42" t="n">
        <f aca="false">AL59/100000</f>
        <v>5.58125444133795</v>
      </c>
      <c r="BC59" s="42" t="n">
        <v>1.05</v>
      </c>
      <c r="BD59" s="42" t="n">
        <v>-0.98962</v>
      </c>
      <c r="BE59" s="42" t="n">
        <v>3.06918638226279</v>
      </c>
      <c r="BF59" s="42" t="n">
        <v>7.97418638226278</v>
      </c>
      <c r="BG59" s="42" t="n">
        <v>12.8791863822628</v>
      </c>
      <c r="BH59" s="42" t="n">
        <v>17.7841863822628</v>
      </c>
      <c r="BI59" s="42" t="n">
        <v>22.6891863822628</v>
      </c>
      <c r="BJ59" s="42" t="n">
        <v>27.5941863822628</v>
      </c>
      <c r="BK59" s="42" t="n">
        <v>32.4991863822628</v>
      </c>
      <c r="BL59" s="42" t="n">
        <v>37.4041863822628</v>
      </c>
      <c r="BM59" s="0" t="n">
        <v>42.3091863822628</v>
      </c>
      <c r="BN59" s="0" t="n">
        <v>47.2141863822628</v>
      </c>
      <c r="BP59" s="42" t="n">
        <v>1.05</v>
      </c>
      <c r="BQ59" s="42" t="n">
        <f aca="false">BD59-BD$38</f>
        <v>-7.39256087120872</v>
      </c>
      <c r="BR59" s="42" t="n">
        <f aca="false">BE59-BE$38</f>
        <v>-8.23875448894591</v>
      </c>
      <c r="BS59" s="42" t="n">
        <f aca="false">BF59-BF$38</f>
        <v>-8.23875448894592</v>
      </c>
      <c r="BT59" s="0" t="n">
        <f aca="false">BG59-BG$38</f>
        <v>-8.2387544889459</v>
      </c>
      <c r="BU59" s="0" t="n">
        <f aca="false">BH59-BH$38</f>
        <v>-8.2387544889459</v>
      </c>
      <c r="BV59" s="0" t="n">
        <f aca="false">BI59-BI$38</f>
        <v>-8.2387544889459</v>
      </c>
      <c r="BW59" s="0" t="n">
        <f aca="false">BJ59-BJ$38</f>
        <v>-8.2387544889459</v>
      </c>
      <c r="BX59" s="0" t="n">
        <f aca="false">BK59-BK$38</f>
        <v>-8.2387544889459</v>
      </c>
      <c r="BY59" s="0" t="n">
        <f aca="false">BL59-BL$38</f>
        <v>-8.2387544889459</v>
      </c>
      <c r="BZ59" s="0" t="n">
        <f aca="false">BM59-BM$38</f>
        <v>-8.2387544889459</v>
      </c>
      <c r="CA59" s="0" t="n">
        <f aca="false">BN59-BN$38</f>
        <v>-8.2387544889459</v>
      </c>
    </row>
    <row r="60" customFormat="false" ht="12.8" hidden="false" customHeight="false" outlineLevel="0" collapsed="false">
      <c r="F60" s="0" t="n">
        <f aca="false">F59+E$32</f>
        <v>1.1</v>
      </c>
      <c r="G60" s="43" t="n">
        <v>0</v>
      </c>
      <c r="H60" s="0" t="n">
        <f aca="false">H59+G60*$E$32</f>
        <v>0.0625</v>
      </c>
      <c r="J60" s="0" t="n">
        <f aca="false">$M$24*(N59-T59-$O$24-M59)</f>
        <v>-0.0428653653508759</v>
      </c>
      <c r="K60" s="0" t="n">
        <f aca="false">K59+J60*$E$32</f>
        <v>0.124345862126365</v>
      </c>
      <c r="L60" s="44" t="n">
        <f aca="false">L59+K60*$E$32</f>
        <v>-0.153256299182605</v>
      </c>
      <c r="M60" s="32" t="n">
        <f aca="false">$P$24*ABS(K60)*K60</f>
        <v>184725.395893471</v>
      </c>
      <c r="N60" s="0" t="n">
        <f aca="false">MAX($E$17,(H60-L60)*$S$24)</f>
        <v>2205368.14078747</v>
      </c>
      <c r="P60" s="0" t="n">
        <f aca="false">$M$25*(T59-Z59-$O$25-S59)</f>
        <v>-0.00122863841000965</v>
      </c>
      <c r="Q60" s="0" t="n">
        <f aca="false">Q59+P60*$E$32</f>
        <v>0.138670182050916</v>
      </c>
      <c r="R60" s="44" t="n">
        <f aca="false">R59+Q60*$E$32</f>
        <v>-0.488494855248891</v>
      </c>
      <c r="S60" s="32" t="n">
        <f aca="false">$P$25*ABS(Q60)*Q60</f>
        <v>150420.960976785</v>
      </c>
      <c r="T60" s="0" t="n">
        <f aca="false">MAX($E$17,(L60-R60)*$S$25)</f>
        <v>2347840.61847459</v>
      </c>
      <c r="V60" s="0" t="n">
        <f aca="false">$M$26*(Z59-AF59-$O$26-Y59)</f>
        <v>-8.22444226799076E-006</v>
      </c>
      <c r="W60" s="0" t="n">
        <f aca="false">W59+V60*$E$32</f>
        <v>0.138887851865507</v>
      </c>
      <c r="X60" s="44" t="n">
        <f aca="false">X59+W60*$E$32</f>
        <v>-0.837753132012641</v>
      </c>
      <c r="Y60" s="32" t="n">
        <f aca="false">$P$26*ABS(W60)*W60</f>
        <v>108178.636204218</v>
      </c>
      <c r="Z60" s="0" t="n">
        <f aca="false">MAX($E$17,(R60-X60)*$S$26)</f>
        <v>1730272.79802183</v>
      </c>
      <c r="AB60" s="0" t="n">
        <f aca="false">$M$27*(AF59-AL59-$O$24-AE59)</f>
        <v>-2.02088216331776E-008</v>
      </c>
      <c r="AC60" s="0" t="n">
        <f aca="false">AC59+AB60*$E$32</f>
        <v>0.138888886857844</v>
      </c>
      <c r="AD60" s="44" t="n">
        <f aca="false">AD59+AC60*$E$32</f>
        <v>-1.15323696716521</v>
      </c>
      <c r="AE60" s="32" t="n">
        <f aca="false">$P$27*ABS(AC60)*AC60</f>
        <v>83130.7801725985</v>
      </c>
      <c r="AF60" s="0" t="n">
        <f aca="false">MAX($E$17,(X60-AD60)*$S$27)</f>
        <v>1131755.79982559</v>
      </c>
      <c r="AH60" s="0" t="n">
        <f aca="false">$M$28*(AL59-$O$28-AK59)</f>
        <v>-2.20131131848718E-011</v>
      </c>
      <c r="AI60" s="0" t="n">
        <f aca="false">AI59+AH60*$E$32</f>
        <v>0.138888888887012</v>
      </c>
      <c r="AJ60" s="44" t="n">
        <f aca="false">AJ59+AI60*$E$32</f>
        <v>-1.36345229729729</v>
      </c>
      <c r="AK60" s="32" t="n">
        <f aca="false">$P$28*ABS(AI60)*AI60</f>
        <v>67625.4443734772</v>
      </c>
      <c r="AL60" s="32" t="n">
        <f aca="false">MAX($E$17,(AD60-AJ60)*$S$28)</f>
        <v>558125.443864421</v>
      </c>
      <c r="AN60" s="42" t="n">
        <f aca="false">F60</f>
        <v>1.1</v>
      </c>
      <c r="AO60" s="45" t="n">
        <f aca="false">G60*3600</f>
        <v>0</v>
      </c>
      <c r="AP60" s="45" t="n">
        <f aca="false">K60*3600</f>
        <v>447.645103654915</v>
      </c>
      <c r="AQ60" s="45" t="n">
        <f aca="false">Q60*3600</f>
        <v>499.212655383299</v>
      </c>
      <c r="AR60" s="45" t="n">
        <f aca="false">W60*3600</f>
        <v>499.996266715824</v>
      </c>
      <c r="AS60" s="45" t="n">
        <f aca="false">AC60*3600</f>
        <v>499.999992688237</v>
      </c>
      <c r="AT60" s="45" t="n">
        <f aca="false">AI60*3600</f>
        <v>499.999999993244</v>
      </c>
      <c r="AV60" s="42" t="n">
        <f aca="false">AN60</f>
        <v>1.1</v>
      </c>
      <c r="AW60" s="42" t="n">
        <f aca="false">N60/100000</f>
        <v>22.0536814078746</v>
      </c>
      <c r="AX60" s="42" t="n">
        <f aca="false">T60/100000</f>
        <v>23.4784061847459</v>
      </c>
      <c r="AY60" s="42" t="n">
        <f aca="false">Z60/100000</f>
        <v>17.3027279802183</v>
      </c>
      <c r="AZ60" s="42" t="n">
        <f aca="false">AF60/100000</f>
        <v>11.317557998256</v>
      </c>
      <c r="BA60" s="42" t="n">
        <f aca="false">AL60/100000</f>
        <v>5.58125443864421</v>
      </c>
      <c r="BC60" s="42" t="n">
        <v>1.1</v>
      </c>
      <c r="BD60" s="42" t="n">
        <v>-0.98962</v>
      </c>
      <c r="BE60" s="42" t="n">
        <v>2.43368140787466</v>
      </c>
      <c r="BF60" s="42" t="n">
        <v>7.33868140787466</v>
      </c>
      <c r="BG60" s="42" t="n">
        <v>12.2436814078747</v>
      </c>
      <c r="BH60" s="42" t="n">
        <v>17.1486814078747</v>
      </c>
      <c r="BI60" s="42" t="n">
        <v>22.0536814078746</v>
      </c>
      <c r="BJ60" s="42" t="n">
        <v>26.9586814078746</v>
      </c>
      <c r="BK60" s="42" t="n">
        <v>31.8636814078747</v>
      </c>
      <c r="BL60" s="42" t="n">
        <v>36.7686814078746</v>
      </c>
      <c r="BM60" s="0" t="n">
        <v>41.6736814078747</v>
      </c>
      <c r="BN60" s="0" t="n">
        <v>46.5786814078747</v>
      </c>
      <c r="BP60" s="42" t="n">
        <v>1.1</v>
      </c>
      <c r="BQ60" s="42" t="n">
        <f aca="false">BD60-BD$38</f>
        <v>-7.39256087120872</v>
      </c>
      <c r="BR60" s="42" t="n">
        <f aca="false">BE60-BE$38</f>
        <v>-8.87425946333404</v>
      </c>
      <c r="BS60" s="42" t="n">
        <f aca="false">BF60-BF$38</f>
        <v>-8.87425946333404</v>
      </c>
      <c r="BT60" s="0" t="n">
        <f aca="false">BG60-BG$38</f>
        <v>-8.874259463334</v>
      </c>
      <c r="BU60" s="0" t="n">
        <f aca="false">BH60-BH$38</f>
        <v>-8.874259463334</v>
      </c>
      <c r="BV60" s="0" t="n">
        <f aca="false">BI60-BI$38</f>
        <v>-8.8742594633341</v>
      </c>
      <c r="BW60" s="0" t="n">
        <f aca="false">BJ60-BJ$38</f>
        <v>-8.8742594633341</v>
      </c>
      <c r="BX60" s="0" t="n">
        <f aca="false">BK60-BK$38</f>
        <v>-8.874259463334</v>
      </c>
      <c r="BY60" s="0" t="n">
        <f aca="false">BL60-BL$38</f>
        <v>-8.8742594633341</v>
      </c>
      <c r="BZ60" s="0" t="n">
        <f aca="false">BM60-BM$38</f>
        <v>-8.874259463334</v>
      </c>
      <c r="CA60" s="0" t="n">
        <f aca="false">BN60-BN$38</f>
        <v>-8.87425946333401</v>
      </c>
    </row>
    <row r="61" customFormat="false" ht="12.8" hidden="false" customHeight="false" outlineLevel="0" collapsed="false">
      <c r="F61" s="0" t="n">
        <f aca="false">F60+E$32</f>
        <v>1.15</v>
      </c>
      <c r="G61" s="43" t="n">
        <v>0</v>
      </c>
      <c r="H61" s="0" t="n">
        <f aca="false">H60+G61*$E$32</f>
        <v>0.0625</v>
      </c>
      <c r="J61" s="0" t="n">
        <f aca="false">$M$24*(N60-T60-$O$24-M60)</f>
        <v>-0.0457831080967651</v>
      </c>
      <c r="K61" s="0" t="n">
        <f aca="false">K60+J61*$E$32</f>
        <v>0.122056706721527</v>
      </c>
      <c r="L61" s="44" t="n">
        <f aca="false">L60+K61*$E$32</f>
        <v>-0.147153463846528</v>
      </c>
      <c r="M61" s="32" t="n">
        <f aca="false">$P$24*ABS(K61)*K61</f>
        <v>177986.566857522</v>
      </c>
      <c r="N61" s="0" t="n">
        <f aca="false">MAX($E$17,(H61-L61)*$S$24)</f>
        <v>2142987.58147288</v>
      </c>
      <c r="P61" s="0" t="n">
        <f aca="false">$M$25*(T60-Z60-$O$25-S60)</f>
        <v>-0.00154891074995185</v>
      </c>
      <c r="Q61" s="0" t="n">
        <f aca="false">Q60+P61*$E$32</f>
        <v>0.138592736513419</v>
      </c>
      <c r="R61" s="44" t="n">
        <f aca="false">R60+Q61*$E$32</f>
        <v>-0.48156521842322</v>
      </c>
      <c r="S61" s="32" t="n">
        <f aca="false">$P$25*ABS(Q61)*Q61</f>
        <v>150252.991497385</v>
      </c>
      <c r="T61" s="0" t="n">
        <f aca="false">MAX($E$17,(L61-R61)*$S$25)</f>
        <v>2342050.12067665</v>
      </c>
      <c r="V61" s="0" t="n">
        <f aca="false">$M$26*(Z60-AF60-$O$26-Y60)</f>
        <v>-1.22471848755046E-005</v>
      </c>
      <c r="W61" s="0" t="n">
        <f aca="false">W60+V61*$E$32</f>
        <v>0.138887239506263</v>
      </c>
      <c r="X61" s="44" t="n">
        <f aca="false">X60+W61*$E$32</f>
        <v>-0.830808770037328</v>
      </c>
      <c r="Y61" s="32" t="n">
        <f aca="false">$P$26*ABS(W61)*W61</f>
        <v>108177.682282893</v>
      </c>
      <c r="Z61" s="0" t="n">
        <f aca="false">MAX($E$17,(R61-X61)*$S$26)</f>
        <v>1730199.8476365</v>
      </c>
      <c r="AB61" s="0" t="n">
        <f aca="false">$M$27*(AF60-AL60-$O$24-AE60)</f>
        <v>-3.57132682181521E-008</v>
      </c>
      <c r="AC61" s="0" t="n">
        <f aca="false">AC60+AB61*$E$32</f>
        <v>0.13888888507218</v>
      </c>
      <c r="AD61" s="44" t="n">
        <f aca="false">AD60+AC61*$E$32</f>
        <v>-1.1462925229116</v>
      </c>
      <c r="AE61" s="32" t="n">
        <f aca="false">$P$27*ABS(AC61)*AC61</f>
        <v>83130.7780350108</v>
      </c>
      <c r="AF61" s="0" t="n">
        <f aca="false">MAX($E$17,(X61-AD61)*$S$27)</f>
        <v>1131755.50466327</v>
      </c>
      <c r="AH61" s="0" t="n">
        <f aca="false">$M$28*(AL60-$O$28-AK60)</f>
        <v>-4.65450685057624E-011</v>
      </c>
      <c r="AI61" s="0" t="n">
        <f aca="false">AI60+AH61*$E$32</f>
        <v>0.138888888884685</v>
      </c>
      <c r="AJ61" s="44" t="n">
        <f aca="false">AJ60+AI61*$E$32</f>
        <v>-1.35650785285305</v>
      </c>
      <c r="AK61" s="32" t="n">
        <f aca="false">$P$28*ABS(AI61)*AI61</f>
        <v>67625.4443712109</v>
      </c>
      <c r="AL61" s="32" t="n">
        <f aca="false">MAX($E$17,(AD61-AJ61)*$S$28)</f>
        <v>558125.443358308</v>
      </c>
      <c r="AN61" s="42" t="n">
        <f aca="false">F61</f>
        <v>1.15</v>
      </c>
      <c r="AO61" s="45" t="n">
        <f aca="false">G61*3600</f>
        <v>0</v>
      </c>
      <c r="AP61" s="45" t="n">
        <f aca="false">K61*3600</f>
        <v>439.404144197497</v>
      </c>
      <c r="AQ61" s="45" t="n">
        <f aca="false">Q61*3600</f>
        <v>498.933851448308</v>
      </c>
      <c r="AR61" s="45" t="n">
        <f aca="false">W61*3600</f>
        <v>499.994062222546</v>
      </c>
      <c r="AS61" s="45" t="n">
        <f aca="false">AC61*3600</f>
        <v>499.999986259849</v>
      </c>
      <c r="AT61" s="45" t="n">
        <f aca="false">AI61*3600</f>
        <v>499.999999984866</v>
      </c>
      <c r="AV61" s="42" t="n">
        <f aca="false">AN61</f>
        <v>1.15</v>
      </c>
      <c r="AW61" s="42" t="n">
        <f aca="false">N61/100000</f>
        <v>21.4298758147288</v>
      </c>
      <c r="AX61" s="42" t="n">
        <f aca="false">T61/100000</f>
        <v>23.4205012067665</v>
      </c>
      <c r="AY61" s="42" t="n">
        <f aca="false">Z61/100000</f>
        <v>17.3019984763649</v>
      </c>
      <c r="AZ61" s="42" t="n">
        <f aca="false">AF61/100000</f>
        <v>11.3175550466329</v>
      </c>
      <c r="BA61" s="42" t="n">
        <f aca="false">AL61/100000</f>
        <v>5.58125443358308</v>
      </c>
      <c r="BC61" s="42" t="n">
        <v>1.15</v>
      </c>
      <c r="BD61" s="42" t="n">
        <v>-0.98962</v>
      </c>
      <c r="BE61" s="42" t="n">
        <v>1.80987581472886</v>
      </c>
      <c r="BF61" s="42" t="n">
        <v>6.71487581472885</v>
      </c>
      <c r="BG61" s="42" t="n">
        <v>11.6198758147289</v>
      </c>
      <c r="BH61" s="42" t="n">
        <v>16.5248758147289</v>
      </c>
      <c r="BI61" s="42" t="n">
        <v>21.4298758147288</v>
      </c>
      <c r="BJ61" s="42" t="n">
        <v>26.3348758147288</v>
      </c>
      <c r="BK61" s="42" t="n">
        <v>31.2398758147289</v>
      </c>
      <c r="BL61" s="42" t="n">
        <v>36.1448758147289</v>
      </c>
      <c r="BM61" s="0" t="n">
        <v>41.0498758147289</v>
      </c>
      <c r="BN61" s="0" t="n">
        <v>45.9548758147289</v>
      </c>
      <c r="BP61" s="42" t="n">
        <v>1.15</v>
      </c>
      <c r="BQ61" s="42" t="n">
        <f aca="false">BD61-BD$38</f>
        <v>-7.39256087120872</v>
      </c>
      <c r="BR61" s="42" t="n">
        <f aca="false">BE61-BE$38</f>
        <v>-9.49806505647984</v>
      </c>
      <c r="BS61" s="42" t="n">
        <f aca="false">BF61-BF$38</f>
        <v>-9.49806505647985</v>
      </c>
      <c r="BT61" s="0" t="n">
        <f aca="false">BG61-BG$38</f>
        <v>-9.4980650564798</v>
      </c>
      <c r="BU61" s="0" t="n">
        <f aca="false">BH61-BH$38</f>
        <v>-9.4980650564798</v>
      </c>
      <c r="BV61" s="0" t="n">
        <f aca="false">BI61-BI$38</f>
        <v>-9.4980650564799</v>
      </c>
      <c r="BW61" s="0" t="n">
        <f aca="false">BJ61-BJ$38</f>
        <v>-9.4980650564799</v>
      </c>
      <c r="BX61" s="0" t="n">
        <f aca="false">BK61-BK$38</f>
        <v>-9.4980650564798</v>
      </c>
      <c r="BY61" s="0" t="n">
        <f aca="false">BL61-BL$38</f>
        <v>-9.4980650564798</v>
      </c>
      <c r="BZ61" s="0" t="n">
        <f aca="false">BM61-BM$38</f>
        <v>-9.4980650564798</v>
      </c>
      <c r="CA61" s="0" t="n">
        <f aca="false">BN61-BN$38</f>
        <v>-9.4980650564798</v>
      </c>
    </row>
    <row r="62" customFormat="false" ht="12.8" hidden="false" customHeight="false" outlineLevel="0" collapsed="false">
      <c r="F62" s="0" t="n">
        <f aca="false">F61+E$32</f>
        <v>1.2</v>
      </c>
      <c r="G62" s="43" t="n">
        <v>0</v>
      </c>
      <c r="H62" s="0" t="n">
        <f aca="false">H61+G62*$E$32</f>
        <v>0.0625</v>
      </c>
      <c r="J62" s="0" t="n">
        <f aca="false">$M$24*(N61-T61-$O$24-M61)</f>
        <v>-0.0485742910497389</v>
      </c>
      <c r="K62" s="0" t="n">
        <f aca="false">K61+J62*$E$32</f>
        <v>0.11962799216904</v>
      </c>
      <c r="L62" s="44" t="n">
        <f aca="false">L61+K62*$E$32</f>
        <v>-0.141172064238076</v>
      </c>
      <c r="M62" s="32" t="n">
        <f aca="false">$P$24*ABS(K62)*K62</f>
        <v>170973.797405626</v>
      </c>
      <c r="N62" s="0" t="n">
        <f aca="false">MAX($E$17,(H62-L62)*$S$24)</f>
        <v>2081848.28596321</v>
      </c>
      <c r="P62" s="0" t="n">
        <f aca="false">$M$25*(T61-Z61-$O$25-S61)</f>
        <v>-0.00191698976311827</v>
      </c>
      <c r="Q62" s="0" t="n">
        <f aca="false">Q61+P62*$E$32</f>
        <v>0.138496887025263</v>
      </c>
      <c r="R62" s="44" t="n">
        <f aca="false">R61+Q62*$E$32</f>
        <v>-0.474640374071957</v>
      </c>
      <c r="S62" s="32" t="n">
        <f aca="false">$P$25*ABS(Q62)*Q62</f>
        <v>150045.236132166</v>
      </c>
      <c r="T62" s="0" t="n">
        <f aca="false">MAX($E$17,(L62-R62)*$S$25)</f>
        <v>2335442.71276257</v>
      </c>
      <c r="V62" s="0" t="n">
        <f aca="false">$M$26*(Z61-AF61-$O$26-Y61)</f>
        <v>-1.76799361737566E-005</v>
      </c>
      <c r="W62" s="0" t="n">
        <f aca="false">W61+V62*$E$32</f>
        <v>0.138886355509454</v>
      </c>
      <c r="X62" s="44" t="n">
        <f aca="false">X61+W62*$E$32</f>
        <v>-0.823864452261855</v>
      </c>
      <c r="Y62" s="32" t="n">
        <f aca="false">$P$26*ABS(W62)*W62</f>
        <v>108176.305217269</v>
      </c>
      <c r="Z62" s="0" t="n">
        <f aca="false">MAX($E$17,(R62-X62)*$S$26)</f>
        <v>1730103.37365596</v>
      </c>
      <c r="AB62" s="0" t="n">
        <f aca="false">$M$27*(AF61-AL61-$O$24-AE61)</f>
        <v>-6.0339657606281E-008</v>
      </c>
      <c r="AC62" s="0" t="n">
        <f aca="false">AC61+AB62*$E$32</f>
        <v>0.138888882055197</v>
      </c>
      <c r="AD62" s="44" t="n">
        <f aca="false">AD61+AC62*$E$32</f>
        <v>-1.13934807880884</v>
      </c>
      <c r="AE62" s="32" t="n">
        <f aca="false">$P$27*ABS(AC62)*AC62</f>
        <v>83130.7744234313</v>
      </c>
      <c r="AF62" s="0" t="n">
        <f aca="false">MAX($E$17,(X62-AD62)*$S$27)</f>
        <v>1131755.05148113</v>
      </c>
      <c r="AH62" s="0" t="n">
        <f aca="false">$M$28*(AL61-$O$28-AK61)</f>
        <v>-9.26138035300947E-011</v>
      </c>
      <c r="AI62" s="0" t="n">
        <f aca="false">AI61+AH62*$E$32</f>
        <v>0.138888888880054</v>
      </c>
      <c r="AJ62" s="44" t="n">
        <f aca="false">AJ61+AI62*$E$32</f>
        <v>-1.34956340840905</v>
      </c>
      <c r="AK62" s="32" t="n">
        <f aca="false">$P$28*ABS(AI62)*AI62</f>
        <v>67625.4443667015</v>
      </c>
      <c r="AL62" s="32" t="n">
        <f aca="false">MAX($E$17,(AD62-AJ62)*$S$28)</f>
        <v>558125.442452302</v>
      </c>
      <c r="AN62" s="42" t="n">
        <f aca="false">F62</f>
        <v>1.2</v>
      </c>
      <c r="AO62" s="45" t="n">
        <f aca="false">G62*3600</f>
        <v>0</v>
      </c>
      <c r="AP62" s="45" t="n">
        <f aca="false">K62*3600</f>
        <v>430.660771808544</v>
      </c>
      <c r="AQ62" s="45" t="n">
        <f aca="false">Q62*3600</f>
        <v>498.588793290947</v>
      </c>
      <c r="AR62" s="45" t="n">
        <f aca="false">W62*3600</f>
        <v>499.990879834035</v>
      </c>
      <c r="AS62" s="45" t="n">
        <f aca="false">AC62*3600</f>
        <v>499.999975398711</v>
      </c>
      <c r="AT62" s="45" t="n">
        <f aca="false">AI62*3600</f>
        <v>499.999999968195</v>
      </c>
      <c r="AV62" s="42" t="n">
        <f aca="false">AN62</f>
        <v>1.2</v>
      </c>
      <c r="AW62" s="42" t="n">
        <f aca="false">N62/100000</f>
        <v>20.8184828596321</v>
      </c>
      <c r="AX62" s="42" t="n">
        <f aca="false">T62/100000</f>
        <v>23.3544271276257</v>
      </c>
      <c r="AY62" s="42" t="n">
        <f aca="false">Z62/100000</f>
        <v>17.3010337365596</v>
      </c>
      <c r="AZ62" s="42" t="n">
        <f aca="false">AF62/100000</f>
        <v>11.3175505148115</v>
      </c>
      <c r="BA62" s="42" t="n">
        <f aca="false">AL62/100000</f>
        <v>5.58125442452302</v>
      </c>
      <c r="BC62" s="42" t="n">
        <v>1.2</v>
      </c>
      <c r="BD62" s="42" t="n">
        <v>-0.98962</v>
      </c>
      <c r="BE62" s="42" t="n">
        <v>1.19848285963213</v>
      </c>
      <c r="BF62" s="42" t="n">
        <v>6.10348285963212</v>
      </c>
      <c r="BG62" s="42" t="n">
        <v>11.0084828596321</v>
      </c>
      <c r="BH62" s="42" t="n">
        <v>15.9134828596321</v>
      </c>
      <c r="BI62" s="42" t="n">
        <v>20.8184828596321</v>
      </c>
      <c r="BJ62" s="42" t="n">
        <v>25.7234828596321</v>
      </c>
      <c r="BK62" s="42" t="n">
        <v>30.6284828596321</v>
      </c>
      <c r="BL62" s="42" t="n">
        <v>35.5334828596321</v>
      </c>
      <c r="BM62" s="0" t="n">
        <v>40.4384828596321</v>
      </c>
      <c r="BN62" s="0" t="n">
        <v>45.3434828596321</v>
      </c>
      <c r="BP62" s="42" t="n">
        <v>1.2</v>
      </c>
      <c r="BQ62" s="42" t="n">
        <f aca="false">BD62-BD$38</f>
        <v>-7.39256087120872</v>
      </c>
      <c r="BR62" s="42" t="n">
        <f aca="false">BE62-BE$38</f>
        <v>-10.1094580115766</v>
      </c>
      <c r="BS62" s="42" t="n">
        <f aca="false">BF62-BF$38</f>
        <v>-10.1094580115766</v>
      </c>
      <c r="BT62" s="0" t="n">
        <f aca="false">BG62-BG$38</f>
        <v>-10.1094580115766</v>
      </c>
      <c r="BU62" s="0" t="n">
        <f aca="false">BH62-BH$38</f>
        <v>-10.1094580115766</v>
      </c>
      <c r="BV62" s="0" t="n">
        <f aca="false">BI62-BI$38</f>
        <v>-10.1094580115766</v>
      </c>
      <c r="BW62" s="0" t="n">
        <f aca="false">BJ62-BJ$38</f>
        <v>-10.1094580115766</v>
      </c>
      <c r="BX62" s="0" t="n">
        <f aca="false">BK62-BK$38</f>
        <v>-10.1094580115766</v>
      </c>
      <c r="BY62" s="0" t="n">
        <f aca="false">BL62-BL$38</f>
        <v>-10.1094580115766</v>
      </c>
      <c r="BZ62" s="0" t="n">
        <f aca="false">BM62-BM$38</f>
        <v>-10.1094580115766</v>
      </c>
      <c r="CA62" s="0" t="n">
        <f aca="false">BN62-BN$38</f>
        <v>-10.1094580115766</v>
      </c>
    </row>
    <row r="63" customFormat="false" ht="12.8" hidden="false" customHeight="false" outlineLevel="0" collapsed="false">
      <c r="F63" s="0" t="n">
        <f aca="false">F62+E$32</f>
        <v>1.25</v>
      </c>
      <c r="G63" s="43" t="n">
        <v>0</v>
      </c>
      <c r="H63" s="0" t="n">
        <f aca="false">H62+G63*$E$32</f>
        <v>0.0625</v>
      </c>
      <c r="J63" s="0" t="n">
        <f aca="false">$M$24*(N62-T62-$O$24-M62)</f>
        <v>-0.0512348983387235</v>
      </c>
      <c r="K63" s="0" t="n">
        <f aca="false">K62+J63*$E$32</f>
        <v>0.117066247252104</v>
      </c>
      <c r="L63" s="44" t="n">
        <f aca="false">L62+K63*$E$32</f>
        <v>-0.135318751875471</v>
      </c>
      <c r="M63" s="32" t="n">
        <f aca="false">$P$24*ABS(K63)*K63</f>
        <v>163729.646278876</v>
      </c>
      <c r="N63" s="0" t="n">
        <f aca="false">MAX($E$17,(H63-L63)*$S$24)</f>
        <v>2022018.24321836</v>
      </c>
      <c r="P63" s="0" t="n">
        <f aca="false">$M$25*(T62-Z62-$O$25-S62)</f>
        <v>-0.00233505178065716</v>
      </c>
      <c r="Q63" s="0" t="n">
        <f aca="false">Q62+P63*$E$32</f>
        <v>0.13838013443623</v>
      </c>
      <c r="R63" s="44" t="n">
        <f aca="false">R62+Q63*$E$32</f>
        <v>-0.467721367350145</v>
      </c>
      <c r="S63" s="32" t="n">
        <f aca="false">$P$25*ABS(Q63)*Q63</f>
        <v>149792.367114296</v>
      </c>
      <c r="T63" s="0" t="n">
        <f aca="false">MAX($E$17,(L63-R63)*$S$25)</f>
        <v>2327979.13061145</v>
      </c>
      <c r="V63" s="0" t="n">
        <f aca="false">$M$26*(Z62-AF62-$O$26-Y62)</f>
        <v>-2.48510174502427E-005</v>
      </c>
      <c r="W63" s="0" t="n">
        <f aca="false">W62+V63*$E$32</f>
        <v>0.138885112958582</v>
      </c>
      <c r="X63" s="44" t="n">
        <f aca="false">X62+W63*$E$32</f>
        <v>-0.816920196613926</v>
      </c>
      <c r="Y63" s="32" t="n">
        <f aca="false">$P$26*ABS(W63)*W63</f>
        <v>108174.369620922</v>
      </c>
      <c r="Z63" s="0" t="n">
        <f aca="false">MAX($E$17,(R63-X63)*$S$26)</f>
        <v>1729978.28705688</v>
      </c>
      <c r="AB63" s="0" t="n">
        <f aca="false">$M$27*(AF62-AL62-$O$24-AE62)</f>
        <v>-9.8111571706379E-008</v>
      </c>
      <c r="AC63" s="0" t="n">
        <f aca="false">AC62+AB63*$E$32</f>
        <v>0.138888877149619</v>
      </c>
      <c r="AD63" s="44" t="n">
        <f aca="false">AD62+AC63*$E$32</f>
        <v>-1.13240363495136</v>
      </c>
      <c r="AE63" s="32" t="n">
        <f aca="false">$P$27*ABS(AC63)*AC63</f>
        <v>83130.7685510457</v>
      </c>
      <c r="AF63" s="0" t="n">
        <f aca="false">MAX($E$17,(X63-AD63)*$S$27)</f>
        <v>1131754.3763047</v>
      </c>
      <c r="AH63" s="0" t="n">
        <f aca="false">$M$28*(AL62-$O$28-AK62)</f>
        <v>-1.75041290070074E-010</v>
      </c>
      <c r="AI63" s="0" t="n">
        <f aca="false">AI62+AH63*$E$32</f>
        <v>0.138888888871302</v>
      </c>
      <c r="AJ63" s="44" t="n">
        <f aca="false">AJ62+AI63*$E$32</f>
        <v>-1.34261896396548</v>
      </c>
      <c r="AK63" s="32" t="n">
        <f aca="false">$P$28*ABS(AI63)*AI63</f>
        <v>67625.4443581787</v>
      </c>
      <c r="AL63" s="32" t="n">
        <f aca="false">MAX($E$17,(AD63-AJ63)*$S$28)</f>
        <v>558125.440896239</v>
      </c>
      <c r="AN63" s="42" t="n">
        <f aca="false">F63</f>
        <v>1.25</v>
      </c>
      <c r="AO63" s="45" t="n">
        <f aca="false">G63*3600</f>
        <v>0</v>
      </c>
      <c r="AP63" s="45" t="n">
        <f aca="false">K63*3600</f>
        <v>421.438490107574</v>
      </c>
      <c r="AQ63" s="45" t="n">
        <f aca="false">Q63*3600</f>
        <v>498.168483970428</v>
      </c>
      <c r="AR63" s="45" t="n">
        <f aca="false">W63*3600</f>
        <v>499.986406650894</v>
      </c>
      <c r="AS63" s="45" t="n">
        <f aca="false">AC63*3600</f>
        <v>499.999957738628</v>
      </c>
      <c r="AT63" s="45" t="n">
        <f aca="false">AI63*3600</f>
        <v>499.999999936688</v>
      </c>
      <c r="AV63" s="42" t="n">
        <f aca="false">AN63</f>
        <v>1.25</v>
      </c>
      <c r="AW63" s="42" t="n">
        <f aca="false">N63/100000</f>
        <v>20.2201824321836</v>
      </c>
      <c r="AX63" s="42" t="n">
        <f aca="false">T63/100000</f>
        <v>23.2797913061145</v>
      </c>
      <c r="AY63" s="42" t="n">
        <f aca="false">Z63/100000</f>
        <v>17.2997828705688</v>
      </c>
      <c r="AZ63" s="42" t="n">
        <f aca="false">AF63/100000</f>
        <v>11.3175437630471</v>
      </c>
      <c r="BA63" s="42" t="n">
        <f aca="false">AL63/100000</f>
        <v>5.58125440896239</v>
      </c>
      <c r="BC63" s="42" t="n">
        <v>1.25</v>
      </c>
      <c r="BD63" s="42" t="n">
        <v>-0.98962</v>
      </c>
      <c r="BE63" s="42" t="n">
        <v>0.600182432183579</v>
      </c>
      <c r="BF63" s="42" t="n">
        <v>5.50518243218358</v>
      </c>
      <c r="BG63" s="42" t="n">
        <v>10.4101824321836</v>
      </c>
      <c r="BH63" s="42" t="n">
        <v>15.3151824321836</v>
      </c>
      <c r="BI63" s="42" t="n">
        <v>20.2201824321836</v>
      </c>
      <c r="BJ63" s="42" t="n">
        <v>25.1251824321836</v>
      </c>
      <c r="BK63" s="42" t="n">
        <v>30.0301824321836</v>
      </c>
      <c r="BL63" s="42" t="n">
        <v>34.9351824321836</v>
      </c>
      <c r="BM63" s="0" t="n">
        <v>39.8401824321836</v>
      </c>
      <c r="BN63" s="0" t="n">
        <v>44.7451824321836</v>
      </c>
      <c r="BP63" s="42" t="n">
        <v>1.25</v>
      </c>
      <c r="BQ63" s="42" t="n">
        <f aca="false">BD63-BD$38</f>
        <v>-7.39256087120872</v>
      </c>
      <c r="BR63" s="42" t="n">
        <f aca="false">BE63-BE$38</f>
        <v>-10.7077584390251</v>
      </c>
      <c r="BS63" s="42" t="n">
        <f aca="false">BF63-BF$38</f>
        <v>-10.7077584390251</v>
      </c>
      <c r="BT63" s="0" t="n">
        <f aca="false">BG63-BG$38</f>
        <v>-10.7077584390251</v>
      </c>
      <c r="BU63" s="0" t="n">
        <f aca="false">BH63-BH$38</f>
        <v>-10.7077584390251</v>
      </c>
      <c r="BV63" s="0" t="n">
        <f aca="false">BI63-BI$38</f>
        <v>-10.7077584390251</v>
      </c>
      <c r="BW63" s="0" t="n">
        <f aca="false">BJ63-BJ$38</f>
        <v>-10.7077584390251</v>
      </c>
      <c r="BX63" s="0" t="n">
        <f aca="false">BK63-BK$38</f>
        <v>-10.7077584390251</v>
      </c>
      <c r="BY63" s="0" t="n">
        <f aca="false">BL63-BL$38</f>
        <v>-10.7077584390251</v>
      </c>
      <c r="BZ63" s="0" t="n">
        <f aca="false">BM63-BM$38</f>
        <v>-10.7077584390251</v>
      </c>
      <c r="CA63" s="0" t="n">
        <f aca="false">BN63-BN$38</f>
        <v>-10.7077584390251</v>
      </c>
    </row>
    <row r="64" customFormat="false" ht="12.8" hidden="false" customHeight="false" outlineLevel="0" collapsed="false">
      <c r="F64" s="0" t="n">
        <f aca="false">F63+E$32</f>
        <v>1.3</v>
      </c>
      <c r="G64" s="43" t="n">
        <v>0</v>
      </c>
      <c r="H64" s="0" t="n">
        <f aca="false">H63+G64*$E$32</f>
        <v>0.0625</v>
      </c>
      <c r="J64" s="0" t="n">
        <f aca="false">$M$24*(N63-T63-$O$24-M63)</f>
        <v>-0.0537613077114864</v>
      </c>
      <c r="K64" s="0" t="n">
        <f aca="false">K63+J64*$E$32</f>
        <v>0.11437818186653</v>
      </c>
      <c r="L64" s="44" t="n">
        <f aca="false">L63+K64*$E$32</f>
        <v>-0.129599842782145</v>
      </c>
      <c r="M64" s="32" t="n">
        <f aca="false">$P$24*ABS(K64)*K64</f>
        <v>156296.879762097</v>
      </c>
      <c r="N64" s="0" t="n">
        <f aca="false">MAX($E$17,(H64-L64)*$S$24)</f>
        <v>1963562.01291471</v>
      </c>
      <c r="P64" s="0" t="n">
        <f aca="false">$M$25*(T63-Z63-$O$25-S63)</f>
        <v>-0.00280501011870773</v>
      </c>
      <c r="Q64" s="0" t="n">
        <f aca="false">Q63+P64*$E$32</f>
        <v>0.138239883930295</v>
      </c>
      <c r="R64" s="44" t="n">
        <f aca="false">R63+Q64*$E$32</f>
        <v>-0.460809373153631</v>
      </c>
      <c r="S64" s="32" t="n">
        <f aca="false">$P$25*ABS(Q64)*Q64</f>
        <v>149488.887006348</v>
      </c>
      <c r="T64" s="0" t="n">
        <f aca="false">MAX($E$17,(L64-R64)*$S$25)</f>
        <v>2319623.36837625</v>
      </c>
      <c r="V64" s="0" t="n">
        <f aca="false">$M$26*(Z63-AF63-$O$26-Y63)</f>
        <v>-3.4130914587007E-005</v>
      </c>
      <c r="W64" s="0" t="n">
        <f aca="false">W63+V64*$E$32</f>
        <v>0.138883406412852</v>
      </c>
      <c r="X64" s="44" t="n">
        <f aca="false">X63+W64*$E$32</f>
        <v>-0.809976026293283</v>
      </c>
      <c r="Y64" s="32" t="n">
        <f aca="false">$P$26*ABS(W64)*W64</f>
        <v>108171.71126006</v>
      </c>
      <c r="Z64" s="0" t="n">
        <f aca="false">MAX($E$17,(R64-X64)*$S$26)</f>
        <v>1729818.88218081</v>
      </c>
      <c r="AB64" s="0" t="n">
        <f aca="false">$M$27*(AF63-AL63-$O$24-AE63)</f>
        <v>-1.54327555860516E-007</v>
      </c>
      <c r="AC64" s="0" t="n">
        <f aca="false">AC63+AB64*$E$32</f>
        <v>0.138888869433241</v>
      </c>
      <c r="AD64" s="44" t="n">
        <f aca="false">AD63+AC64*$E$32</f>
        <v>-1.1254591914797</v>
      </c>
      <c r="AE64" s="32" t="n">
        <f aca="false">$P$27*ABS(AC64)*AC64</f>
        <v>83130.7593139</v>
      </c>
      <c r="AF64" s="0" t="n">
        <f aca="false">MAX($E$17,(X64-AD64)*$S$27)</f>
        <v>1131753.39641219</v>
      </c>
      <c r="AH64" s="0" t="n">
        <f aca="false">$M$28*(AL63-$O$28-AK63)</f>
        <v>-3.16539144444875E-010</v>
      </c>
      <c r="AI64" s="0" t="n">
        <f aca="false">AI63+AH64*$E$32</f>
        <v>0.138888888855475</v>
      </c>
      <c r="AJ64" s="44" t="n">
        <f aca="false">AJ63+AI64*$E$32</f>
        <v>-1.33567451952271</v>
      </c>
      <c r="AK64" s="32" t="n">
        <f aca="false">$P$28*ABS(AI64)*AI64</f>
        <v>67625.4443427664</v>
      </c>
      <c r="AL64" s="32" t="n">
        <f aca="false">MAX($E$17,(AD64-AJ64)*$S$28)</f>
        <v>558125.43831792</v>
      </c>
      <c r="AN64" s="42" t="n">
        <f aca="false">F64</f>
        <v>1.3</v>
      </c>
      <c r="AO64" s="45" t="n">
        <f aca="false">G64*3600</f>
        <v>0</v>
      </c>
      <c r="AP64" s="45" t="n">
        <f aca="false">K64*3600</f>
        <v>411.761454719506</v>
      </c>
      <c r="AQ64" s="45" t="n">
        <f aca="false">Q64*3600</f>
        <v>497.663582149061</v>
      </c>
      <c r="AR64" s="45" t="n">
        <f aca="false">W64*3600</f>
        <v>499.980263086268</v>
      </c>
      <c r="AS64" s="45" t="n">
        <f aca="false">AC64*3600</f>
        <v>499.999929959668</v>
      </c>
      <c r="AT64" s="45" t="n">
        <f aca="false">AI64*3600</f>
        <v>499.999999879711</v>
      </c>
      <c r="AV64" s="42" t="n">
        <f aca="false">AN64</f>
        <v>1.3</v>
      </c>
      <c r="AW64" s="42" t="n">
        <f aca="false">N64/100000</f>
        <v>19.6356201291471</v>
      </c>
      <c r="AX64" s="42" t="n">
        <f aca="false">T64/100000</f>
        <v>23.1962336837625</v>
      </c>
      <c r="AY64" s="42" t="n">
        <f aca="false">Z64/100000</f>
        <v>17.2981888218081</v>
      </c>
      <c r="AZ64" s="42" t="n">
        <f aca="false">AF64/100000</f>
        <v>11.3175339641219</v>
      </c>
      <c r="BA64" s="42" t="n">
        <f aca="false">AL64/100000</f>
        <v>5.5812543831792</v>
      </c>
      <c r="BC64" s="42" t="n">
        <v>1.3</v>
      </c>
      <c r="BD64" s="42" t="n">
        <v>-0.98962</v>
      </c>
      <c r="BE64" s="42" t="n">
        <v>0.0156201291470591</v>
      </c>
      <c r="BF64" s="42" t="n">
        <v>4.92062012914706</v>
      </c>
      <c r="BG64" s="42" t="n">
        <v>9.82562012914706</v>
      </c>
      <c r="BH64" s="42" t="n">
        <v>14.7306201291471</v>
      </c>
      <c r="BI64" s="42" t="n">
        <v>19.6356201291471</v>
      </c>
      <c r="BJ64" s="42" t="n">
        <v>24.540620129147</v>
      </c>
      <c r="BK64" s="42" t="n">
        <v>29.4456201291471</v>
      </c>
      <c r="BL64" s="42" t="n">
        <v>34.3506201291471</v>
      </c>
      <c r="BM64" s="0" t="n">
        <v>39.2556201291471</v>
      </c>
      <c r="BN64" s="0" t="n">
        <v>44.1606201291471</v>
      </c>
      <c r="BP64" s="42" t="n">
        <v>1.3</v>
      </c>
      <c r="BQ64" s="42" t="n">
        <f aca="false">BD64-BD$38</f>
        <v>-7.39256087120872</v>
      </c>
      <c r="BR64" s="42" t="n">
        <f aca="false">BE64-BE$38</f>
        <v>-11.2923207420616</v>
      </c>
      <c r="BS64" s="42" t="n">
        <f aca="false">BF64-BF$38</f>
        <v>-11.2923207420616</v>
      </c>
      <c r="BT64" s="0" t="n">
        <f aca="false">BG64-BG$38</f>
        <v>-11.2923207420616</v>
      </c>
      <c r="BU64" s="0" t="n">
        <f aca="false">BH64-BH$38</f>
        <v>-11.2923207420616</v>
      </c>
      <c r="BV64" s="0" t="n">
        <f aca="false">BI64-BI$38</f>
        <v>-11.2923207420616</v>
      </c>
      <c r="BW64" s="0" t="n">
        <f aca="false">BJ64-BJ$38</f>
        <v>-11.2923207420617</v>
      </c>
      <c r="BX64" s="0" t="n">
        <f aca="false">BK64-BK$38</f>
        <v>-11.2923207420616</v>
      </c>
      <c r="BY64" s="0" t="n">
        <f aca="false">BL64-BL$38</f>
        <v>-11.2923207420616</v>
      </c>
      <c r="BZ64" s="0" t="n">
        <f aca="false">BM64-BM$38</f>
        <v>-11.2923207420616</v>
      </c>
      <c r="CA64" s="0" t="n">
        <f aca="false">BN64-BN$38</f>
        <v>-11.2923207420616</v>
      </c>
    </row>
    <row r="65" customFormat="false" ht="12.8" hidden="false" customHeight="false" outlineLevel="0" collapsed="false">
      <c r="F65" s="0" t="n">
        <f aca="false">F64+E$32</f>
        <v>1.35</v>
      </c>
      <c r="G65" s="43" t="n">
        <v>0</v>
      </c>
      <c r="H65" s="0" t="n">
        <f aca="false">H64+G65*$E$32</f>
        <v>0.0625</v>
      </c>
      <c r="J65" s="0" t="n">
        <f aca="false">$M$24*(N64-T64-$O$24-M64)</f>
        <v>-0.0561502829742281</v>
      </c>
      <c r="K65" s="0" t="n">
        <f aca="false">K64+J65*$E$32</f>
        <v>0.111570667717818</v>
      </c>
      <c r="L65" s="44" t="n">
        <f aca="false">L64+K65*$E$32</f>
        <v>-0.124021309396254</v>
      </c>
      <c r="M65" s="32" t="n">
        <f aca="false">$P$24*ABS(K65)*K65</f>
        <v>148718.157032743</v>
      </c>
      <c r="N65" s="0" t="n">
        <f aca="false">MAX($E$17,(H65-L65)*$S$24)</f>
        <v>1906540.64274766</v>
      </c>
      <c r="P65" s="0" t="n">
        <f aca="false">$M$25*(T64-Z64-$O$25-S64)</f>
        <v>-0.00332850983429486</v>
      </c>
      <c r="Q65" s="0" t="n">
        <f aca="false">Q64+P65*$E$32</f>
        <v>0.13807345843858</v>
      </c>
      <c r="R65" s="44" t="n">
        <f aca="false">R64+Q65*$E$32</f>
        <v>-0.453905700231702</v>
      </c>
      <c r="S65" s="32" t="n">
        <f aca="false">$P$25*ABS(Q65)*Q65</f>
        <v>149129.167579741</v>
      </c>
      <c r="T65" s="0" t="n">
        <f aca="false">MAX($E$17,(L65-R65)*$S$25)</f>
        <v>2310342.76394827</v>
      </c>
      <c r="V65" s="0" t="n">
        <f aca="false">$M$26*(Z64-AF64-$O$26-Y64)</f>
        <v>-4.59332292130955E-005</v>
      </c>
      <c r="W65" s="0" t="n">
        <f aca="false">W64+V65*$E$32</f>
        <v>0.138881109751392</v>
      </c>
      <c r="X65" s="44" t="n">
        <f aca="false">X64+W65*$E$32</f>
        <v>-0.803031970805714</v>
      </c>
      <c r="Y65" s="32" t="n">
        <f aca="false">$P$26*ABS(W65)*W65</f>
        <v>108168.133701694</v>
      </c>
      <c r="Z65" s="0" t="n">
        <f aca="false">MAX($E$17,(R65-X65)*$S$26)</f>
        <v>1729618.82148221</v>
      </c>
      <c r="AB65" s="0" t="n">
        <f aca="false">$M$27*(AF64-AL64-$O$24-AE64)</f>
        <v>-2.35827470642129E-007</v>
      </c>
      <c r="AC65" s="0" t="n">
        <f aca="false">AC64+AB65*$E$32</f>
        <v>0.138888857641867</v>
      </c>
      <c r="AD65" s="44" t="n">
        <f aca="false">AD64+AC65*$E$32</f>
        <v>-1.11851474859761</v>
      </c>
      <c r="AE65" s="32" t="n">
        <f aca="false">$P$27*ABS(AC65)*AC65</f>
        <v>83130.7451986466</v>
      </c>
      <c r="AF65" s="0" t="n">
        <f aca="false">MAX($E$17,(X65-AD65)*$S$27)</f>
        <v>1131752.00668648</v>
      </c>
      <c r="AH65" s="0" t="n">
        <f aca="false">$M$28*(AL64-$O$28-AK64)</f>
        <v>-5.50876070831354E-010</v>
      </c>
      <c r="AI65" s="0" t="n">
        <f aca="false">AI64+AH65*$E$32</f>
        <v>0.138888888827931</v>
      </c>
      <c r="AJ65" s="44" t="n">
        <f aca="false">AJ64+AI65*$E$32</f>
        <v>-1.32873007508131</v>
      </c>
      <c r="AK65" s="32" t="n">
        <f aca="false">$P$28*ABS(AI65)*AI65</f>
        <v>67625.444315944</v>
      </c>
      <c r="AL65" s="32" t="n">
        <f aca="false">MAX($E$17,(AD65-AJ65)*$S$28)</f>
        <v>558125.434177942</v>
      </c>
      <c r="AN65" s="42" t="n">
        <f aca="false">F65</f>
        <v>1.35</v>
      </c>
      <c r="AO65" s="45" t="n">
        <f aca="false">G65*3600</f>
        <v>0</v>
      </c>
      <c r="AP65" s="45" t="n">
        <f aca="false">K65*3600</f>
        <v>401.654403784145</v>
      </c>
      <c r="AQ65" s="45" t="n">
        <f aca="false">Q65*3600</f>
        <v>497.064450378888</v>
      </c>
      <c r="AR65" s="45" t="n">
        <f aca="false">W65*3600</f>
        <v>499.971995105009</v>
      </c>
      <c r="AS65" s="45" t="n">
        <f aca="false">AC65*3600</f>
        <v>499.999887510723</v>
      </c>
      <c r="AT65" s="45" t="n">
        <f aca="false">AI65*3600</f>
        <v>499.999999780553</v>
      </c>
      <c r="AV65" s="42" t="n">
        <f aca="false">AN65</f>
        <v>1.35</v>
      </c>
      <c r="AW65" s="42" t="n">
        <f aca="false">N65/100000</f>
        <v>19.0654064274766</v>
      </c>
      <c r="AX65" s="42" t="n">
        <f aca="false">T65/100000</f>
        <v>23.1034276394827</v>
      </c>
      <c r="AY65" s="42" t="n">
        <f aca="false">Z65/100000</f>
        <v>17.2961882148221</v>
      </c>
      <c r="AZ65" s="42" t="n">
        <f aca="false">AF65/100000</f>
        <v>11.3175200668647</v>
      </c>
      <c r="BA65" s="42" t="n">
        <f aca="false">AL65/100000</f>
        <v>5.58125434177942</v>
      </c>
      <c r="BC65" s="42" t="n">
        <v>1.35</v>
      </c>
      <c r="BD65" s="42" t="n">
        <v>-0.98962</v>
      </c>
      <c r="BE65" s="42" t="n">
        <v>-0.554593572523394</v>
      </c>
      <c r="BF65" s="42" t="n">
        <v>4.3504064274766</v>
      </c>
      <c r="BG65" s="42" t="n">
        <v>9.25540642747661</v>
      </c>
      <c r="BH65" s="42" t="n">
        <v>14.1604064274766</v>
      </c>
      <c r="BI65" s="42" t="n">
        <v>19.0654064274766</v>
      </c>
      <c r="BJ65" s="42" t="n">
        <v>23.9704064274766</v>
      </c>
      <c r="BK65" s="42" t="n">
        <v>28.8754064274766</v>
      </c>
      <c r="BL65" s="42" t="n">
        <v>33.7804064274766</v>
      </c>
      <c r="BM65" s="0" t="n">
        <v>38.6854064274766</v>
      </c>
      <c r="BN65" s="0" t="n">
        <v>43.5904064274766</v>
      </c>
      <c r="BP65" s="42" t="n">
        <v>1.35</v>
      </c>
      <c r="BQ65" s="42" t="n">
        <f aca="false">BD65-BD$38</f>
        <v>-7.39256087120872</v>
      </c>
      <c r="BR65" s="42" t="n">
        <f aca="false">BE65-BE$38</f>
        <v>-11.8625344437321</v>
      </c>
      <c r="BS65" s="42" t="n">
        <f aca="false">BF65-BF$38</f>
        <v>-11.8625344437321</v>
      </c>
      <c r="BT65" s="0" t="n">
        <f aca="false">BG65-BG$38</f>
        <v>-11.8625344437321</v>
      </c>
      <c r="BU65" s="0" t="n">
        <f aca="false">BH65-BH$38</f>
        <v>-11.8625344437321</v>
      </c>
      <c r="BV65" s="0" t="n">
        <f aca="false">BI65-BI$38</f>
        <v>-11.8625344437321</v>
      </c>
      <c r="BW65" s="0" t="n">
        <f aca="false">BJ65-BJ$38</f>
        <v>-11.8625344437321</v>
      </c>
      <c r="BX65" s="0" t="n">
        <f aca="false">BK65-BK$38</f>
        <v>-11.8625344437321</v>
      </c>
      <c r="BY65" s="0" t="n">
        <f aca="false">BL65-BL$38</f>
        <v>-11.8625344437321</v>
      </c>
      <c r="BZ65" s="0" t="n">
        <f aca="false">BM65-BM$38</f>
        <v>-11.8625344437321</v>
      </c>
      <c r="CA65" s="0" t="n">
        <f aca="false">BN65-BN$38</f>
        <v>-11.8625344437321</v>
      </c>
    </row>
    <row r="66" customFormat="false" ht="12.8" hidden="false" customHeight="false" outlineLevel="0" collapsed="false">
      <c r="F66" s="0" t="n">
        <f aca="false">F65+E$32</f>
        <v>1.4</v>
      </c>
      <c r="G66" s="43" t="n">
        <v>0</v>
      </c>
      <c r="H66" s="0" t="n">
        <f aca="false">H65+G66*$E$32</f>
        <v>0.0625</v>
      </c>
      <c r="J66" s="0" t="n">
        <f aca="false">$M$24*(N65-T65-$O$24-M65)</f>
        <v>-0.0583989657896171</v>
      </c>
      <c r="K66" s="0" t="n">
        <f aca="false">K65+J66*$E$32</f>
        <v>0.108650719428337</v>
      </c>
      <c r="L66" s="44" t="n">
        <f aca="false">L65+K66*$E$32</f>
        <v>-0.118588773424837</v>
      </c>
      <c r="M66" s="32" t="n">
        <f aca="false">$P$24*ABS(K66)*K66</f>
        <v>141035.727511094</v>
      </c>
      <c r="N66" s="0" t="n">
        <f aca="false">MAX($E$17,(H66-L66)*$S$24)</f>
        <v>1851011.59538991</v>
      </c>
      <c r="P66" s="0" t="n">
        <f aca="false">$M$25*(T65-Z65-$O$25-S65)</f>
        <v>-0.00390692362395617</v>
      </c>
      <c r="Q66" s="0" t="n">
        <f aca="false">Q65+P66*$E$32</f>
        <v>0.137878112257382</v>
      </c>
      <c r="R66" s="44" t="n">
        <f aca="false">R65+Q66*$E$32</f>
        <v>-0.447011794618833</v>
      </c>
      <c r="S66" s="32" t="n">
        <f aca="false">$P$25*ABS(Q66)*Q66</f>
        <v>148707.490511723</v>
      </c>
      <c r="T66" s="0" t="n">
        <f aca="false">MAX($E$17,(L66-R66)*$S$25)</f>
        <v>2300108.07303722</v>
      </c>
      <c r="V66" s="0" t="n">
        <f aca="false">$M$26*(Z65-AF65-$O$26-Y65)</f>
        <v>-6.0715303959093E-005</v>
      </c>
      <c r="W66" s="0" t="n">
        <f aca="false">W65+V66*$E$32</f>
        <v>0.138878073986194</v>
      </c>
      <c r="X66" s="44" t="n">
        <f aca="false">X65+W66*$E$32</f>
        <v>-0.796088067106404</v>
      </c>
      <c r="Y66" s="32" t="n">
        <f aca="false">$P$26*ABS(W66)*W66</f>
        <v>108163.404916512</v>
      </c>
      <c r="Z66" s="0" t="n">
        <f aca="false">MAX($E$17,(R66-X66)*$S$26)</f>
        <v>1729371.12419147</v>
      </c>
      <c r="AB66" s="0" t="n">
        <f aca="false">$M$27*(AF65-AL65-$O$24-AE65)</f>
        <v>-3.51288039950832E-007</v>
      </c>
      <c r="AC66" s="0" t="n">
        <f aca="false">AC65+AB66*$E$32</f>
        <v>0.138888840077465</v>
      </c>
      <c r="AD66" s="44" t="n">
        <f aca="false">AD65+AC66*$E$32</f>
        <v>-1.11157030659373</v>
      </c>
      <c r="AE66" s="32" t="n">
        <f aca="false">$P$27*ABS(AC66)*AC66</f>
        <v>83130.7241726008</v>
      </c>
      <c r="AF66" s="0" t="n">
        <f aca="false">MAX($E$17,(X66-AD66)*$S$27)</f>
        <v>1131750.07559128</v>
      </c>
      <c r="AH66" s="0" t="n">
        <f aca="false">$M$28*(AL65-$O$28-AK65)</f>
        <v>-9.26958517061629E-010</v>
      </c>
      <c r="AI66" s="0" t="n">
        <f aca="false">AI65+AH66*$E$32</f>
        <v>0.138888888781584</v>
      </c>
      <c r="AJ66" s="44" t="n">
        <f aca="false">AJ65+AI66*$E$32</f>
        <v>-1.32178563064223</v>
      </c>
      <c r="AK66" s="32" t="n">
        <f aca="false">$P$28*ABS(AI66)*AI66</f>
        <v>67625.4442708101</v>
      </c>
      <c r="AL66" s="32" t="n">
        <f aca="false">MAX($E$17,(AD66-AJ66)*$S$28)</f>
        <v>558125.427712427</v>
      </c>
      <c r="AN66" s="42" t="n">
        <f aca="false">F66</f>
        <v>1.4</v>
      </c>
      <c r="AO66" s="45" t="n">
        <f aca="false">G66*3600</f>
        <v>0</v>
      </c>
      <c r="AP66" s="45" t="n">
        <f aca="false">K66*3600</f>
        <v>391.142589942014</v>
      </c>
      <c r="AQ66" s="45" t="n">
        <f aca="false">Q66*3600</f>
        <v>496.361204126576</v>
      </c>
      <c r="AR66" s="45" t="n">
        <f aca="false">W66*3600</f>
        <v>499.961066350297</v>
      </c>
      <c r="AS66" s="45" t="n">
        <f aca="false">AC66*3600</f>
        <v>499.999824278876</v>
      </c>
      <c r="AT66" s="45" t="n">
        <f aca="false">AI66*3600</f>
        <v>499.999999613701</v>
      </c>
      <c r="AV66" s="42" t="n">
        <f aca="false">AN66</f>
        <v>1.4</v>
      </c>
      <c r="AW66" s="42" t="n">
        <f aca="false">N66/100000</f>
        <v>18.5101159538991</v>
      </c>
      <c r="AX66" s="42" t="n">
        <f aca="false">T66/100000</f>
        <v>23.0010807303721</v>
      </c>
      <c r="AY66" s="42" t="n">
        <f aca="false">Z66/100000</f>
        <v>17.2937112419147</v>
      </c>
      <c r="AZ66" s="42" t="n">
        <f aca="false">AF66/100000</f>
        <v>11.3175007559129</v>
      </c>
      <c r="BA66" s="42" t="n">
        <f aca="false">AL66/100000</f>
        <v>5.58125427712427</v>
      </c>
      <c r="BC66" s="42" t="n">
        <v>1.4</v>
      </c>
      <c r="BD66" s="42" t="n">
        <v>-0.98962</v>
      </c>
      <c r="BE66" s="42" t="n">
        <v>-0.98962</v>
      </c>
      <c r="BF66" s="42" t="n">
        <v>3.79511595389906</v>
      </c>
      <c r="BG66" s="42" t="n">
        <v>8.70011595389907</v>
      </c>
      <c r="BH66" s="42" t="n">
        <v>13.6051159538991</v>
      </c>
      <c r="BI66" s="42" t="n">
        <v>18.5101159538991</v>
      </c>
      <c r="BJ66" s="42" t="n">
        <v>23.4151159538991</v>
      </c>
      <c r="BK66" s="42" t="n">
        <v>28.3201159538991</v>
      </c>
      <c r="BL66" s="42" t="n">
        <v>33.2251159538991</v>
      </c>
      <c r="BM66" s="0" t="n">
        <v>38.1301159538991</v>
      </c>
      <c r="BN66" s="0" t="n">
        <v>43.0351159538991</v>
      </c>
      <c r="BP66" s="42" t="n">
        <v>1.4</v>
      </c>
      <c r="BQ66" s="42" t="n">
        <f aca="false">BD66-BD$38</f>
        <v>-7.39256087120872</v>
      </c>
      <c r="BR66" s="42" t="n">
        <f aca="false">BE66-BE$38</f>
        <v>-12.2975608712087</v>
      </c>
      <c r="BS66" s="42" t="n">
        <f aca="false">BF66-BF$38</f>
        <v>-12.4178249173096</v>
      </c>
      <c r="BT66" s="0" t="n">
        <f aca="false">BG66-BG$38</f>
        <v>-12.4178249173096</v>
      </c>
      <c r="BU66" s="0" t="n">
        <f aca="false">BH66-BH$38</f>
        <v>-12.4178249173096</v>
      </c>
      <c r="BV66" s="0" t="n">
        <f aca="false">BI66-BI$38</f>
        <v>-12.4178249173096</v>
      </c>
      <c r="BW66" s="0" t="n">
        <f aca="false">BJ66-BJ$38</f>
        <v>-12.4178249173096</v>
      </c>
      <c r="BX66" s="0" t="n">
        <f aca="false">BK66-BK$38</f>
        <v>-12.4178249173096</v>
      </c>
      <c r="BY66" s="0" t="n">
        <f aca="false">BL66-BL$38</f>
        <v>-12.4178249173096</v>
      </c>
      <c r="BZ66" s="0" t="n">
        <f aca="false">BM66-BM$38</f>
        <v>-12.4178249173096</v>
      </c>
      <c r="CA66" s="0" t="n">
        <f aca="false">BN66-BN$38</f>
        <v>-12.4178249173096</v>
      </c>
    </row>
    <row r="67" customFormat="false" ht="12.8" hidden="false" customHeight="false" outlineLevel="0" collapsed="false">
      <c r="F67" s="0" t="n">
        <f aca="false">F66+E$32</f>
        <v>1.45</v>
      </c>
      <c r="G67" s="43" t="n">
        <v>0</v>
      </c>
      <c r="H67" s="0" t="n">
        <f aca="false">H66+G67*$E$32</f>
        <v>0.0625</v>
      </c>
      <c r="J67" s="0" t="n">
        <f aca="false">$M$24*(N66-T66-$O$24-M66)</f>
        <v>-0.0605048669687371</v>
      </c>
      <c r="K67" s="0" t="n">
        <f aca="false">K66+J67*$E$32</f>
        <v>0.105625476079901</v>
      </c>
      <c r="L67" s="44" t="n">
        <f aca="false">L66+K67*$E$32</f>
        <v>-0.113307499620842</v>
      </c>
      <c r="M67" s="32" t="n">
        <f aca="false">$P$24*ABS(K67)*K67</f>
        <v>133291.142130819</v>
      </c>
      <c r="N67" s="0" t="n">
        <f aca="false">MAX($E$17,(H67-L67)*$S$24)</f>
        <v>1797028.68488286</v>
      </c>
      <c r="P67" s="0" t="n">
        <f aca="false">$M$25*(T66-Z66-$O$25-S66)</f>
        <v>-0.00454134885765449</v>
      </c>
      <c r="Q67" s="0" t="n">
        <f aca="false">Q66+P67*$E$32</f>
        <v>0.137651044814499</v>
      </c>
      <c r="R67" s="44" t="n">
        <f aca="false">R66+Q67*$E$32</f>
        <v>-0.440129242378108</v>
      </c>
      <c r="S67" s="32" t="n">
        <f aca="false">$P$25*ABS(Q67)*Q67</f>
        <v>148218.089773394</v>
      </c>
      <c r="T67" s="0" t="n">
        <f aca="false">MAX($E$17,(L67-R67)*$S$25)</f>
        <v>2288893.53196725</v>
      </c>
      <c r="V67" s="0" t="n">
        <f aca="false">$M$26*(Z66-AF66-$O$26-Y66)</f>
        <v>-7.89785191738373E-005</v>
      </c>
      <c r="W67" s="0" t="n">
        <f aca="false">W66+V67*$E$32</f>
        <v>0.138874125060235</v>
      </c>
      <c r="X67" s="44" t="n">
        <f aca="false">X66+W67*$E$32</f>
        <v>-0.789144360853392</v>
      </c>
      <c r="Y67" s="32" t="n">
        <f aca="false">$P$26*ABS(W67)*W67</f>
        <v>108157.253863396</v>
      </c>
      <c r="Z67" s="0" t="n">
        <f aca="false">MAX($E$17,(R67-X67)*$S$26)</f>
        <v>1729068.15893341</v>
      </c>
      <c r="AB67" s="0" t="n">
        <f aca="false">$M$27*(AF66-AL66-$O$24-AE66)</f>
        <v>-5.11547530383606E-007</v>
      </c>
      <c r="AC67" s="0" t="n">
        <f aca="false">AC66+AB67*$E$32</f>
        <v>0.138888814500089</v>
      </c>
      <c r="AD67" s="44" t="n">
        <f aca="false">AD66+AC67*$E$32</f>
        <v>-1.10462586586873</v>
      </c>
      <c r="AE67" s="32" t="n">
        <f aca="false">$P$27*ABS(AC67)*AC67</f>
        <v>83130.693554365</v>
      </c>
      <c r="AF67" s="0" t="n">
        <f aca="false">MAX($E$17,(X67-AD67)*$S$27)</f>
        <v>1131747.44077187</v>
      </c>
      <c r="AH67" s="0" t="n">
        <f aca="false">$M$28*(AL66-$O$28-AK66)</f>
        <v>-1.5139999227349E-009</v>
      </c>
      <c r="AI67" s="0" t="n">
        <f aca="false">AI66+AH67*$E$32</f>
        <v>0.138888888705884</v>
      </c>
      <c r="AJ67" s="44" t="n">
        <f aca="false">AJ66+AI67*$E$32</f>
        <v>-1.31484118620694</v>
      </c>
      <c r="AK67" s="32" t="n">
        <f aca="false">$P$28*ABS(AI67)*AI67</f>
        <v>67625.444197093</v>
      </c>
      <c r="AL67" s="32" t="n">
        <f aca="false">MAX($E$17,(AD67-AJ67)*$S$28)</f>
        <v>558125.417861542</v>
      </c>
      <c r="AN67" s="42" t="n">
        <f aca="false">F67</f>
        <v>1.45</v>
      </c>
      <c r="AO67" s="45" t="n">
        <f aca="false">G67*3600</f>
        <v>0</v>
      </c>
      <c r="AP67" s="45" t="n">
        <f aca="false">K67*3600</f>
        <v>380.251713887641</v>
      </c>
      <c r="AQ67" s="45" t="n">
        <f aca="false">Q67*3600</f>
        <v>495.543761332198</v>
      </c>
      <c r="AR67" s="45" t="n">
        <f aca="false">W67*3600</f>
        <v>499.946850216846</v>
      </c>
      <c r="AS67" s="45" t="n">
        <f aca="false">AC67*3600</f>
        <v>499.999732200321</v>
      </c>
      <c r="AT67" s="45" t="n">
        <f aca="false">AI67*3600</f>
        <v>499.999999341181</v>
      </c>
      <c r="AV67" s="42" t="n">
        <f aca="false">AN67</f>
        <v>1.45</v>
      </c>
      <c r="AW67" s="42" t="n">
        <f aca="false">N67/100000</f>
        <v>17.9702868488286</v>
      </c>
      <c r="AX67" s="42" t="n">
        <f aca="false">T67/100000</f>
        <v>22.8889353196725</v>
      </c>
      <c r="AY67" s="42" t="n">
        <f aca="false">Z67/100000</f>
        <v>17.2906815893341</v>
      </c>
      <c r="AZ67" s="42" t="n">
        <f aca="false">AF67/100000</f>
        <v>11.3174744077187</v>
      </c>
      <c r="BA67" s="42" t="n">
        <f aca="false">AL67/100000</f>
        <v>5.58125417861542</v>
      </c>
      <c r="BC67" s="42" t="n">
        <v>1.45</v>
      </c>
      <c r="BD67" s="42" t="n">
        <v>-0.98962</v>
      </c>
      <c r="BE67" s="42" t="n">
        <v>-0.98962</v>
      </c>
      <c r="BF67" s="42" t="n">
        <v>3.2552868488286</v>
      </c>
      <c r="BG67" s="42" t="n">
        <v>8.1602868488286</v>
      </c>
      <c r="BH67" s="42" t="n">
        <v>13.0652868488286</v>
      </c>
      <c r="BI67" s="42" t="n">
        <v>17.9702868488286</v>
      </c>
      <c r="BJ67" s="42" t="n">
        <v>22.8752868488286</v>
      </c>
      <c r="BK67" s="42" t="n">
        <v>27.7802868488286</v>
      </c>
      <c r="BL67" s="42" t="n">
        <v>32.6852868488286</v>
      </c>
      <c r="BM67" s="0" t="n">
        <v>37.5902868488286</v>
      </c>
      <c r="BN67" s="0" t="n">
        <v>42.4952868488286</v>
      </c>
      <c r="BP67" s="42" t="n">
        <v>1.45</v>
      </c>
      <c r="BQ67" s="42" t="n">
        <f aca="false">BD67-BD$38</f>
        <v>-7.39256087120872</v>
      </c>
      <c r="BR67" s="42" t="n">
        <f aca="false">BE67-BE$38</f>
        <v>-12.2975608712087</v>
      </c>
      <c r="BS67" s="42" t="n">
        <f aca="false">BF67-BF$38</f>
        <v>-12.9576540223801</v>
      </c>
      <c r="BT67" s="0" t="n">
        <f aca="false">BG67-BG$38</f>
        <v>-12.9576540223801</v>
      </c>
      <c r="BU67" s="0" t="n">
        <f aca="false">BH67-BH$38</f>
        <v>-12.9576540223801</v>
      </c>
      <c r="BV67" s="0" t="n">
        <f aca="false">BI67-BI$38</f>
        <v>-12.9576540223801</v>
      </c>
      <c r="BW67" s="0" t="n">
        <f aca="false">BJ67-BJ$38</f>
        <v>-12.9576540223801</v>
      </c>
      <c r="BX67" s="0" t="n">
        <f aca="false">BK67-BK$38</f>
        <v>-12.9576540223801</v>
      </c>
      <c r="BY67" s="0" t="n">
        <f aca="false">BL67-BL$38</f>
        <v>-12.9576540223801</v>
      </c>
      <c r="BZ67" s="0" t="n">
        <f aca="false">BM67-BM$38</f>
        <v>-12.9576540223801</v>
      </c>
      <c r="CA67" s="0" t="n">
        <f aca="false">BN67-BN$38</f>
        <v>-12.9576540223801</v>
      </c>
    </row>
    <row r="68" customFormat="false" ht="12.8" hidden="false" customHeight="false" outlineLevel="0" collapsed="false">
      <c r="F68" s="0" t="n">
        <f aca="false">F67+E$32</f>
        <v>1.5</v>
      </c>
      <c r="G68" s="43" t="n">
        <v>0</v>
      </c>
      <c r="H68" s="0" t="n">
        <f aca="false">H67+G68*$E$32</f>
        <v>0.0625</v>
      </c>
      <c r="J68" s="0" t="n">
        <f aca="false">$M$24*(N67-T67-$O$24-M67)</f>
        <v>-0.0624658573824811</v>
      </c>
      <c r="K68" s="0" t="n">
        <f aca="false">K67+J68*$E$32</f>
        <v>0.102502183210776</v>
      </c>
      <c r="L68" s="44" t="n">
        <f aca="false">L67+K68*$E$32</f>
        <v>-0.108182390460303</v>
      </c>
      <c r="M68" s="32" t="n">
        <f aca="false">$P$24*ABS(K68)*K68</f>
        <v>125524.98022948</v>
      </c>
      <c r="N68" s="0" t="n">
        <f aca="false">MAX($E$17,(H68-L68)*$S$24)</f>
        <v>1744642.02222907</v>
      </c>
      <c r="P68" s="0" t="n">
        <f aca="false">$M$25*(T67-Z67-$O$25-S67)</f>
        <v>-0.00523260573562051</v>
      </c>
      <c r="Q68" s="0" t="n">
        <f aca="false">Q67+P68*$E$32</f>
        <v>0.137389414527718</v>
      </c>
      <c r="R68" s="44" t="n">
        <f aca="false">R67+Q68*$E$32</f>
        <v>-0.433259771651722</v>
      </c>
      <c r="S68" s="32" t="n">
        <f aca="false">$P$25*ABS(Q68)*Q68</f>
        <v>147655.195553168</v>
      </c>
      <c r="T68" s="0" t="n">
        <f aca="false">MAX($E$17,(L68-R68)*$S$25)</f>
        <v>2276676.90931603</v>
      </c>
      <c r="V68" s="0" t="n">
        <f aca="false">$M$26*(Z67-AF67-$O$26-Y67)</f>
        <v>-0.000101268260097656</v>
      </c>
      <c r="W68" s="0" t="n">
        <f aca="false">W67+V68*$E$32</f>
        <v>0.13886906164723</v>
      </c>
      <c r="X68" s="44" t="n">
        <f aca="false">X67+W68*$E$32</f>
        <v>-0.782200907771031</v>
      </c>
      <c r="Y68" s="32" t="n">
        <f aca="false">$P$26*ABS(W68)*W68</f>
        <v>108149.367083021</v>
      </c>
      <c r="Z68" s="0" t="n">
        <f aca="false">MAX($E$17,(R68-X68)*$S$26)</f>
        <v>1728701.64032356</v>
      </c>
      <c r="AB68" s="0" t="n">
        <f aca="false">$M$27*(AF67-AL67-$O$24-AE67)</f>
        <v>-7.29959203393337E-007</v>
      </c>
      <c r="AC68" s="0" t="n">
        <f aca="false">AC67+AB68*$E$32</f>
        <v>0.138888778002129</v>
      </c>
      <c r="AD68" s="44" t="n">
        <f aca="false">AD67+AC68*$E$32</f>
        <v>-1.09768142696862</v>
      </c>
      <c r="AE68" s="32" t="n">
        <f aca="false">$P$27*ABS(AC68)*AC68</f>
        <v>83130.6498632966</v>
      </c>
      <c r="AF68" s="0" t="n">
        <f aca="false">MAX($E$17,(X68-AD68)*$S$27)</f>
        <v>1131743.90428337</v>
      </c>
      <c r="AH68" s="0" t="n">
        <f aca="false">$M$28*(AL67-$O$28-AK67)</f>
        <v>-2.40796592102766E-009</v>
      </c>
      <c r="AI68" s="0" t="n">
        <f aca="false">AI67+AH68*$E$32</f>
        <v>0.138888888585485</v>
      </c>
      <c r="AJ68" s="44" t="n">
        <f aca="false">AJ67+AI68*$E$32</f>
        <v>-1.30789674177766</v>
      </c>
      <c r="AK68" s="32" t="n">
        <f aca="false">$P$28*ABS(AI68)*AI68</f>
        <v>67625.4440798483</v>
      </c>
      <c r="AL68" s="32" t="n">
        <f aca="false">MAX($E$17,(AD68-AJ68)*$S$28)</f>
        <v>558125.403181503</v>
      </c>
      <c r="AN68" s="42" t="n">
        <f aca="false">F68</f>
        <v>1.5</v>
      </c>
      <c r="AO68" s="45" t="n">
        <f aca="false">G68*3600</f>
        <v>0</v>
      </c>
      <c r="AP68" s="45" t="n">
        <f aca="false">K68*3600</f>
        <v>369.007859558795</v>
      </c>
      <c r="AQ68" s="45" t="n">
        <f aca="false">Q68*3600</f>
        <v>494.601892299786</v>
      </c>
      <c r="AR68" s="45" t="n">
        <f aca="false">W68*3600</f>
        <v>499.928621930028</v>
      </c>
      <c r="AS68" s="45" t="n">
        <f aca="false">AC68*3600</f>
        <v>499.999600807664</v>
      </c>
      <c r="AT68" s="45" t="n">
        <f aca="false">AI68*3600</f>
        <v>499.999998907747</v>
      </c>
      <c r="AV68" s="42" t="n">
        <f aca="false">AN68</f>
        <v>1.5</v>
      </c>
      <c r="AW68" s="42" t="n">
        <f aca="false">N68/100000</f>
        <v>17.4464202222907</v>
      </c>
      <c r="AX68" s="42" t="n">
        <f aca="false">T68/100000</f>
        <v>22.7667690931603</v>
      </c>
      <c r="AY68" s="42" t="n">
        <f aca="false">Z68/100000</f>
        <v>17.2870164032356</v>
      </c>
      <c r="AZ68" s="42" t="n">
        <f aca="false">AF68/100000</f>
        <v>11.3174390428338</v>
      </c>
      <c r="BA68" s="42" t="n">
        <f aca="false">AL68/100000</f>
        <v>5.58125403181503</v>
      </c>
      <c r="BC68" s="42" t="n">
        <v>1.5</v>
      </c>
      <c r="BD68" s="42" t="n">
        <v>-0.98962</v>
      </c>
      <c r="BE68" s="42" t="n">
        <v>-0.98962</v>
      </c>
      <c r="BF68" s="42" t="n">
        <v>2.73142022229065</v>
      </c>
      <c r="BG68" s="42" t="n">
        <v>7.63642022229065</v>
      </c>
      <c r="BH68" s="42" t="n">
        <v>12.5414202222907</v>
      </c>
      <c r="BI68" s="42" t="n">
        <v>17.4464202222907</v>
      </c>
      <c r="BJ68" s="42" t="n">
        <v>22.3514202222906</v>
      </c>
      <c r="BK68" s="42" t="n">
        <v>27.2564202222907</v>
      </c>
      <c r="BL68" s="42" t="n">
        <v>32.1614202222907</v>
      </c>
      <c r="BM68" s="0" t="n">
        <v>37.0664202222907</v>
      </c>
      <c r="BN68" s="0" t="n">
        <v>41.9714202222907</v>
      </c>
      <c r="BP68" s="42" t="n">
        <v>1.5</v>
      </c>
      <c r="BQ68" s="42" t="n">
        <f aca="false">BD68-BD$38</f>
        <v>-7.39256087120872</v>
      </c>
      <c r="BR68" s="42" t="n">
        <f aca="false">BE68-BE$38</f>
        <v>-12.2975608712087</v>
      </c>
      <c r="BS68" s="42" t="n">
        <f aca="false">BF68-BF$38</f>
        <v>-13.4815206489181</v>
      </c>
      <c r="BT68" s="0" t="n">
        <f aca="false">BG68-BG$38</f>
        <v>-13.4815206489181</v>
      </c>
      <c r="BU68" s="0" t="n">
        <f aca="false">BH68-BH$38</f>
        <v>-13.481520648918</v>
      </c>
      <c r="BV68" s="0" t="n">
        <f aca="false">BI68-BI$38</f>
        <v>-13.481520648918</v>
      </c>
      <c r="BW68" s="0" t="n">
        <f aca="false">BJ68-BJ$38</f>
        <v>-13.4815206489181</v>
      </c>
      <c r="BX68" s="0" t="n">
        <f aca="false">BK68-BK$38</f>
        <v>-13.481520648918</v>
      </c>
      <c r="BY68" s="0" t="n">
        <f aca="false">BL68-BL$38</f>
        <v>-13.481520648918</v>
      </c>
      <c r="BZ68" s="0" t="n">
        <f aca="false">BM68-BM$38</f>
        <v>-13.481520648918</v>
      </c>
      <c r="CA68" s="0" t="n">
        <f aca="false">BN68-BN$38</f>
        <v>-13.481520648918</v>
      </c>
    </row>
    <row r="69" customFormat="false" ht="12.8" hidden="false" customHeight="false" outlineLevel="0" collapsed="false">
      <c r="F69" s="0" t="n">
        <f aca="false">F68+E$32</f>
        <v>1.55</v>
      </c>
      <c r="G69" s="43" t="n">
        <v>0</v>
      </c>
      <c r="H69" s="0" t="n">
        <f aca="false">H68+G69*$E$32</f>
        <v>0.0625</v>
      </c>
      <c r="J69" s="0" t="n">
        <f aca="false">$M$24*(N68-T68-$O$24-M68)</f>
        <v>-0.0642801586076599</v>
      </c>
      <c r="K69" s="0" t="n">
        <f aca="false">K68+J69*$E$32</f>
        <v>0.0992881752803934</v>
      </c>
      <c r="L69" s="44" t="n">
        <f aca="false">L68+K69*$E$32</f>
        <v>-0.103217981696283</v>
      </c>
      <c r="M69" s="32" t="n">
        <f aca="false">$P$24*ABS(K69)*K69</f>
        <v>117776.593540944</v>
      </c>
      <c r="N69" s="0" t="n">
        <f aca="false">MAX($E$17,(H69-L69)*$S$24)</f>
        <v>1693897.9699465</v>
      </c>
      <c r="P69" s="0" t="n">
        <f aca="false">$M$25*(T68-Z68-$O$25-S68)</f>
        <v>-0.00598123655086116</v>
      </c>
      <c r="Q69" s="0" t="n">
        <f aca="false">Q68+P69*$E$32</f>
        <v>0.137090352700175</v>
      </c>
      <c r="R69" s="44" t="n">
        <f aca="false">R68+Q69*$E$32</f>
        <v>-0.426405254016713</v>
      </c>
      <c r="S69" s="32" t="n">
        <f aca="false">$P$25*ABS(Q69)*Q69</f>
        <v>147013.079530263</v>
      </c>
      <c r="T69" s="0" t="n">
        <f aca="false">MAX($E$17,(L69-R69)*$S$25)</f>
        <v>2263439.5465475</v>
      </c>
      <c r="V69" s="0" t="n">
        <f aca="false">$M$26*(Z68-AF68-$O$26-Y68)</f>
        <v>-0.000128173555106929</v>
      </c>
      <c r="W69" s="0" t="n">
        <f aca="false">W68+V69*$E$32</f>
        <v>0.138862652969475</v>
      </c>
      <c r="X69" s="44" t="n">
        <f aca="false">X68+W69*$E$32</f>
        <v>-0.775257775122557</v>
      </c>
      <c r="Y69" s="32" t="n">
        <f aca="false">$P$26*ABS(W69)*W69</f>
        <v>108139.38532838</v>
      </c>
      <c r="Z69" s="0" t="n">
        <f aca="false">MAX($E$17,(R69-X69)*$S$26)</f>
        <v>1728262.62954702</v>
      </c>
      <c r="AB69" s="0" t="n">
        <f aca="false">$M$27*(AF68-AL68-$O$24-AE68)</f>
        <v>-1.02277295416474E-006</v>
      </c>
      <c r="AC69" s="0" t="n">
        <f aca="false">AC68+AB69*$E$32</f>
        <v>0.138888726863481</v>
      </c>
      <c r="AD69" s="44" t="n">
        <f aca="false">AD68+AC69*$E$32</f>
        <v>-1.09073699062545</v>
      </c>
      <c r="AE69" s="32" t="n">
        <f aca="false">$P$27*ABS(AC69)*AC69</f>
        <v>83130.5886461372</v>
      </c>
      <c r="AF69" s="0" t="n">
        <f aca="false">MAX($E$17,(X69-AD69)*$S$27)</f>
        <v>1131739.22745411</v>
      </c>
      <c r="AH69" s="0" t="n">
        <f aca="false">$M$28*(AL68-$O$28-AK68)</f>
        <v>-3.73950109064331E-009</v>
      </c>
      <c r="AI69" s="0" t="n">
        <f aca="false">AI68+AH69*$E$32</f>
        <v>0.13888888839851</v>
      </c>
      <c r="AJ69" s="44" t="n">
        <f aca="false">AJ68+AI69*$E$32</f>
        <v>-1.30095229735774</v>
      </c>
      <c r="AK69" s="32" t="n">
        <f aca="false">$P$28*ABS(AI69)*AI69</f>
        <v>67625.4438977708</v>
      </c>
      <c r="AL69" s="32" t="n">
        <f aca="false">MAX($E$17,(AD69-AJ69)*$S$28)</f>
        <v>558125.381737584</v>
      </c>
      <c r="AN69" s="42" t="n">
        <f aca="false">F69</f>
        <v>1.55</v>
      </c>
      <c r="AO69" s="45" t="n">
        <f aca="false">G69*3600</f>
        <v>0</v>
      </c>
      <c r="AP69" s="45" t="n">
        <f aca="false">K69*3600</f>
        <v>357.437431009416</v>
      </c>
      <c r="AQ69" s="45" t="n">
        <f aca="false">Q69*3600</f>
        <v>493.525269720631</v>
      </c>
      <c r="AR69" s="45" t="n">
        <f aca="false">W69*3600</f>
        <v>499.905550690109</v>
      </c>
      <c r="AS69" s="45" t="n">
        <f aca="false">AC69*3600</f>
        <v>499.999416708532</v>
      </c>
      <c r="AT69" s="45" t="n">
        <f aca="false">AI69*3600</f>
        <v>499.999998234637</v>
      </c>
      <c r="AV69" s="42" t="n">
        <f aca="false">AN69</f>
        <v>1.55</v>
      </c>
      <c r="AW69" s="42" t="n">
        <f aca="false">N69/100000</f>
        <v>16.938979699465</v>
      </c>
      <c r="AX69" s="42" t="n">
        <f aca="false">T69/100000</f>
        <v>22.634395465475</v>
      </c>
      <c r="AY69" s="42" t="n">
        <f aca="false">Z69/100000</f>
        <v>17.2826262954702</v>
      </c>
      <c r="AZ69" s="42" t="n">
        <f aca="false">AF69/100000</f>
        <v>11.317392274541</v>
      </c>
      <c r="BA69" s="42" t="n">
        <f aca="false">AL69/100000</f>
        <v>5.58125381737584</v>
      </c>
      <c r="BC69" s="42" t="n">
        <v>1.55</v>
      </c>
      <c r="BD69" s="42" t="n">
        <v>-0.98962</v>
      </c>
      <c r="BE69" s="42" t="n">
        <v>-0.98962</v>
      </c>
      <c r="BF69" s="42" t="n">
        <v>2.22397969946499</v>
      </c>
      <c r="BG69" s="42" t="n">
        <v>7.12897969946499</v>
      </c>
      <c r="BH69" s="42" t="n">
        <v>12.033979699465</v>
      </c>
      <c r="BI69" s="42" t="n">
        <v>16.938979699465</v>
      </c>
      <c r="BJ69" s="42" t="n">
        <v>21.843979699465</v>
      </c>
      <c r="BK69" s="42" t="n">
        <v>26.748979699465</v>
      </c>
      <c r="BL69" s="42" t="n">
        <v>31.653979699465</v>
      </c>
      <c r="BM69" s="0" t="n">
        <v>36.558979699465</v>
      </c>
      <c r="BN69" s="0" t="n">
        <v>41.463979699465</v>
      </c>
      <c r="BP69" s="42" t="n">
        <v>1.55</v>
      </c>
      <c r="BQ69" s="42" t="n">
        <f aca="false">BD69-BD$38</f>
        <v>-7.39256087120872</v>
      </c>
      <c r="BR69" s="42" t="n">
        <f aca="false">BE69-BE$38</f>
        <v>-12.2975608712087</v>
      </c>
      <c r="BS69" s="42" t="n">
        <f aca="false">BF69-BF$38</f>
        <v>-13.9889611717437</v>
      </c>
      <c r="BT69" s="0" t="n">
        <f aca="false">BG69-BG$38</f>
        <v>-13.9889611717437</v>
      </c>
      <c r="BU69" s="0" t="n">
        <f aca="false">BH69-BH$38</f>
        <v>-13.9889611717437</v>
      </c>
      <c r="BV69" s="0" t="n">
        <f aca="false">BI69-BI$38</f>
        <v>-13.9889611717437</v>
      </c>
      <c r="BW69" s="0" t="n">
        <f aca="false">BJ69-BJ$38</f>
        <v>-13.9889611717437</v>
      </c>
      <c r="BX69" s="0" t="n">
        <f aca="false">BK69-BK$38</f>
        <v>-13.9889611717437</v>
      </c>
      <c r="BY69" s="0" t="n">
        <f aca="false">BL69-BL$38</f>
        <v>-13.9889611717437</v>
      </c>
      <c r="BZ69" s="0" t="n">
        <f aca="false">BM69-BM$38</f>
        <v>-13.9889611717437</v>
      </c>
      <c r="CA69" s="0" t="n">
        <f aca="false">BN69-BN$38</f>
        <v>-13.9889611717437</v>
      </c>
    </row>
    <row r="70" customFormat="false" ht="12.8" hidden="false" customHeight="false" outlineLevel="0" collapsed="false">
      <c r="F70" s="0" t="n">
        <f aca="false">F69+E$32</f>
        <v>1.6</v>
      </c>
      <c r="G70" s="43" t="n">
        <v>0</v>
      </c>
      <c r="H70" s="0" t="n">
        <f aca="false">H69+G70*$E$32</f>
        <v>0.0625</v>
      </c>
      <c r="J70" s="0" t="n">
        <f aca="false">$M$24*(N69-T69-$O$24-M69)</f>
        <v>-0.0659463334126284</v>
      </c>
      <c r="K70" s="0" t="n">
        <f aca="false">K69+J70*$E$32</f>
        <v>0.095990858609762</v>
      </c>
      <c r="L70" s="44" t="n">
        <f aca="false">L69+K70*$E$32</f>
        <v>-0.0984184387657952</v>
      </c>
      <c r="M70" s="32" t="n">
        <f aca="false">$P$24*ABS(K70)*K70</f>
        <v>110083.868557998</v>
      </c>
      <c r="N70" s="0" t="n">
        <f aca="false">MAX($E$17,(H70-L70)*$S$24)</f>
        <v>1644839.10534166</v>
      </c>
      <c r="P70" s="0" t="n">
        <f aca="false">$M$25*(T69-Z69-$O$25-S69)</f>
        <v>-0.00678750603534832</v>
      </c>
      <c r="Q70" s="0" t="n">
        <f aca="false">Q69+P70*$E$32</f>
        <v>0.136750977398408</v>
      </c>
      <c r="R70" s="44" t="n">
        <f aca="false">R69+Q70*$E$32</f>
        <v>-0.419567705146792</v>
      </c>
      <c r="S70" s="32" t="n">
        <f aca="false">$P$25*ABS(Q70)*Q70</f>
        <v>146286.101282823</v>
      </c>
      <c r="T70" s="0" t="n">
        <f aca="false">MAX($E$17,(L70-R70)*$S$25)</f>
        <v>2249166.38781111</v>
      </c>
      <c r="V70" s="0" t="n">
        <f aca="false">$M$26*(Z69-AF69-$O$26-Y69)</f>
        <v>-0.000160326387355708</v>
      </c>
      <c r="W70" s="0" t="n">
        <f aca="false">W69+V70*$E$32</f>
        <v>0.138854636650107</v>
      </c>
      <c r="X70" s="44" t="n">
        <f aca="false">X69+W70*$E$32</f>
        <v>-0.768315043290052</v>
      </c>
      <c r="Y70" s="32" t="n">
        <f aca="false">$P$26*ABS(W70)*W70</f>
        <v>108126.900260456</v>
      </c>
      <c r="Z70" s="0" t="n">
        <f aca="false">MAX($E$17,(R70-X70)*$S$26)</f>
        <v>1727741.53890699</v>
      </c>
      <c r="AB70" s="0" t="n">
        <f aca="false">$M$27*(AF69-AL69-$O$24-AE69)</f>
        <v>-1.40954414867777E-006</v>
      </c>
      <c r="AC70" s="0" t="n">
        <f aca="false">AC69+AB70*$E$32</f>
        <v>0.138888656386274</v>
      </c>
      <c r="AD70" s="44" t="n">
        <f aca="false">AD69+AC70*$E$32</f>
        <v>-1.08379255780613</v>
      </c>
      <c r="AE70" s="32" t="n">
        <f aca="false">$P$27*ABS(AC70)*AC70</f>
        <v>83130.5042791711</v>
      </c>
      <c r="AF70" s="0" t="n">
        <f aca="false">MAX($E$17,(X70-AD70)*$S$27)</f>
        <v>1131733.12539283</v>
      </c>
      <c r="AH70" s="0" t="n">
        <f aca="false">$M$28*(AL69-$O$28-AK69)</f>
        <v>-5.6835572268401E-009</v>
      </c>
      <c r="AI70" s="0" t="n">
        <f aca="false">AI69+AH70*$E$32</f>
        <v>0.138888888114332</v>
      </c>
      <c r="AJ70" s="44" t="n">
        <f aca="false">AJ69+AI70*$E$32</f>
        <v>-1.29400785295202</v>
      </c>
      <c r="AK70" s="32" t="n">
        <f aca="false">$P$28*ABS(AI70)*AI70</f>
        <v>67625.4436210366</v>
      </c>
      <c r="AL70" s="32" t="n">
        <f aca="false">MAX($E$17,(AD70-AJ70)*$S$28)</f>
        <v>558125.350975479</v>
      </c>
      <c r="AN70" s="42" t="n">
        <f aca="false">F70</f>
        <v>1.6</v>
      </c>
      <c r="AO70" s="45" t="n">
        <f aca="false">G70*3600</f>
        <v>0</v>
      </c>
      <c r="AP70" s="45" t="n">
        <f aca="false">K70*3600</f>
        <v>345.567090995143</v>
      </c>
      <c r="AQ70" s="45" t="n">
        <f aca="false">Q70*3600</f>
        <v>492.303518634268</v>
      </c>
      <c r="AR70" s="45" t="n">
        <f aca="false">W70*3600</f>
        <v>499.876691940385</v>
      </c>
      <c r="AS70" s="45" t="n">
        <f aca="false">AC70*3600</f>
        <v>499.999162990586</v>
      </c>
      <c r="AT70" s="45" t="n">
        <f aca="false">AI70*3600</f>
        <v>499.999997211596</v>
      </c>
      <c r="AV70" s="42" t="n">
        <f aca="false">AN70</f>
        <v>1.6</v>
      </c>
      <c r="AW70" s="42" t="n">
        <f aca="false">N70/100000</f>
        <v>16.4483910534166</v>
      </c>
      <c r="AX70" s="42" t="n">
        <f aca="false">T70/100000</f>
        <v>22.4916638781111</v>
      </c>
      <c r="AY70" s="42" t="n">
        <f aca="false">Z70/100000</f>
        <v>17.2774153890699</v>
      </c>
      <c r="AZ70" s="42" t="n">
        <f aca="false">AF70/100000</f>
        <v>11.3173312539285</v>
      </c>
      <c r="BA70" s="42" t="n">
        <f aca="false">AL70/100000</f>
        <v>5.58125350975479</v>
      </c>
      <c r="BC70" s="42" t="n">
        <v>1.6</v>
      </c>
      <c r="BD70" s="42" t="n">
        <v>-0.98962</v>
      </c>
      <c r="BE70" s="42" t="n">
        <v>-0.98962</v>
      </c>
      <c r="BF70" s="42" t="n">
        <v>1.73339105341661</v>
      </c>
      <c r="BG70" s="42" t="n">
        <v>6.63839105341661</v>
      </c>
      <c r="BH70" s="42" t="n">
        <v>11.5433910534166</v>
      </c>
      <c r="BI70" s="42" t="n">
        <v>16.4483910534166</v>
      </c>
      <c r="BJ70" s="42" t="n">
        <v>21.3533910534166</v>
      </c>
      <c r="BK70" s="42" t="n">
        <v>26.2583910534166</v>
      </c>
      <c r="BL70" s="42" t="n">
        <v>31.1633910534166</v>
      </c>
      <c r="BM70" s="0" t="n">
        <v>36.0683910534166</v>
      </c>
      <c r="BN70" s="0" t="n">
        <v>40.9733910534166</v>
      </c>
      <c r="BP70" s="42" t="n">
        <v>1.6</v>
      </c>
      <c r="BQ70" s="42" t="n">
        <f aca="false">BD70-BD$38</f>
        <v>-7.39256087120872</v>
      </c>
      <c r="BR70" s="42" t="n">
        <f aca="false">BE70-BE$38</f>
        <v>-12.2975608712087</v>
      </c>
      <c r="BS70" s="42" t="n">
        <f aca="false">BF70-BF$38</f>
        <v>-14.4795498177921</v>
      </c>
      <c r="BT70" s="0" t="n">
        <f aca="false">BG70-BG$38</f>
        <v>-14.4795498177921</v>
      </c>
      <c r="BU70" s="0" t="n">
        <f aca="false">BH70-BH$38</f>
        <v>-14.4795498177921</v>
      </c>
      <c r="BV70" s="0" t="n">
        <f aca="false">BI70-BI$38</f>
        <v>-14.4795498177921</v>
      </c>
      <c r="BW70" s="0" t="n">
        <f aca="false">BJ70-BJ$38</f>
        <v>-14.4795498177921</v>
      </c>
      <c r="BX70" s="0" t="n">
        <f aca="false">BK70-BK$38</f>
        <v>-14.4795498177921</v>
      </c>
      <c r="BY70" s="0" t="n">
        <f aca="false">BL70-BL$38</f>
        <v>-14.4795498177921</v>
      </c>
      <c r="BZ70" s="0" t="n">
        <f aca="false">BM70-BM$38</f>
        <v>-14.4795498177921</v>
      </c>
      <c r="CA70" s="0" t="n">
        <f aca="false">BN70-BN$38</f>
        <v>-14.4795498177921</v>
      </c>
    </row>
    <row r="71" customFormat="false" ht="12.8" hidden="false" customHeight="false" outlineLevel="0" collapsed="false">
      <c r="F71" s="0" t="n">
        <f aca="false">F70+E$32</f>
        <v>1.65</v>
      </c>
      <c r="G71" s="43" t="n">
        <v>0</v>
      </c>
      <c r="H71" s="0" t="n">
        <f aca="false">H70+G71*$E$32</f>
        <v>0.0625</v>
      </c>
      <c r="J71" s="0" t="n">
        <f aca="false">$M$24*(N70-T70-$O$24-M70)</f>
        <v>-0.0674632761767237</v>
      </c>
      <c r="K71" s="0" t="n">
        <f aca="false">K70+J71*$E$32</f>
        <v>0.0926176948009258</v>
      </c>
      <c r="L71" s="44" t="n">
        <f aca="false">L70+K71*$E$32</f>
        <v>-0.0937875540257489</v>
      </c>
      <c r="M71" s="32" t="n">
        <f aca="false">$P$24*ABS(K71)*K71</f>
        <v>102483.008325249</v>
      </c>
      <c r="N71" s="0" t="n">
        <f aca="false">MAX($E$17,(H71-L71)*$S$24)</f>
        <v>1597504.19225663</v>
      </c>
      <c r="P71" s="0" t="n">
        <f aca="false">$M$25*(T70-Z70-$O$25-S70)</f>
        <v>-0.00765140276329919</v>
      </c>
      <c r="Q71" s="0" t="n">
        <f aca="false">Q70+P71*$E$32</f>
        <v>0.136368407260243</v>
      </c>
      <c r="R71" s="44" t="n">
        <f aca="false">R70+Q71*$E$32</f>
        <v>-0.41274928478378</v>
      </c>
      <c r="S71" s="32" t="n">
        <f aca="false">$P$25*ABS(Q71)*Q71</f>
        <v>145468.755585875</v>
      </c>
      <c r="T71" s="0" t="n">
        <f aca="false">MAX($E$17,(L71-R71)*$S$25)</f>
        <v>2233845.99909978</v>
      </c>
      <c r="V71" s="0" t="n">
        <f aca="false">$M$26*(Z70-AF70-$O$26-Y70)</f>
        <v>-0.000198400683585845</v>
      </c>
      <c r="W71" s="0" t="n">
        <f aca="false">W70+V71*$E$32</f>
        <v>0.138844716615928</v>
      </c>
      <c r="X71" s="44" t="n">
        <f aca="false">X70+W71*$E$32</f>
        <v>-0.761372807459255</v>
      </c>
      <c r="Y71" s="32" t="n">
        <f aca="false">$P$26*ABS(W71)*W71</f>
        <v>108111.451237548</v>
      </c>
      <c r="Z71" s="0" t="n">
        <f aca="false">MAX($E$17,(R71-X71)*$S$26)</f>
        <v>1727128.14031307</v>
      </c>
      <c r="AB71" s="0" t="n">
        <f aca="false">$M$27*(AF70-AL70-$O$24-AE70)</f>
        <v>-1.91356856075636E-006</v>
      </c>
      <c r="AC71" s="0" t="n">
        <f aca="false">AC70+AB71*$E$32</f>
        <v>0.138888560707846</v>
      </c>
      <c r="AD71" s="44" t="n">
        <f aca="false">AD70+AC71*$E$32</f>
        <v>-1.07684812977074</v>
      </c>
      <c r="AE71" s="32" t="n">
        <f aca="false">$P$27*ABS(AC71)*AC71</f>
        <v>83130.3897443569</v>
      </c>
      <c r="AF71" s="0" t="n">
        <f aca="false">MAX($E$17,(X71-AD71)*$S$27)</f>
        <v>1131725.26115389</v>
      </c>
      <c r="AH71" s="0" t="n">
        <f aca="false">$M$28*(AL70-$O$28-AK70)</f>
        <v>-8.47095794930792E-009</v>
      </c>
      <c r="AI71" s="0" t="n">
        <f aca="false">AI70+AH71*$E$32</f>
        <v>0.138888887690784</v>
      </c>
      <c r="AJ71" s="44" t="n">
        <f aca="false">AJ70+AI71*$E$32</f>
        <v>-1.28706340856748</v>
      </c>
      <c r="AK71" s="32" t="n">
        <f aca="false">$P$28*ABS(AI71)*AI71</f>
        <v>67625.443208583</v>
      </c>
      <c r="AL71" s="32" t="n">
        <f aca="false">MAX($E$17,(AD71-AJ71)*$S$28)</f>
        <v>558125.307568203</v>
      </c>
      <c r="AN71" s="42" t="n">
        <f aca="false">F71</f>
        <v>1.65</v>
      </c>
      <c r="AO71" s="45" t="n">
        <f aca="false">G71*3600</f>
        <v>0</v>
      </c>
      <c r="AP71" s="45" t="n">
        <f aca="false">K71*3600</f>
        <v>333.423701283333</v>
      </c>
      <c r="AQ71" s="45" t="n">
        <f aca="false">Q71*3600</f>
        <v>490.926266136874</v>
      </c>
      <c r="AR71" s="45" t="n">
        <f aca="false">W71*3600</f>
        <v>499.840979817339</v>
      </c>
      <c r="AS71" s="45" t="n">
        <f aca="false">AC71*3600</f>
        <v>499.998818548245</v>
      </c>
      <c r="AT71" s="45" t="n">
        <f aca="false">AI71*3600</f>
        <v>499.999995686824</v>
      </c>
      <c r="AV71" s="42" t="n">
        <f aca="false">AN71</f>
        <v>1.65</v>
      </c>
      <c r="AW71" s="42" t="n">
        <f aca="false">N71/100000</f>
        <v>15.9750419225663</v>
      </c>
      <c r="AX71" s="42" t="n">
        <f aca="false">T71/100000</f>
        <v>22.3384599909978</v>
      </c>
      <c r="AY71" s="42" t="n">
        <f aca="false">Z71/100000</f>
        <v>17.2712814031307</v>
      </c>
      <c r="AZ71" s="42" t="n">
        <f aca="false">AF71/100000</f>
        <v>11.3172526115389</v>
      </c>
      <c r="BA71" s="42" t="n">
        <f aca="false">AL71/100000</f>
        <v>5.58125307568203</v>
      </c>
      <c r="BC71" s="42" t="n">
        <v>1.65</v>
      </c>
      <c r="BD71" s="42" t="n">
        <v>-0.98962</v>
      </c>
      <c r="BE71" s="42" t="n">
        <v>-0.98962</v>
      </c>
      <c r="BF71" s="42" t="n">
        <v>1.26004192256628</v>
      </c>
      <c r="BG71" s="42" t="n">
        <v>6.16504192256629</v>
      </c>
      <c r="BH71" s="42" t="n">
        <v>11.0700419225663</v>
      </c>
      <c r="BI71" s="42" t="n">
        <v>15.9750419225663</v>
      </c>
      <c r="BJ71" s="42" t="n">
        <v>20.8800419225663</v>
      </c>
      <c r="BK71" s="42" t="n">
        <v>25.7850419225663</v>
      </c>
      <c r="BL71" s="42" t="n">
        <v>30.6900419225663</v>
      </c>
      <c r="BM71" s="0" t="n">
        <v>35.5950419225663</v>
      </c>
      <c r="BN71" s="0" t="n">
        <v>40.5000419225663</v>
      </c>
      <c r="BP71" s="42" t="n">
        <v>1.65</v>
      </c>
      <c r="BQ71" s="42" t="n">
        <f aca="false">BD71-BD$38</f>
        <v>-7.39256087120872</v>
      </c>
      <c r="BR71" s="42" t="n">
        <f aca="false">BE71-BE$38</f>
        <v>-12.2975608712087</v>
      </c>
      <c r="BS71" s="42" t="n">
        <f aca="false">BF71-BF$38</f>
        <v>-14.9528989486424</v>
      </c>
      <c r="BT71" s="0" t="n">
        <f aca="false">BG71-BG$38</f>
        <v>-14.9528989486424</v>
      </c>
      <c r="BU71" s="0" t="n">
        <f aca="false">BH71-BH$38</f>
        <v>-14.9528989486424</v>
      </c>
      <c r="BV71" s="0" t="n">
        <f aca="false">BI71-BI$38</f>
        <v>-14.9528989486424</v>
      </c>
      <c r="BW71" s="0" t="n">
        <f aca="false">BJ71-BJ$38</f>
        <v>-14.9528989486424</v>
      </c>
      <c r="BX71" s="0" t="n">
        <f aca="false">BK71-BK$38</f>
        <v>-14.9528989486424</v>
      </c>
      <c r="BY71" s="0" t="n">
        <f aca="false">BL71-BL$38</f>
        <v>-14.9528989486424</v>
      </c>
      <c r="BZ71" s="0" t="n">
        <f aca="false">BM71-BM$38</f>
        <v>-14.9528989486424</v>
      </c>
      <c r="CA71" s="0" t="n">
        <f aca="false">BN71-BN$38</f>
        <v>-14.9528989486424</v>
      </c>
    </row>
    <row r="72" customFormat="false" ht="12.8" hidden="false" customHeight="false" outlineLevel="0" collapsed="false">
      <c r="F72" s="0" t="n">
        <f aca="false">F71+E$32</f>
        <v>1.7</v>
      </c>
      <c r="G72" s="43" t="n">
        <v>0</v>
      </c>
      <c r="H72" s="0" t="n">
        <f aca="false">H71+G72*$E$32</f>
        <v>0.0625</v>
      </c>
      <c r="J72" s="0" t="n">
        <f aca="false">$M$24*(N71-T71-$O$24-M71)</f>
        <v>-0.0688302033273462</v>
      </c>
      <c r="K72" s="0" t="n">
        <f aca="false">K71+J72*$E$32</f>
        <v>0.0891761846345585</v>
      </c>
      <c r="L72" s="44" t="n">
        <f aca="false">L71+K72*$E$32</f>
        <v>-0.089328744794021</v>
      </c>
      <c r="M72" s="32" t="n">
        <f aca="false">$P$24*ABS(K72)*K72</f>
        <v>95008.3345210634</v>
      </c>
      <c r="N72" s="0" t="n">
        <f aca="false">MAX($E$17,(H72-L72)*$S$24)</f>
        <v>1551928.1610457</v>
      </c>
      <c r="P72" s="0" t="n">
        <f aca="false">$M$25*(T71-Z71-$O$25-S71)</f>
        <v>-0.00857264158056718</v>
      </c>
      <c r="Q72" s="0" t="n">
        <f aca="false">Q71+P72*$E$32</f>
        <v>0.135939775181215</v>
      </c>
      <c r="R72" s="44" t="n">
        <f aca="false">R71+Q72*$E$32</f>
        <v>-0.40595229602472</v>
      </c>
      <c r="S72" s="32" t="n">
        <f aca="false">$P$25*ABS(Q72)*Q72</f>
        <v>144555.720325946</v>
      </c>
      <c r="T72" s="0" t="n">
        <f aca="false">MAX($E$17,(L72-R72)*$S$25)</f>
        <v>2217470.57697658</v>
      </c>
      <c r="V72" s="0" t="n">
        <f aca="false">$M$26*(Z71-AF71-$O$26-Y71)</f>
        <v>-0.000243110985603748</v>
      </c>
      <c r="W72" s="0" t="n">
        <f aca="false">W71+V72*$E$32</f>
        <v>0.138832561066648</v>
      </c>
      <c r="X72" s="44" t="n">
        <f aca="false">X71+W72*$E$32</f>
        <v>-0.754431179405923</v>
      </c>
      <c r="Y72" s="32" t="n">
        <f aca="false">$P$26*ABS(W72)*W72</f>
        <v>108092.522227073</v>
      </c>
      <c r="Z72" s="0" t="n">
        <f aca="false">MAX($E$17,(R72-X72)*$S$26)</f>
        <v>1726411.57766286</v>
      </c>
      <c r="AB72" s="0" t="n">
        <f aca="false">$M$27*(AF71-AL71-$O$24-AE71)</f>
        <v>-2.56234185714466E-006</v>
      </c>
      <c r="AC72" s="0" t="n">
        <f aca="false">AC71+AB72*$E$32</f>
        <v>0.138888432590753</v>
      </c>
      <c r="AD72" s="44" t="n">
        <f aca="false">AD71+AC72*$E$32</f>
        <v>-1.0699037081412</v>
      </c>
      <c r="AE72" s="32" t="n">
        <f aca="false">$P$27*ABS(AC72)*AC72</f>
        <v>83130.2363779617</v>
      </c>
      <c r="AF72" s="0" t="n">
        <f aca="false">MAX($E$17,(X72-AD72)*$S$27)</f>
        <v>1131715.23957521</v>
      </c>
      <c r="AH72" s="0" t="n">
        <f aca="false">$M$28*(AL71-$O$28-AK71)</f>
        <v>-1.24021484180419E-008</v>
      </c>
      <c r="AI72" s="0" t="n">
        <f aca="false">AI71+AH72*$E$32</f>
        <v>0.138888887070677</v>
      </c>
      <c r="AJ72" s="44" t="n">
        <f aca="false">AJ71+AI72*$E$32</f>
        <v>-1.28011896421395</v>
      </c>
      <c r="AK72" s="32" t="n">
        <f aca="false">$P$28*ABS(AI72)*AI72</f>
        <v>67625.4426047184</v>
      </c>
      <c r="AL72" s="32" t="n">
        <f aca="false">MAX($E$17,(AD72-AJ72)*$S$28)</f>
        <v>558125.247235588</v>
      </c>
      <c r="AN72" s="42" t="n">
        <f aca="false">F72</f>
        <v>1.7</v>
      </c>
      <c r="AO72" s="45" t="n">
        <f aca="false">G72*3600</f>
        <v>0</v>
      </c>
      <c r="AP72" s="45" t="n">
        <f aca="false">K72*3600</f>
        <v>321.03426468441</v>
      </c>
      <c r="AQ72" s="45" t="n">
        <f aca="false">Q72*3600</f>
        <v>489.383190652372</v>
      </c>
      <c r="AR72" s="45" t="n">
        <f aca="false">W72*3600</f>
        <v>499.79721983993</v>
      </c>
      <c r="AS72" s="45" t="n">
        <f aca="false">AC72*3600</f>
        <v>499.998357326711</v>
      </c>
      <c r="AT72" s="45" t="n">
        <f aca="false">AI72*3600</f>
        <v>499.999993454437</v>
      </c>
      <c r="AV72" s="42" t="n">
        <f aca="false">AN72</f>
        <v>1.7</v>
      </c>
      <c r="AW72" s="42" t="n">
        <f aca="false">N72/100000</f>
        <v>15.519281610457</v>
      </c>
      <c r="AX72" s="42" t="n">
        <f aca="false">T72/100000</f>
        <v>22.1747057697658</v>
      </c>
      <c r="AY72" s="42" t="n">
        <f aca="false">Z72/100000</f>
        <v>17.2641157766287</v>
      </c>
      <c r="AZ72" s="42" t="n">
        <f aca="false">AF72/100000</f>
        <v>11.3171523957523</v>
      </c>
      <c r="BA72" s="42" t="n">
        <f aca="false">AL72/100000</f>
        <v>5.58125247235588</v>
      </c>
      <c r="BC72" s="42" t="n">
        <v>1.7</v>
      </c>
      <c r="BD72" s="42" t="n">
        <v>-0.98962</v>
      </c>
      <c r="BE72" s="42" t="n">
        <v>-0.98962</v>
      </c>
      <c r="BF72" s="42" t="n">
        <v>0.804281610456949</v>
      </c>
      <c r="BG72" s="42" t="n">
        <v>5.70928161045695</v>
      </c>
      <c r="BH72" s="42" t="n">
        <v>10.614281610457</v>
      </c>
      <c r="BI72" s="42" t="n">
        <v>15.519281610457</v>
      </c>
      <c r="BJ72" s="42" t="n">
        <v>20.424281610457</v>
      </c>
      <c r="BK72" s="42" t="n">
        <v>25.329281610457</v>
      </c>
      <c r="BL72" s="42" t="n">
        <v>30.234281610457</v>
      </c>
      <c r="BM72" s="0" t="n">
        <v>35.139281610457</v>
      </c>
      <c r="BN72" s="0" t="n">
        <v>40.044281610457</v>
      </c>
      <c r="BP72" s="42" t="n">
        <v>1.7</v>
      </c>
      <c r="BQ72" s="42" t="n">
        <f aca="false">BD72-BD$38</f>
        <v>-7.39256087120872</v>
      </c>
      <c r="BR72" s="42" t="n">
        <f aca="false">BE72-BE$38</f>
        <v>-12.2975608712087</v>
      </c>
      <c r="BS72" s="42" t="n">
        <f aca="false">BF72-BF$38</f>
        <v>-15.4086592607518</v>
      </c>
      <c r="BT72" s="0" t="n">
        <f aca="false">BG72-BG$38</f>
        <v>-15.4086592607518</v>
      </c>
      <c r="BU72" s="0" t="n">
        <f aca="false">BH72-BH$38</f>
        <v>-15.4086592607517</v>
      </c>
      <c r="BV72" s="0" t="n">
        <f aca="false">BI72-BI$38</f>
        <v>-15.4086592607517</v>
      </c>
      <c r="BW72" s="0" t="n">
        <f aca="false">BJ72-BJ$38</f>
        <v>-15.4086592607517</v>
      </c>
      <c r="BX72" s="0" t="n">
        <f aca="false">BK72-BK$38</f>
        <v>-15.4086592607517</v>
      </c>
      <c r="BY72" s="0" t="n">
        <f aca="false">BL72-BL$38</f>
        <v>-15.4086592607517</v>
      </c>
      <c r="BZ72" s="0" t="n">
        <f aca="false">BM72-BM$38</f>
        <v>-15.4086592607517</v>
      </c>
      <c r="CA72" s="0" t="n">
        <f aca="false">BN72-BN$38</f>
        <v>-15.4086592607517</v>
      </c>
    </row>
    <row r="73" customFormat="false" ht="12.8" hidden="false" customHeight="false" outlineLevel="0" collapsed="false">
      <c r="F73" s="0" t="n">
        <f aca="false">F72+E$32</f>
        <v>1.75</v>
      </c>
      <c r="G73" s="43" t="n">
        <v>0</v>
      </c>
      <c r="H73" s="0" t="n">
        <f aca="false">H72+G73*$E$32</f>
        <v>0.0625</v>
      </c>
      <c r="J73" s="0" t="n">
        <f aca="false">$M$24*(N72-T72-$O$24-M72)</f>
        <v>-0.0700466438681961</v>
      </c>
      <c r="K73" s="0" t="n">
        <f aca="false">K72+J73*$E$32</f>
        <v>0.0856738524411487</v>
      </c>
      <c r="L73" s="44" t="n">
        <f aca="false">L72+K73*$E$32</f>
        <v>-0.0850450521719636</v>
      </c>
      <c r="M73" s="32" t="n">
        <f aca="false">$P$24*ABS(K73)*K73</f>
        <v>87692.1104939081</v>
      </c>
      <c r="N73" s="0" t="n">
        <f aca="false">MAX($E$17,(H73-L73)*$S$24)</f>
        <v>1508142.09653957</v>
      </c>
      <c r="P73" s="0" t="n">
        <f aca="false">$M$25*(T72-Z72-$O$25-S72)</f>
        <v>-0.00955066702502541</v>
      </c>
      <c r="Q73" s="0" t="n">
        <f aca="false">Q72+P73*$E$32</f>
        <v>0.135462241829963</v>
      </c>
      <c r="R73" s="44" t="n">
        <f aca="false">R72+Q73*$E$32</f>
        <v>-0.399179183933221</v>
      </c>
      <c r="S73" s="32" t="n">
        <f aca="false">$P$25*ABS(Q73)*Q73</f>
        <v>143541.904732522</v>
      </c>
      <c r="T73" s="0" t="n">
        <f aca="false">MAX($E$17,(L73-R73)*$S$25)</f>
        <v>2200035.94709582</v>
      </c>
      <c r="V73" s="0" t="n">
        <f aca="false">$M$26*(Z72-AF72-$O$26-Y72)</f>
        <v>-0.000295210811255898</v>
      </c>
      <c r="W73" s="0" t="n">
        <f aca="false">W72+V73*$E$32</f>
        <v>0.138817800526085</v>
      </c>
      <c r="X73" s="44" t="n">
        <f aca="false">X72+W73*$E$32</f>
        <v>-0.747490289379619</v>
      </c>
      <c r="Y73" s="32" t="n">
        <f aca="false">$P$26*ABS(W73)*W73</f>
        <v>108069.538868841</v>
      </c>
      <c r="Z73" s="0" t="n">
        <f aca="false">MAX($E$17,(R73-X73)*$S$26)</f>
        <v>1725580.38305413</v>
      </c>
      <c r="AB73" s="0" t="n">
        <f aca="false">$M$27*(AF72-AL72-$O$24-AE72)</f>
        <v>-3.3880420012985E-006</v>
      </c>
      <c r="AC73" s="0" t="n">
        <f aca="false">AC72+AB73*$E$32</f>
        <v>0.138888263188653</v>
      </c>
      <c r="AD73" s="44" t="n">
        <f aca="false">AD72+AC73*$E$32</f>
        <v>-1.06295929498177</v>
      </c>
      <c r="AE73" s="32" t="n">
        <f aca="false">$P$27*ABS(AC73)*AC73</f>
        <v>83130.0335903319</v>
      </c>
      <c r="AF73" s="0" t="n">
        <f aca="false">MAX($E$17,(X73-AD73)*$S$27)</f>
        <v>1131702.60080927</v>
      </c>
      <c r="AH73" s="0" t="n">
        <f aca="false">$M$28*(AL72-$O$28-AK72)</f>
        <v>-1.78633895766761E-008</v>
      </c>
      <c r="AI73" s="0" t="n">
        <f aca="false">AI72+AH73*$E$32</f>
        <v>0.138888886177508</v>
      </c>
      <c r="AJ73" s="44" t="n">
        <f aca="false">AJ72+AI73*$E$32</f>
        <v>-1.27317451990507</v>
      </c>
      <c r="AK73" s="32" t="n">
        <f aca="false">$P$28*ABS(AI73)*AI73</f>
        <v>67625.4417349443</v>
      </c>
      <c r="AL73" s="32" t="n">
        <f aca="false">MAX($E$17,(AD73-AJ73)*$S$28)</f>
        <v>558125.164533263</v>
      </c>
      <c r="AN73" s="42" t="n">
        <f aca="false">F73</f>
        <v>1.75</v>
      </c>
      <c r="AO73" s="45" t="n">
        <f aca="false">G73*3600</f>
        <v>0</v>
      </c>
      <c r="AP73" s="45" t="n">
        <f aca="false">K73*3600</f>
        <v>308.425868788135</v>
      </c>
      <c r="AQ73" s="45" t="n">
        <f aca="false">Q73*3600</f>
        <v>487.664070587867</v>
      </c>
      <c r="AR73" s="45" t="n">
        <f aca="false">W73*3600</f>
        <v>499.744081893904</v>
      </c>
      <c r="AS73" s="45" t="n">
        <f aca="false">AC73*3600</f>
        <v>499.997747479151</v>
      </c>
      <c r="AT73" s="45" t="n">
        <f aca="false">AI73*3600</f>
        <v>499.999990239027</v>
      </c>
      <c r="AV73" s="42" t="n">
        <f aca="false">AN73</f>
        <v>1.75</v>
      </c>
      <c r="AW73" s="42" t="n">
        <f aca="false">N73/100000</f>
        <v>15.0814209653957</v>
      </c>
      <c r="AX73" s="42" t="n">
        <f aca="false">T73/100000</f>
        <v>22.0003594709583</v>
      </c>
      <c r="AY73" s="42" t="n">
        <f aca="false">Z73/100000</f>
        <v>17.2558038305413</v>
      </c>
      <c r="AZ73" s="42" t="n">
        <f aca="false">AF73/100000</f>
        <v>11.3170260080928</v>
      </c>
      <c r="BA73" s="42" t="n">
        <f aca="false">AL73/100000</f>
        <v>5.58125164533263</v>
      </c>
      <c r="BC73" s="42" t="n">
        <v>1.75</v>
      </c>
      <c r="BD73" s="42" t="n">
        <v>-0.98962</v>
      </c>
      <c r="BE73" s="42" t="n">
        <v>-0.98962</v>
      </c>
      <c r="BF73" s="42" t="n">
        <v>0.366420965395722</v>
      </c>
      <c r="BG73" s="42" t="n">
        <v>5.27142096539573</v>
      </c>
      <c r="BH73" s="42" t="n">
        <v>10.1764209653957</v>
      </c>
      <c r="BI73" s="42" t="n">
        <v>15.0814209653957</v>
      </c>
      <c r="BJ73" s="42" t="n">
        <v>19.9864209653957</v>
      </c>
      <c r="BK73" s="42" t="n">
        <v>24.8914209653957</v>
      </c>
      <c r="BL73" s="42" t="n">
        <v>29.7964209653957</v>
      </c>
      <c r="BM73" s="0" t="n">
        <v>34.7014209653957</v>
      </c>
      <c r="BN73" s="0" t="n">
        <v>39.6064209653957</v>
      </c>
      <c r="BP73" s="42" t="n">
        <v>1.75</v>
      </c>
      <c r="BQ73" s="42" t="n">
        <f aca="false">BD73-BD$38</f>
        <v>-7.39256087120872</v>
      </c>
      <c r="BR73" s="42" t="n">
        <f aca="false">BE73-BE$38</f>
        <v>-12.2975608712087</v>
      </c>
      <c r="BS73" s="42" t="n">
        <f aca="false">BF73-BF$38</f>
        <v>-15.846519905813</v>
      </c>
      <c r="BT73" s="0" t="n">
        <f aca="false">BG73-BG$38</f>
        <v>-15.846519905813</v>
      </c>
      <c r="BU73" s="0" t="n">
        <f aca="false">BH73-BH$38</f>
        <v>-15.846519905813</v>
      </c>
      <c r="BV73" s="0" t="n">
        <f aca="false">BI73-BI$38</f>
        <v>-15.846519905813</v>
      </c>
      <c r="BW73" s="0" t="n">
        <f aca="false">BJ73-BJ$38</f>
        <v>-15.846519905813</v>
      </c>
      <c r="BX73" s="0" t="n">
        <f aca="false">BK73-BK$38</f>
        <v>-15.846519905813</v>
      </c>
      <c r="BY73" s="0" t="n">
        <f aca="false">BL73-BL$38</f>
        <v>-15.846519905813</v>
      </c>
      <c r="BZ73" s="0" t="n">
        <f aca="false">BM73-BM$38</f>
        <v>-15.846519905813</v>
      </c>
      <c r="CA73" s="0" t="n">
        <f aca="false">BN73-BN$38</f>
        <v>-15.846519905813</v>
      </c>
    </row>
    <row r="74" customFormat="false" ht="12.8" hidden="false" customHeight="false" outlineLevel="0" collapsed="false">
      <c r="F74" s="0" t="n">
        <f aca="false">F73+E$32</f>
        <v>1.8</v>
      </c>
      <c r="G74" s="43" t="n">
        <v>0</v>
      </c>
      <c r="H74" s="0" t="n">
        <f aca="false">H73+G74*$E$32</f>
        <v>0.0625</v>
      </c>
      <c r="J74" s="0" t="n">
        <f aca="false">$M$24*(N73-T73-$O$24-M73)</f>
        <v>-0.0711124300621191</v>
      </c>
      <c r="K74" s="0" t="n">
        <f aca="false">K73+J74*$E$32</f>
        <v>0.0821182309380428</v>
      </c>
      <c r="L74" s="44" t="n">
        <f aca="false">L73+K74*$E$32</f>
        <v>-0.0809391406250614</v>
      </c>
      <c r="M74" s="32" t="n">
        <f aca="false">$P$24*ABS(K74)*K74</f>
        <v>80564.3857337221</v>
      </c>
      <c r="N74" s="0" t="n">
        <f aca="false">MAX($E$17,(H74-L74)*$S$24)</f>
        <v>1466173.23375905</v>
      </c>
      <c r="P74" s="0" t="n">
        <f aca="false">$M$25*(T73-Z73-$O$25-S73)</f>
        <v>-0.0105846576989137</v>
      </c>
      <c r="Q74" s="0" t="n">
        <f aca="false">Q73+P74*$E$32</f>
        <v>0.134933008945018</v>
      </c>
      <c r="R74" s="44" t="n">
        <f aca="false">R73+Q74*$E$32</f>
        <v>-0.39243253348597</v>
      </c>
      <c r="S74" s="32" t="n">
        <f aca="false">$P$25*ABS(Q74)*Q74</f>
        <v>142422.49760211</v>
      </c>
      <c r="T74" s="0" t="n">
        <f aca="false">MAX($E$17,(L74-R74)*$S$25)</f>
        <v>2181541.55275832</v>
      </c>
      <c r="V74" s="0" t="n">
        <f aca="false">$M$26*(Z73-AF73-$O$26-Y73)</f>
        <v>-0.000355490713379944</v>
      </c>
      <c r="W74" s="0" t="n">
        <f aca="false">W73+V74*$E$32</f>
        <v>0.138800025990416</v>
      </c>
      <c r="X74" s="44" t="n">
        <f aca="false">X73+W74*$E$32</f>
        <v>-0.740550288080098</v>
      </c>
      <c r="Y74" s="32" t="n">
        <f aca="false">$P$26*ABS(W74)*W74</f>
        <v>108041.865719016</v>
      </c>
      <c r="Z74" s="0" t="n">
        <f aca="false">MAX($E$17,(R74-X74)*$S$26)</f>
        <v>1724622.49674931</v>
      </c>
      <c r="AB74" s="0" t="n">
        <f aca="false">$M$27*(AF73-AL73-$O$24-AE73)</f>
        <v>-4.4280325092E-006</v>
      </c>
      <c r="AC74" s="0" t="n">
        <f aca="false">AC73+AB74*$E$32</f>
        <v>0.138888041787027</v>
      </c>
      <c r="AD74" s="44" t="n">
        <f aca="false">AD73+AC74*$E$32</f>
        <v>-1.05601489289242</v>
      </c>
      <c r="AE74" s="32" t="n">
        <f aca="false">$P$27*ABS(AC74)*AC74</f>
        <v>83129.7685555555</v>
      </c>
      <c r="AF74" s="0" t="n">
        <f aca="false">MAX($E$17,(X74-AD74)*$S$27)</f>
        <v>1131686.81356803</v>
      </c>
      <c r="AH74" s="0" t="n">
        <f aca="false">$M$28*(AL73-$O$28-AK73)</f>
        <v>-2.53456706074654E-008</v>
      </c>
      <c r="AI74" s="0" t="n">
        <f aca="false">AI73+AH74*$E$32</f>
        <v>0.138888884910224</v>
      </c>
      <c r="AJ74" s="44" t="n">
        <f aca="false">AJ73+AI74*$E$32</f>
        <v>-1.26623007565956</v>
      </c>
      <c r="AK74" s="32" t="n">
        <f aca="false">$P$28*ABS(AI74)*AI74</f>
        <v>67625.4405008555</v>
      </c>
      <c r="AL74" s="32" t="n">
        <f aca="false">MAX($E$17,(AD74-AJ74)*$S$28)</f>
        <v>558125.052607909</v>
      </c>
      <c r="AN74" s="42" t="n">
        <f aca="false">F74</f>
        <v>1.8</v>
      </c>
      <c r="AO74" s="45" t="n">
        <f aca="false">G74*3600</f>
        <v>0</v>
      </c>
      <c r="AP74" s="45" t="n">
        <f aca="false">K74*3600</f>
        <v>295.625631376954</v>
      </c>
      <c r="AQ74" s="45" t="n">
        <f aca="false">Q74*3600</f>
        <v>485.758832202063</v>
      </c>
      <c r="AR74" s="45" t="n">
        <f aca="false">W74*3600</f>
        <v>499.680093565496</v>
      </c>
      <c r="AS74" s="45" t="n">
        <f aca="false">AC74*3600</f>
        <v>499.996950433299</v>
      </c>
      <c r="AT74" s="45" t="n">
        <f aca="false">AI74*3600</f>
        <v>499.999985676806</v>
      </c>
      <c r="AV74" s="42" t="n">
        <f aca="false">AN74</f>
        <v>1.8</v>
      </c>
      <c r="AW74" s="42" t="n">
        <f aca="false">N74/100000</f>
        <v>14.6617323375905</v>
      </c>
      <c r="AX74" s="42" t="n">
        <f aca="false">T74/100000</f>
        <v>21.8154155275832</v>
      </c>
      <c r="AY74" s="42" t="n">
        <f aca="false">Z74/100000</f>
        <v>17.2462249674931</v>
      </c>
      <c r="AZ74" s="42" t="n">
        <f aca="false">AF74/100000</f>
        <v>11.3168681356804</v>
      </c>
      <c r="BA74" s="42" t="n">
        <f aca="false">AL74/100000</f>
        <v>5.58125052607909</v>
      </c>
      <c r="BC74" s="42" t="n">
        <v>1.8</v>
      </c>
      <c r="BD74" s="42" t="n">
        <v>-0.98962</v>
      </c>
      <c r="BE74" s="42" t="n">
        <v>-0.98962</v>
      </c>
      <c r="BF74" s="42" t="n">
        <v>-0.0532676624095633</v>
      </c>
      <c r="BG74" s="42" t="n">
        <v>4.85173233759044</v>
      </c>
      <c r="BH74" s="42" t="n">
        <v>9.75673233759045</v>
      </c>
      <c r="BI74" s="42" t="n">
        <v>14.6617323375905</v>
      </c>
      <c r="BJ74" s="42" t="n">
        <v>19.5667323375905</v>
      </c>
      <c r="BK74" s="42" t="n">
        <v>24.4717323375905</v>
      </c>
      <c r="BL74" s="42" t="n">
        <v>29.3767323375905</v>
      </c>
      <c r="BM74" s="0" t="n">
        <v>34.2817323375905</v>
      </c>
      <c r="BN74" s="0" t="n">
        <v>39.1867323375904</v>
      </c>
      <c r="BP74" s="42" t="n">
        <v>1.8</v>
      </c>
      <c r="BQ74" s="42" t="n">
        <f aca="false">BD74-BD$38</f>
        <v>-7.39256087120872</v>
      </c>
      <c r="BR74" s="42" t="n">
        <f aca="false">BE74-BE$38</f>
        <v>-12.2975608712087</v>
      </c>
      <c r="BS74" s="42" t="n">
        <f aca="false">BF74-BF$38</f>
        <v>-16.2662085336183</v>
      </c>
      <c r="BT74" s="0" t="n">
        <f aca="false">BG74-BG$38</f>
        <v>-16.2662085336183</v>
      </c>
      <c r="BU74" s="0" t="n">
        <f aca="false">BH74-BH$38</f>
        <v>-16.2662085336183</v>
      </c>
      <c r="BV74" s="0" t="n">
        <f aca="false">BI74-BI$38</f>
        <v>-16.2662085336182</v>
      </c>
      <c r="BW74" s="0" t="n">
        <f aca="false">BJ74-BJ$38</f>
        <v>-16.2662085336182</v>
      </c>
      <c r="BX74" s="0" t="n">
        <f aca="false">BK74-BK$38</f>
        <v>-16.2662085336182</v>
      </c>
      <c r="BY74" s="0" t="n">
        <f aca="false">BL74-BL$38</f>
        <v>-16.2662085336182</v>
      </c>
      <c r="BZ74" s="0" t="n">
        <f aca="false">BM74-BM$38</f>
        <v>-16.2662085336182</v>
      </c>
      <c r="CA74" s="0" t="n">
        <f aca="false">BN74-BN$38</f>
        <v>-16.2662085336183</v>
      </c>
    </row>
    <row r="75" customFormat="false" ht="12.8" hidden="false" customHeight="false" outlineLevel="0" collapsed="false">
      <c r="F75" s="0" t="n">
        <f aca="false">F74+E$32</f>
        <v>1.85</v>
      </c>
      <c r="G75" s="43" t="n">
        <v>0</v>
      </c>
      <c r="H75" s="0" t="n">
        <f aca="false">H74+G75*$E$32</f>
        <v>0.0625</v>
      </c>
      <c r="J75" s="0" t="n">
        <f aca="false">$M$24*(N74-T74-$O$24-M74)</f>
        <v>-0.07202768832222</v>
      </c>
      <c r="K75" s="0" t="n">
        <f aca="false">K74+J75*$E$32</f>
        <v>0.0785168465219318</v>
      </c>
      <c r="L75" s="44" t="n">
        <f aca="false">L74+K75*$E$32</f>
        <v>-0.0770132982989648</v>
      </c>
      <c r="M75" s="32" t="n">
        <f aca="false">$P$24*ABS(K75)*K75</f>
        <v>73652.862083507</v>
      </c>
      <c r="N75" s="0" t="n">
        <f aca="false">MAX($E$17,(H75-L75)*$S$24)</f>
        <v>1426044.96114532</v>
      </c>
      <c r="P75" s="0" t="n">
        <f aca="false">$M$25*(T74-Z74-$O$25-S74)</f>
        <v>-0.0116735315505656</v>
      </c>
      <c r="Q75" s="0" t="n">
        <f aca="false">Q74+P75*$E$32</f>
        <v>0.134349332367489</v>
      </c>
      <c r="R75" s="44" t="n">
        <f aca="false">R74+Q75*$E$32</f>
        <v>-0.385715066867596</v>
      </c>
      <c r="S75" s="32" t="n">
        <f aca="false">$P$25*ABS(Q75)*Q75</f>
        <v>141193.01516898</v>
      </c>
      <c r="T75" s="0" t="n">
        <f aca="false">MAX($E$17,(L75-R75)*$S$25)</f>
        <v>2161990.43375269</v>
      </c>
      <c r="V75" s="0" t="n">
        <f aca="false">$M$26*(Z74-AF74-$O$26-Y74)</f>
        <v>-0.000424776046458011</v>
      </c>
      <c r="W75" s="0" t="n">
        <f aca="false">W74+V75*$E$32</f>
        <v>0.138778787188093</v>
      </c>
      <c r="X75" s="44" t="n">
        <f aca="false">X74+W75*$E$32</f>
        <v>-0.733611348720694</v>
      </c>
      <c r="Y75" s="32" t="n">
        <f aca="false">$P$26*ABS(W75)*W75</f>
        <v>108008.803704086</v>
      </c>
      <c r="Z75" s="0" t="n">
        <f aca="false">MAX($E$17,(R75-X75)*$S$26)</f>
        <v>1723525.29079944</v>
      </c>
      <c r="AB75" s="0" t="n">
        <f aca="false">$M$27*(AF74-AL74-$O$24-AE74)</f>
        <v>-5.72538441032982E-006</v>
      </c>
      <c r="AC75" s="0" t="n">
        <f aca="false">AC74+AB75*$E$32</f>
        <v>0.138887755517807</v>
      </c>
      <c r="AD75" s="44" t="n">
        <f aca="false">AD74+AC75*$E$32</f>
        <v>-1.04907050511653</v>
      </c>
      <c r="AE75" s="32" t="n">
        <f aca="false">$P$27*ABS(AC75)*AC75</f>
        <v>83129.4258699043</v>
      </c>
      <c r="AF75" s="0" t="n">
        <f aca="false">MAX($E$17,(X75-AD75)*$S$27)</f>
        <v>1131667.26810716</v>
      </c>
      <c r="AH75" s="0" t="n">
        <f aca="false">$M$28*(AL74-$O$28-AK74)</f>
        <v>-3.5466620572133E-008</v>
      </c>
      <c r="AI75" s="0" t="n">
        <f aca="false">AI74+AH75*$E$32</f>
        <v>0.138888883136893</v>
      </c>
      <c r="AJ75" s="44" t="n">
        <f aca="false">AJ74+AI75*$E$32</f>
        <v>-1.25928563150272</v>
      </c>
      <c r="AK75" s="32" t="n">
        <f aca="false">$P$28*ABS(AI75)*AI75</f>
        <v>67625.4387739745</v>
      </c>
      <c r="AL75" s="32" t="n">
        <f aca="false">MAX($E$17,(AD75-AJ75)*$S$28)</f>
        <v>558124.902915471</v>
      </c>
      <c r="AN75" s="42" t="n">
        <f aca="false">F75</f>
        <v>1.85</v>
      </c>
      <c r="AO75" s="45" t="n">
        <f aca="false">G75*3600</f>
        <v>0</v>
      </c>
      <c r="AP75" s="45" t="n">
        <f aca="false">K75*3600</f>
        <v>282.660647478954</v>
      </c>
      <c r="AQ75" s="45" t="n">
        <f aca="false">Q75*3600</f>
        <v>483.657596522961</v>
      </c>
      <c r="AR75" s="45" t="n">
        <f aca="false">W75*3600</f>
        <v>499.603633877133</v>
      </c>
      <c r="AS75" s="45" t="n">
        <f aca="false">AC75*3600</f>
        <v>499.995919864105</v>
      </c>
      <c r="AT75" s="45" t="n">
        <f aca="false">AI75*3600</f>
        <v>499.999979292815</v>
      </c>
      <c r="AV75" s="42" t="n">
        <f aca="false">AN75</f>
        <v>1.85</v>
      </c>
      <c r="AW75" s="42" t="n">
        <f aca="false">N75/100000</f>
        <v>14.2604496114532</v>
      </c>
      <c r="AX75" s="42" t="n">
        <f aca="false">T75/100000</f>
        <v>21.6199043375269</v>
      </c>
      <c r="AY75" s="42" t="n">
        <f aca="false">Z75/100000</f>
        <v>17.2352529079943</v>
      </c>
      <c r="AZ75" s="42" t="n">
        <f aca="false">AF75/100000</f>
        <v>11.3166726810716</v>
      </c>
      <c r="BA75" s="42" t="n">
        <f aca="false">AL75/100000</f>
        <v>5.58124902915471</v>
      </c>
      <c r="BC75" s="42" t="n">
        <v>1.85</v>
      </c>
      <c r="BD75" s="42" t="n">
        <v>-0.98962</v>
      </c>
      <c r="BE75" s="42" t="n">
        <v>-0.98962</v>
      </c>
      <c r="BF75" s="42" t="n">
        <v>-0.454550388546834</v>
      </c>
      <c r="BG75" s="42" t="n">
        <v>4.45044961145317</v>
      </c>
      <c r="BH75" s="42" t="n">
        <v>9.35544961145319</v>
      </c>
      <c r="BI75" s="42" t="n">
        <v>14.2604496114532</v>
      </c>
      <c r="BJ75" s="42" t="n">
        <v>19.1654496114532</v>
      </c>
      <c r="BK75" s="42" t="n">
        <v>24.0704496114532</v>
      </c>
      <c r="BL75" s="42" t="n">
        <v>28.9754496114532</v>
      </c>
      <c r="BM75" s="0" t="n">
        <v>33.8804496114532</v>
      </c>
      <c r="BN75" s="0" t="n">
        <v>38.7854496114532</v>
      </c>
      <c r="BP75" s="42" t="n">
        <v>1.85</v>
      </c>
      <c r="BQ75" s="42" t="n">
        <f aca="false">BD75-BD$38</f>
        <v>-7.39256087120872</v>
      </c>
      <c r="BR75" s="42" t="n">
        <f aca="false">BE75-BE$38</f>
        <v>-12.2975608712087</v>
      </c>
      <c r="BS75" s="42" t="n">
        <f aca="false">BF75-BF$38</f>
        <v>-16.6674912597555</v>
      </c>
      <c r="BT75" s="0" t="n">
        <f aca="false">BG75-BG$38</f>
        <v>-16.6674912597555</v>
      </c>
      <c r="BU75" s="0" t="n">
        <f aca="false">BH75-BH$38</f>
        <v>-16.6674912597555</v>
      </c>
      <c r="BV75" s="0" t="n">
        <f aca="false">BI75-BI$38</f>
        <v>-16.6674912597555</v>
      </c>
      <c r="BW75" s="0" t="n">
        <f aca="false">BJ75-BJ$38</f>
        <v>-16.6674912597555</v>
      </c>
      <c r="BX75" s="0" t="n">
        <f aca="false">BK75-BK$38</f>
        <v>-16.6674912597555</v>
      </c>
      <c r="BY75" s="0" t="n">
        <f aca="false">BL75-BL$38</f>
        <v>-16.6674912597555</v>
      </c>
      <c r="BZ75" s="0" t="n">
        <f aca="false">BM75-BM$38</f>
        <v>-16.6674912597555</v>
      </c>
      <c r="CA75" s="0" t="n">
        <f aca="false">BN75-BN$38</f>
        <v>-16.6674912597555</v>
      </c>
    </row>
    <row r="76" customFormat="false" ht="12.8" hidden="false" customHeight="false" outlineLevel="0" collapsed="false">
      <c r="F76" s="0" t="n">
        <f aca="false">F75+E$32</f>
        <v>1.9</v>
      </c>
      <c r="G76" s="43" t="n">
        <v>0</v>
      </c>
      <c r="H76" s="0" t="n">
        <f aca="false">H75+G76*$E$32</f>
        <v>0.0625</v>
      </c>
      <c r="J76" s="0" t="n">
        <f aca="false">$M$24*(N75-T75-$O$24-M75)</f>
        <v>-0.0727928303554653</v>
      </c>
      <c r="K76" s="0" t="n">
        <f aca="false">K75+J76*$E$32</f>
        <v>0.0748772050041585</v>
      </c>
      <c r="L76" s="44" t="n">
        <f aca="false">L75+K76*$E$32</f>
        <v>-0.0732694380487569</v>
      </c>
      <c r="M76" s="32" t="n">
        <f aca="false">$P$24*ABS(K76)*K76</f>
        <v>66982.7818304564</v>
      </c>
      <c r="N76" s="0" t="n">
        <f aca="false">MAX($E$17,(H76-L76)*$S$24)</f>
        <v>1387776.83108075</v>
      </c>
      <c r="P76" s="0" t="n">
        <f aca="false">$M$25*(T75-Z75-$O$25-S75)</f>
        <v>-0.0128159520196987</v>
      </c>
      <c r="Q76" s="0" t="n">
        <f aca="false">Q75+P76*$E$32</f>
        <v>0.133708534766504</v>
      </c>
      <c r="R76" s="44" t="n">
        <f aca="false">R75+Q76*$E$32</f>
        <v>-0.379029640129271</v>
      </c>
      <c r="S76" s="32" t="n">
        <f aca="false">$P$25*ABS(Q76)*Q76</f>
        <v>139849.34825822</v>
      </c>
      <c r="T76" s="0" t="n">
        <f aca="false">MAX($E$17,(L76-R76)*$S$25)</f>
        <v>2141389.19574539</v>
      </c>
      <c r="V76" s="0" t="n">
        <f aca="false">$M$26*(Z75-AF75-$O$26-Y75)</f>
        <v>-0.000503924452162275</v>
      </c>
      <c r="W76" s="0" t="n">
        <f aca="false">W75+V76*$E$32</f>
        <v>0.138753590965485</v>
      </c>
      <c r="X76" s="44" t="n">
        <f aca="false">X75+W76*$E$32</f>
        <v>-0.726673669172419</v>
      </c>
      <c r="Y76" s="32" t="n">
        <f aca="false">$P$26*ABS(W76)*W76</f>
        <v>107969.587814232</v>
      </c>
      <c r="Z76" s="0" t="n">
        <f aca="false">MAX($E$17,(R76-X76)*$S$26)</f>
        <v>1722275.59622004</v>
      </c>
      <c r="AB76" s="0" t="n">
        <f aca="false">$M$27*(AF75-AL75-$O$24-AE75)</f>
        <v>-7.32941440842891E-006</v>
      </c>
      <c r="AC76" s="0" t="n">
        <f aca="false">AC75+AB76*$E$32</f>
        <v>0.138887389047086</v>
      </c>
      <c r="AD76" s="44" t="n">
        <f aca="false">AD75+AC76*$E$32</f>
        <v>-1.04212613566418</v>
      </c>
      <c r="AE76" s="32" t="n">
        <f aca="false">$P$27*ABS(AC76)*AC76</f>
        <v>83128.9871780948</v>
      </c>
      <c r="AF76" s="0" t="n">
        <f aca="false">MAX($E$17,(X76-AD76)*$S$27)</f>
        <v>1131643.26897663</v>
      </c>
      <c r="AH76" s="0" t="n">
        <f aca="false">$M$28*(AL75-$O$28-AK75)</f>
        <v>-4.89957097527789E-008</v>
      </c>
      <c r="AI76" s="0" t="n">
        <f aca="false">AI75+AH76*$E$32</f>
        <v>0.138888880687107</v>
      </c>
      <c r="AJ76" s="44" t="n">
        <f aca="false">AJ75+AI76*$E$32</f>
        <v>-1.25234118746836</v>
      </c>
      <c r="AK76" s="32" t="n">
        <f aca="false">$P$28*ABS(AI76)*AI76</f>
        <v>67625.4363883578</v>
      </c>
      <c r="AL76" s="32" t="n">
        <f aca="false">MAX($E$17,(AD76-AJ76)*$S$28)</f>
        <v>558124.704898931</v>
      </c>
      <c r="AN76" s="42" t="n">
        <f aca="false">F76</f>
        <v>1.9</v>
      </c>
      <c r="AO76" s="45" t="n">
        <f aca="false">G76*3600</f>
        <v>0</v>
      </c>
      <c r="AP76" s="45" t="n">
        <f aca="false">K76*3600</f>
        <v>269.55793801497</v>
      </c>
      <c r="AQ76" s="45" t="n">
        <f aca="false">Q76*3600</f>
        <v>481.350725159416</v>
      </c>
      <c r="AR76" s="45" t="n">
        <f aca="false">W76*3600</f>
        <v>499.512927475744</v>
      </c>
      <c r="AS76" s="45" t="n">
        <f aca="false">AC76*3600</f>
        <v>499.994600569512</v>
      </c>
      <c r="AT76" s="45" t="n">
        <f aca="false">AI76*3600</f>
        <v>499.999970473587</v>
      </c>
      <c r="AV76" s="42" t="n">
        <f aca="false">AN76</f>
        <v>1.9</v>
      </c>
      <c r="AW76" s="42" t="n">
        <f aca="false">N76/100000</f>
        <v>13.8777683108075</v>
      </c>
      <c r="AX76" s="42" t="n">
        <f aca="false">T76/100000</f>
        <v>21.4138919574539</v>
      </c>
      <c r="AY76" s="42" t="n">
        <f aca="false">Z76/100000</f>
        <v>17.2227559622004</v>
      </c>
      <c r="AZ76" s="42" t="n">
        <f aca="false">AF76/100000</f>
        <v>11.3164326897662</v>
      </c>
      <c r="BA76" s="42" t="n">
        <f aca="false">AL76/100000</f>
        <v>5.58124704898931</v>
      </c>
      <c r="BC76" s="42" t="n">
        <v>1.9</v>
      </c>
      <c r="BD76" s="42" t="n">
        <v>-0.98962</v>
      </c>
      <c r="BE76" s="42" t="n">
        <v>-0.98962</v>
      </c>
      <c r="BF76" s="42" t="n">
        <v>-0.837231689192486</v>
      </c>
      <c r="BG76" s="42" t="n">
        <v>4.06776831080752</v>
      </c>
      <c r="BH76" s="42" t="n">
        <v>8.97276831080753</v>
      </c>
      <c r="BI76" s="42" t="n">
        <v>13.8777683108075</v>
      </c>
      <c r="BJ76" s="42" t="n">
        <v>18.7827683108075</v>
      </c>
      <c r="BK76" s="42" t="n">
        <v>23.6877683108075</v>
      </c>
      <c r="BL76" s="42" t="n">
        <v>28.5927683108075</v>
      </c>
      <c r="BM76" s="0" t="n">
        <v>33.4977683108075</v>
      </c>
      <c r="BN76" s="0" t="n">
        <v>38.4027683108075</v>
      </c>
      <c r="BP76" s="42" t="n">
        <v>1.9</v>
      </c>
      <c r="BQ76" s="42" t="n">
        <f aca="false">BD76-BD$38</f>
        <v>-7.39256087120872</v>
      </c>
      <c r="BR76" s="42" t="n">
        <f aca="false">BE76-BE$38</f>
        <v>-12.2975608712087</v>
      </c>
      <c r="BS76" s="42" t="n">
        <f aca="false">BF76-BF$38</f>
        <v>-17.0501725604012</v>
      </c>
      <c r="BT76" s="0" t="n">
        <f aca="false">BG76-BG$38</f>
        <v>-17.0501725604012</v>
      </c>
      <c r="BU76" s="0" t="n">
        <f aca="false">BH76-BH$38</f>
        <v>-17.0501725604012</v>
      </c>
      <c r="BV76" s="0" t="n">
        <f aca="false">BI76-BI$38</f>
        <v>-17.0501725604012</v>
      </c>
      <c r="BW76" s="0" t="n">
        <f aca="false">BJ76-BJ$38</f>
        <v>-17.0501725604012</v>
      </c>
      <c r="BX76" s="0" t="n">
        <f aca="false">BK76-BK$38</f>
        <v>-17.0501725604012</v>
      </c>
      <c r="BY76" s="0" t="n">
        <f aca="false">BL76-BL$38</f>
        <v>-17.0501725604012</v>
      </c>
      <c r="BZ76" s="0" t="n">
        <f aca="false">BM76-BM$38</f>
        <v>-17.0501725604012</v>
      </c>
      <c r="CA76" s="0" t="n">
        <f aca="false">BN76-BN$38</f>
        <v>-17.0501725604012</v>
      </c>
    </row>
    <row r="77" customFormat="false" ht="12.8" hidden="false" customHeight="false" outlineLevel="0" collapsed="false">
      <c r="F77" s="0" t="n">
        <f aca="false">F76+E$32</f>
        <v>1.95</v>
      </c>
      <c r="G77" s="43" t="n">
        <v>0</v>
      </c>
      <c r="H77" s="0" t="n">
        <f aca="false">H76+G77*$E$32</f>
        <v>0.0625</v>
      </c>
      <c r="J77" s="0" t="n">
        <f aca="false">$M$24*(N76-T76-$O$24-M76)</f>
        <v>-0.0734085445939622</v>
      </c>
      <c r="K77" s="0" t="n">
        <f aca="false">K76+J77*$E$32</f>
        <v>0.0712067777744604</v>
      </c>
      <c r="L77" s="44" t="n">
        <f aca="false">L76+K77*$E$32</f>
        <v>-0.0697090991600339</v>
      </c>
      <c r="M77" s="32" t="n">
        <f aca="false">$P$24*ABS(K77)*K77</f>
        <v>60576.8376598642</v>
      </c>
      <c r="N77" s="0" t="n">
        <f aca="false">MAX($E$17,(H77-L77)*$S$24)</f>
        <v>1351384.57748101</v>
      </c>
      <c r="P77" s="0" t="n">
        <f aca="false">$M$25*(T76-Z76-$O$25-S76)</f>
        <v>-0.0140103349975473</v>
      </c>
      <c r="Q77" s="0" t="n">
        <f aca="false">Q76+P77*$E$32</f>
        <v>0.133008018016627</v>
      </c>
      <c r="R77" s="44" t="n">
        <f aca="false">R76+Q77*$E$32</f>
        <v>-0.372379239228439</v>
      </c>
      <c r="S77" s="32" t="n">
        <f aca="false">$P$25*ABS(Q77)*Q77</f>
        <v>138387.808341921</v>
      </c>
      <c r="T77" s="0" t="n">
        <f aca="false">MAX($E$17,(L77-R77)*$S$25)</f>
        <v>2119747.97049145</v>
      </c>
      <c r="V77" s="0" t="n">
        <f aca="false">$M$26*(Z76-AF76-$O$26-Y76)</f>
        <v>-0.000593823076206582</v>
      </c>
      <c r="W77" s="0" t="n">
        <f aca="false">W76+V77*$E$32</f>
        <v>0.138723899811674</v>
      </c>
      <c r="X77" s="44" t="n">
        <f aca="false">X76+W77*$E$32</f>
        <v>-0.719737474181836</v>
      </c>
      <c r="Y77" s="32" t="n">
        <f aca="false">$P$26*ABS(W77)*W77</f>
        <v>107923.385065511</v>
      </c>
      <c r="Z77" s="0" t="n">
        <f aca="false">MAX($E$17,(R77-X77)*$S$26)</f>
        <v>1720859.7335985</v>
      </c>
      <c r="AB77" s="0" t="n">
        <f aca="false">$M$27*(AF76-AL76-$O$24-AE76)</f>
        <v>-9.29623659709534E-006</v>
      </c>
      <c r="AC77" s="0" t="n">
        <f aca="false">AC76+AB77*$E$32</f>
        <v>0.138886924235256</v>
      </c>
      <c r="AD77" s="44" t="n">
        <f aca="false">AD76+AC77*$E$32</f>
        <v>-1.03518178945241</v>
      </c>
      <c r="AE77" s="32" t="n">
        <f aca="false">$P$27*ABS(AC77)*AC77</f>
        <v>83128.4307665695</v>
      </c>
      <c r="AF77" s="0" t="n">
        <f aca="false">MAX($E$17,(X77-AD77)*$S$27)</f>
        <v>1131614.02756764</v>
      </c>
      <c r="AH77" s="0" t="n">
        <f aca="false">$M$28*(AL76-$O$28-AK76)</f>
        <v>-6.68830361193962E-008</v>
      </c>
      <c r="AI77" s="0" t="n">
        <f aca="false">AI76+AH77*$E$32</f>
        <v>0.138888877342956</v>
      </c>
      <c r="AJ77" s="44" t="n">
        <f aca="false">AJ76+AI77*$E$32</f>
        <v>-1.24539674360122</v>
      </c>
      <c r="AK77" s="32" t="n">
        <f aca="false">$P$28*ABS(AI77)*AI77</f>
        <v>67625.4331318016</v>
      </c>
      <c r="AL77" s="32" t="n">
        <f aca="false">MAX($E$17,(AD77-AJ77)*$S$28)</f>
        <v>558124.445622146</v>
      </c>
      <c r="AN77" s="42" t="n">
        <f aca="false">F77</f>
        <v>1.95</v>
      </c>
      <c r="AO77" s="45" t="n">
        <f aca="false">G77*3600</f>
        <v>0</v>
      </c>
      <c r="AP77" s="45" t="n">
        <f aca="false">K77*3600</f>
        <v>256.344399988057</v>
      </c>
      <c r="AQ77" s="45" t="n">
        <f aca="false">Q77*3600</f>
        <v>478.828864859857</v>
      </c>
      <c r="AR77" s="45" t="n">
        <f aca="false">W77*3600</f>
        <v>499.406039322027</v>
      </c>
      <c r="AS77" s="45" t="n">
        <f aca="false">AC77*3600</f>
        <v>499.992927246924</v>
      </c>
      <c r="AT77" s="45" t="n">
        <f aca="false">AI77*3600</f>
        <v>499.99995843464</v>
      </c>
      <c r="AV77" s="42" t="n">
        <f aca="false">AN77</f>
        <v>1.95</v>
      </c>
      <c r="AW77" s="42" t="n">
        <f aca="false">N77/100000</f>
        <v>13.5138457748101</v>
      </c>
      <c r="AX77" s="42" t="n">
        <f aca="false">T77/100000</f>
        <v>21.1974797049145</v>
      </c>
      <c r="AY77" s="42" t="n">
        <f aca="false">Z77/100000</f>
        <v>17.208597335985</v>
      </c>
      <c r="AZ77" s="42" t="n">
        <f aca="false">AF77/100000</f>
        <v>11.3161402756765</v>
      </c>
      <c r="BA77" s="42" t="n">
        <f aca="false">AL77/100000</f>
        <v>5.58124445622146</v>
      </c>
      <c r="BC77" s="42" t="n">
        <v>1.95</v>
      </c>
      <c r="BD77" s="42" t="n">
        <v>-0.98962</v>
      </c>
      <c r="BE77" s="42" t="n">
        <v>-0.98962</v>
      </c>
      <c r="BF77" s="42" t="n">
        <v>-0.98962</v>
      </c>
      <c r="BG77" s="42" t="n">
        <v>3.70384577481004</v>
      </c>
      <c r="BH77" s="42" t="n">
        <v>8.60884577481006</v>
      </c>
      <c r="BI77" s="42" t="n">
        <v>13.5138457748101</v>
      </c>
      <c r="BJ77" s="42" t="n">
        <v>18.4188457748101</v>
      </c>
      <c r="BK77" s="42" t="n">
        <v>23.3238457748101</v>
      </c>
      <c r="BL77" s="42" t="n">
        <v>28.2288457748101</v>
      </c>
      <c r="BM77" s="0" t="n">
        <v>33.1338457748101</v>
      </c>
      <c r="BN77" s="0" t="n">
        <v>38.03884577481</v>
      </c>
      <c r="BP77" s="42" t="n">
        <v>1.95</v>
      </c>
      <c r="BQ77" s="42" t="n">
        <f aca="false">BD77-BD$38</f>
        <v>-7.39256087120872</v>
      </c>
      <c r="BR77" s="42" t="n">
        <f aca="false">BE77-BE$38</f>
        <v>-12.2975608712087</v>
      </c>
      <c r="BS77" s="42" t="n">
        <f aca="false">BF77-BF$38</f>
        <v>-17.2025608712087</v>
      </c>
      <c r="BT77" s="0" t="n">
        <f aca="false">BG77-BG$38</f>
        <v>-17.4140950963987</v>
      </c>
      <c r="BU77" s="0" t="n">
        <f aca="false">BH77-BH$38</f>
        <v>-17.4140950963986</v>
      </c>
      <c r="BV77" s="0" t="n">
        <f aca="false">BI77-BI$38</f>
        <v>-17.4140950963986</v>
      </c>
      <c r="BW77" s="0" t="n">
        <f aca="false">BJ77-BJ$38</f>
        <v>-17.4140950963986</v>
      </c>
      <c r="BX77" s="0" t="n">
        <f aca="false">BK77-BK$38</f>
        <v>-17.4140950963986</v>
      </c>
      <c r="BY77" s="0" t="n">
        <f aca="false">BL77-BL$38</f>
        <v>-17.4140950963986</v>
      </c>
      <c r="BZ77" s="0" t="n">
        <f aca="false">BM77-BM$38</f>
        <v>-17.4140950963986</v>
      </c>
      <c r="CA77" s="0" t="n">
        <f aca="false">BN77-BN$38</f>
        <v>-17.4140950963987</v>
      </c>
    </row>
    <row r="78" customFormat="false" ht="12.8" hidden="false" customHeight="false" outlineLevel="0" collapsed="false">
      <c r="F78" s="0" t="n">
        <f aca="false">F77+E$32</f>
        <v>2</v>
      </c>
      <c r="G78" s="43" t="n">
        <v>0</v>
      </c>
      <c r="H78" s="0" t="n">
        <f aca="false">H77+G78*$E$32</f>
        <v>0.0625</v>
      </c>
      <c r="J78" s="0" t="n">
        <f aca="false">$M$24*(N77-T77-$O$24-M77)</f>
        <v>-0.0738757879404536</v>
      </c>
      <c r="K78" s="0" t="n">
        <f aca="false">K77+J78*$E$32</f>
        <v>0.0675129883774377</v>
      </c>
      <c r="L78" s="44" t="n">
        <f aca="false">L77+K78*$E$32</f>
        <v>-0.066333449741162</v>
      </c>
      <c r="M78" s="32" t="n">
        <f aca="false">$P$24*ABS(K78)*K78</f>
        <v>54455.1043087402</v>
      </c>
      <c r="N78" s="0" t="n">
        <f aca="false">MAX($E$17,(H78-L78)*$S$24)</f>
        <v>1316880.14024765</v>
      </c>
      <c r="P78" s="0" t="n">
        <f aca="false">$M$25*(T77-Z77-$O$25-S77)</f>
        <v>-0.0152548565506657</v>
      </c>
      <c r="Q78" s="0" t="n">
        <f aca="false">Q77+P78*$E$32</f>
        <v>0.132245275189094</v>
      </c>
      <c r="R78" s="44" t="n">
        <f aca="false">R77+Q78*$E$32</f>
        <v>-0.365766975468985</v>
      </c>
      <c r="S78" s="32" t="n">
        <f aca="false">$P$25*ABS(Q78)*Q78</f>
        <v>136805.172108444</v>
      </c>
      <c r="T78" s="0" t="n">
        <f aca="false">MAX($E$17,(L78-R78)*$S$25)</f>
        <v>2097080.36714557</v>
      </c>
      <c r="V78" s="0" t="n">
        <f aca="false">$M$26*(Z77-AF77-$O$26-Y77)</f>
        <v>-0.000695385530127595</v>
      </c>
      <c r="W78" s="0" t="n">
        <f aca="false">W77+V78*$E$32</f>
        <v>0.138689130535168</v>
      </c>
      <c r="X78" s="44" t="n">
        <f aca="false">X77+W78*$E$32</f>
        <v>-0.712803017655077</v>
      </c>
      <c r="Y78" s="32" t="n">
        <f aca="false">$P$26*ABS(W78)*W78</f>
        <v>107869.292760214</v>
      </c>
      <c r="Z78" s="0" t="n">
        <f aca="false">MAX($E$17,(R78-X78)*$S$26)</f>
        <v>1719263.54699943</v>
      </c>
      <c r="AB78" s="0" t="n">
        <f aca="false">$M$27*(AF77-AL77-$O$24-AE77)</f>
        <v>-1.16893248545112E-005</v>
      </c>
      <c r="AC78" s="0" t="n">
        <f aca="false">AC77+AB78*$E$32</f>
        <v>0.138886339769014</v>
      </c>
      <c r="AD78" s="44" t="n">
        <f aca="false">AD77+AC78*$E$32</f>
        <v>-1.02823747246396</v>
      </c>
      <c r="AE78" s="32" t="n">
        <f aca="false">$P$27*ABS(AC78)*AC78</f>
        <v>83127.7311231779</v>
      </c>
      <c r="AF78" s="0" t="n">
        <f aca="false">MAX($E$17,(X78-AD78)*$S$27)</f>
        <v>1131578.65448838</v>
      </c>
      <c r="AH78" s="0" t="n">
        <f aca="false">$M$28*(AL77-$O$28-AK77)</f>
        <v>-9.0292000868667E-008</v>
      </c>
      <c r="AI78" s="0" t="n">
        <f aca="false">AI77+AH78*$E$32</f>
        <v>0.138888872828356</v>
      </c>
      <c r="AJ78" s="44" t="n">
        <f aca="false">AJ77+AI78*$E$32</f>
        <v>-1.2384522999598</v>
      </c>
      <c r="AK78" s="32" t="n">
        <f aca="false">$P$28*ABS(AI78)*AI78</f>
        <v>67625.4287354556</v>
      </c>
      <c r="AL78" s="32" t="n">
        <f aca="false">MAX($E$17,(AD78-AJ78)*$S$28)</f>
        <v>558124.109356263</v>
      </c>
      <c r="AN78" s="42" t="n">
        <f aca="false">F78</f>
        <v>2</v>
      </c>
      <c r="AO78" s="45" t="n">
        <f aca="false">G78*3600</f>
        <v>0</v>
      </c>
      <c r="AP78" s="45" t="n">
        <f aca="false">K78*3600</f>
        <v>243.046758158776</v>
      </c>
      <c r="AQ78" s="45" t="n">
        <f aca="false">Q78*3600</f>
        <v>476.082990680737</v>
      </c>
      <c r="AR78" s="45" t="n">
        <f aca="false">W78*3600</f>
        <v>499.280869926604</v>
      </c>
      <c r="AS78" s="45" t="n">
        <f aca="false">AC78*3600</f>
        <v>499.990823168451</v>
      </c>
      <c r="AT78" s="45" t="n">
        <f aca="false">AI78*3600</f>
        <v>499.99994218208</v>
      </c>
      <c r="AV78" s="42" t="n">
        <f aca="false">AN78</f>
        <v>2</v>
      </c>
      <c r="AW78" s="42" t="n">
        <f aca="false">N78/100000</f>
        <v>13.1688014024765</v>
      </c>
      <c r="AX78" s="42" t="n">
        <f aca="false">T78/100000</f>
        <v>20.9708036714557</v>
      </c>
      <c r="AY78" s="42" t="n">
        <f aca="false">Z78/100000</f>
        <v>17.1926354699943</v>
      </c>
      <c r="AZ78" s="42" t="n">
        <f aca="false">AF78/100000</f>
        <v>11.3157865448838</v>
      </c>
      <c r="BA78" s="42" t="n">
        <f aca="false">AL78/100000</f>
        <v>5.58124109356263</v>
      </c>
      <c r="BC78" s="42" t="n">
        <v>2</v>
      </c>
      <c r="BD78" s="42" t="n">
        <v>-0.98962</v>
      </c>
      <c r="BE78" s="42" t="n">
        <v>-0.98962</v>
      </c>
      <c r="BF78" s="42" t="n">
        <v>-0.98962</v>
      </c>
      <c r="BG78" s="42" t="n">
        <v>3.35880140247646</v>
      </c>
      <c r="BH78" s="42" t="n">
        <v>8.26380140247648</v>
      </c>
      <c r="BI78" s="42" t="n">
        <v>13.1688014024765</v>
      </c>
      <c r="BJ78" s="42" t="n">
        <v>18.0738014024765</v>
      </c>
      <c r="BK78" s="42" t="n">
        <v>22.9788014024765</v>
      </c>
      <c r="BL78" s="42" t="n">
        <v>27.8838014024765</v>
      </c>
      <c r="BM78" s="0" t="n">
        <v>32.7888014024765</v>
      </c>
      <c r="BN78" s="0" t="n">
        <v>37.6938014024765</v>
      </c>
      <c r="BP78" s="42" t="n">
        <v>2</v>
      </c>
      <c r="BQ78" s="42" t="n">
        <f aca="false">BD78-BD$38</f>
        <v>-7.39256087120872</v>
      </c>
      <c r="BR78" s="42" t="n">
        <f aca="false">BE78-BE$38</f>
        <v>-12.2975608712087</v>
      </c>
      <c r="BS78" s="42" t="n">
        <f aca="false">BF78-BF$38</f>
        <v>-17.2025608712087</v>
      </c>
      <c r="BT78" s="0" t="n">
        <f aca="false">BG78-BG$38</f>
        <v>-17.7591394687322</v>
      </c>
      <c r="BU78" s="0" t="n">
        <f aca="false">BH78-BH$38</f>
        <v>-17.7591394687322</v>
      </c>
      <c r="BV78" s="0" t="n">
        <f aca="false">BI78-BI$38</f>
        <v>-17.7591394687322</v>
      </c>
      <c r="BW78" s="0" t="n">
        <f aca="false">BJ78-BJ$38</f>
        <v>-17.7591394687322</v>
      </c>
      <c r="BX78" s="0" t="n">
        <f aca="false">BK78-BK$38</f>
        <v>-17.7591394687322</v>
      </c>
      <c r="BY78" s="0" t="n">
        <f aca="false">BL78-BL$38</f>
        <v>-17.7591394687322</v>
      </c>
      <c r="BZ78" s="0" t="n">
        <f aca="false">BM78-BM$38</f>
        <v>-17.7591394687322</v>
      </c>
      <c r="CA78" s="0" t="n">
        <f aca="false">BN78-BN$38</f>
        <v>-17.7591394687322</v>
      </c>
    </row>
    <row r="79" customFormat="false" ht="12.8" hidden="false" customHeight="false" outlineLevel="0" collapsed="false">
      <c r="F79" s="0" t="n">
        <f aca="false">F78+E$32</f>
        <v>2.05</v>
      </c>
      <c r="G79" s="43" t="n">
        <v>0</v>
      </c>
      <c r="H79" s="0" t="n">
        <f aca="false">H78+G79*$E$32</f>
        <v>0.0625</v>
      </c>
      <c r="J79" s="0" t="n">
        <f aca="false">$M$24*(N78-T78-$O$24-M78)</f>
        <v>-0.0741957778463757</v>
      </c>
      <c r="K79" s="0" t="n">
        <f aca="false">K78+J79*$E$32</f>
        <v>0.0638031994851189</v>
      </c>
      <c r="L79" s="44" t="n">
        <f aca="false">L78+K79*$E$32</f>
        <v>-0.0631432897669061</v>
      </c>
      <c r="M79" s="32" t="n">
        <f aca="false">$P$24*ABS(K79)*K79</f>
        <v>48634.9916194422</v>
      </c>
      <c r="N79" s="0" t="n">
        <f aca="false">MAX($E$17,(H79-L79)*$S$24)</f>
        <v>1284271.69637883</v>
      </c>
      <c r="P79" s="0" t="n">
        <f aca="false">$M$25*(T78-Z78-$O$25-S78)</f>
        <v>-0.0165474613551235</v>
      </c>
      <c r="Q79" s="0" t="n">
        <f aca="false">Q78+P79*$E$32</f>
        <v>0.131417902121338</v>
      </c>
      <c r="R79" s="44" t="n">
        <f aca="false">R78+Q79*$E$32</f>
        <v>-0.359196080362918</v>
      </c>
      <c r="S79" s="32" t="n">
        <f aca="false">$P$25*ABS(Q79)*Q79</f>
        <v>135098.724148148</v>
      </c>
      <c r="T79" s="0" t="n">
        <f aca="false">MAX($E$17,(L79-R79)*$S$25)</f>
        <v>2073403.41495991</v>
      </c>
      <c r="V79" s="0" t="n">
        <f aca="false">$M$26*(Z78-AF78-$O$26-Y78)</f>
        <v>-0.000809548612814868</v>
      </c>
      <c r="W79" s="0" t="n">
        <f aca="false">W78+V79*$E$32</f>
        <v>0.138648653104527</v>
      </c>
      <c r="X79" s="44" t="n">
        <f aca="false">X78+W79*$E$32</f>
        <v>-0.705870584999851</v>
      </c>
      <c r="Y79" s="32" t="n">
        <f aca="false">$P$26*ABS(W79)*W79</f>
        <v>107806.337074573</v>
      </c>
      <c r="Z79" s="0" t="n">
        <f aca="false">MAX($E$17,(R79-X79)*$S$26)</f>
        <v>1717472.44102316</v>
      </c>
      <c r="AB79" s="0" t="n">
        <f aca="false">$M$27*(AF78-AL78-$O$24-AE78)</f>
        <v>-1.45800828134391E-005</v>
      </c>
      <c r="AC79" s="0" t="n">
        <f aca="false">AC78+AB79*$E$32</f>
        <v>0.138885610764873</v>
      </c>
      <c r="AD79" s="44" t="n">
        <f aca="false">AD78+AC79*$E$32</f>
        <v>-1.02129319192572</v>
      </c>
      <c r="AE79" s="32" t="n">
        <f aca="false">$P$27*ABS(AC79)*AC79</f>
        <v>83126.8584628249</v>
      </c>
      <c r="AF79" s="0" t="n">
        <f aca="false">MAX($E$17,(X79-AD79)*$S$27)</f>
        <v>1131536.15180259</v>
      </c>
      <c r="AH79" s="0" t="n">
        <f aca="false">$M$28*(AL78-$O$28-AK78)</f>
        <v>-1.20636174577078E-007</v>
      </c>
      <c r="AI79" s="0" t="n">
        <f aca="false">AI78+AH79*$E$32</f>
        <v>0.138888866796547</v>
      </c>
      <c r="AJ79" s="44" t="n">
        <f aca="false">AJ78+AI79*$E$32</f>
        <v>-1.23150785661997</v>
      </c>
      <c r="AK79" s="32" t="n">
        <f aca="false">$P$28*ABS(AI79)*AI79</f>
        <v>67625.4228616425</v>
      </c>
      <c r="AL79" s="32" t="n">
        <f aca="false">MAX($E$17,(AD79-AJ79)*$S$28)</f>
        <v>558123.67711516</v>
      </c>
      <c r="AN79" s="42" t="n">
        <f aca="false">F79</f>
        <v>2.05</v>
      </c>
      <c r="AO79" s="45" t="n">
        <f aca="false">G79*3600</f>
        <v>0</v>
      </c>
      <c r="AP79" s="45" t="n">
        <f aca="false">K79*3600</f>
        <v>229.691518146428</v>
      </c>
      <c r="AQ79" s="45" t="n">
        <f aca="false">Q79*3600</f>
        <v>473.104447636815</v>
      </c>
      <c r="AR79" s="45" t="n">
        <f aca="false">W79*3600</f>
        <v>499.135151176297</v>
      </c>
      <c r="AS79" s="45" t="n">
        <f aca="false">AC79*3600</f>
        <v>499.988198753544</v>
      </c>
      <c r="AT79" s="45" t="n">
        <f aca="false">AI79*3600</f>
        <v>499.999920467569</v>
      </c>
      <c r="AV79" s="42" t="n">
        <f aca="false">AN79</f>
        <v>2.05</v>
      </c>
      <c r="AW79" s="42" t="n">
        <f aca="false">N79/100000</f>
        <v>12.8427169637883</v>
      </c>
      <c r="AX79" s="42" t="n">
        <f aca="false">T79/100000</f>
        <v>20.7340341495991</v>
      </c>
      <c r="AY79" s="42" t="n">
        <f aca="false">Z79/100000</f>
        <v>17.1747244102316</v>
      </c>
      <c r="AZ79" s="42" t="n">
        <f aca="false">AF79/100000</f>
        <v>11.3153615180258</v>
      </c>
      <c r="BA79" s="42" t="n">
        <f aca="false">AL79/100000</f>
        <v>5.5812367711516</v>
      </c>
      <c r="BC79" s="42" t="n">
        <v>2.05</v>
      </c>
      <c r="BD79" s="42" t="n">
        <v>-0.98962</v>
      </c>
      <c r="BE79" s="42" t="n">
        <v>-0.98962</v>
      </c>
      <c r="BF79" s="42" t="n">
        <v>-0.98962</v>
      </c>
      <c r="BG79" s="42" t="n">
        <v>3.0327169637883</v>
      </c>
      <c r="BH79" s="42" t="n">
        <v>7.93771696378832</v>
      </c>
      <c r="BI79" s="42" t="n">
        <v>12.8427169637883</v>
      </c>
      <c r="BJ79" s="42" t="n">
        <v>17.7477169637883</v>
      </c>
      <c r="BK79" s="42" t="n">
        <v>22.6527169637883</v>
      </c>
      <c r="BL79" s="42" t="n">
        <v>27.5577169637883</v>
      </c>
      <c r="BM79" s="0" t="n">
        <v>32.4627169637883</v>
      </c>
      <c r="BN79" s="0" t="n">
        <v>37.3677169637883</v>
      </c>
      <c r="BP79" s="42" t="n">
        <v>2.05</v>
      </c>
      <c r="BQ79" s="42" t="n">
        <f aca="false">BD79-BD$38</f>
        <v>-7.39256087120872</v>
      </c>
      <c r="BR79" s="42" t="n">
        <f aca="false">BE79-BE$38</f>
        <v>-12.2975608712087</v>
      </c>
      <c r="BS79" s="42" t="n">
        <f aca="false">BF79-BF$38</f>
        <v>-17.2025608712087</v>
      </c>
      <c r="BT79" s="0" t="n">
        <f aca="false">BG79-BG$38</f>
        <v>-18.0852239074204</v>
      </c>
      <c r="BU79" s="0" t="n">
        <f aca="false">BH79-BH$38</f>
        <v>-18.0852239074204</v>
      </c>
      <c r="BV79" s="0" t="n">
        <f aca="false">BI79-BI$38</f>
        <v>-18.0852239074204</v>
      </c>
      <c r="BW79" s="0" t="n">
        <f aca="false">BJ79-BJ$38</f>
        <v>-18.0852239074204</v>
      </c>
      <c r="BX79" s="0" t="n">
        <f aca="false">BK79-BK$38</f>
        <v>-18.0852239074204</v>
      </c>
      <c r="BY79" s="0" t="n">
        <f aca="false">BL79-BL$38</f>
        <v>-18.0852239074204</v>
      </c>
      <c r="BZ79" s="0" t="n">
        <f aca="false">BM79-BM$38</f>
        <v>-18.0852239074204</v>
      </c>
      <c r="CA79" s="0" t="n">
        <f aca="false">BN79-BN$38</f>
        <v>-18.0852239074204</v>
      </c>
    </row>
    <row r="80" customFormat="false" ht="12.8" hidden="false" customHeight="false" outlineLevel="0" collapsed="false">
      <c r="F80" s="0" t="n">
        <f aca="false">F79+E$32</f>
        <v>2.1</v>
      </c>
      <c r="G80" s="43" t="n">
        <v>0</v>
      </c>
      <c r="H80" s="0" t="n">
        <f aca="false">H79+G80*$E$32</f>
        <v>0.0625</v>
      </c>
      <c r="J80" s="0" t="n">
        <f aca="false">$M$24*(N79-T79-$O$24-M79)</f>
        <v>-0.0743699847330613</v>
      </c>
      <c r="K80" s="0" t="n">
        <f aca="false">K79+J80*$E$32</f>
        <v>0.0600847002484659</v>
      </c>
      <c r="L80" s="44" t="n">
        <f aca="false">L79+K80*$E$32</f>
        <v>-0.0601390547544828</v>
      </c>
      <c r="M80" s="32" t="n">
        <f aca="false">$P$24*ABS(K80)*K80</f>
        <v>43131.2185664808</v>
      </c>
      <c r="N80" s="0" t="n">
        <f aca="false">MAX($E$17,(H80-L80)*$S$24)</f>
        <v>1253563.69754433</v>
      </c>
      <c r="P80" s="0" t="n">
        <f aca="false">$M$25*(T79-Z79-$O$25-S79)</f>
        <v>-0.0178858717861922</v>
      </c>
      <c r="Q80" s="0" t="n">
        <f aca="false">Q79+P80*$E$32</f>
        <v>0.130523608532028</v>
      </c>
      <c r="R80" s="44" t="n">
        <f aca="false">R79+Q80*$E$32</f>
        <v>-0.352669899936316</v>
      </c>
      <c r="S80" s="32" t="n">
        <f aca="false">$P$25*ABS(Q80)*Q80</f>
        <v>133266.297356829</v>
      </c>
      <c r="T80" s="0" t="n">
        <f aca="false">MAX($E$17,(L80-R80)*$S$25)</f>
        <v>2048737.49766064</v>
      </c>
      <c r="V80" s="0" t="n">
        <f aca="false">$M$26*(Z79-AF79-$O$26-Y79)</f>
        <v>-0.000937268807525883</v>
      </c>
      <c r="W80" s="0" t="n">
        <f aca="false">W79+V80*$E$32</f>
        <v>0.138601789664151</v>
      </c>
      <c r="X80" s="44" t="n">
        <f aca="false">X79+W80*$E$32</f>
        <v>-0.698940495516643</v>
      </c>
      <c r="Y80" s="32" t="n">
        <f aca="false">$P$26*ABS(W80)*W80</f>
        <v>107733.472002821</v>
      </c>
      <c r="Z80" s="0" t="n">
        <f aca="false">MAX($E$17,(R80-X80)*$S$26)</f>
        <v>1715471.42086124</v>
      </c>
      <c r="AB80" s="0" t="n">
        <f aca="false">$M$27*(AF79-AL79-$O$24-AE79)</f>
        <v>-1.80484182348186E-005</v>
      </c>
      <c r="AC80" s="0" t="n">
        <f aca="false">AC79+AB80*$E$32</f>
        <v>0.138884708343961</v>
      </c>
      <c r="AD80" s="44" t="n">
        <f aca="false">AD79+AC80*$E$32</f>
        <v>-1.01434895650852</v>
      </c>
      <c r="AE80" s="32" t="n">
        <f aca="false">$P$27*ABS(AC80)*AC80</f>
        <v>83125.778218856</v>
      </c>
      <c r="AF80" s="0" t="n">
        <f aca="false">MAX($E$17,(X80-AD80)*$S$27)</f>
        <v>1131485.4051682</v>
      </c>
      <c r="AH80" s="0" t="n">
        <f aca="false">$M$28*(AL79-$O$28-AK79)</f>
        <v>-1.59620659927468E-007</v>
      </c>
      <c r="AI80" s="0" t="n">
        <f aca="false">AI79+AH80*$E$32</f>
        <v>0.138888858815514</v>
      </c>
      <c r="AJ80" s="44" t="n">
        <f aca="false">AJ79+AI80*$E$32</f>
        <v>-1.22456341367919</v>
      </c>
      <c r="AK80" s="32" t="n">
        <f aca="false">$P$28*ABS(AI80)*AI80</f>
        <v>67625.4150896629</v>
      </c>
      <c r="AL80" s="32" t="n">
        <f aca="false">MAX($E$17,(AD80-AJ80)*$S$28)</f>
        <v>558123.126136367</v>
      </c>
      <c r="AN80" s="42" t="n">
        <f aca="false">F80</f>
        <v>2.1</v>
      </c>
      <c r="AO80" s="45" t="n">
        <f aca="false">G80*3600</f>
        <v>0</v>
      </c>
      <c r="AP80" s="45" t="n">
        <f aca="false">K80*3600</f>
        <v>216.304920894477</v>
      </c>
      <c r="AQ80" s="45" t="n">
        <f aca="false">Q80*3600</f>
        <v>469.8849907153</v>
      </c>
      <c r="AR80" s="45" t="n">
        <f aca="false">W80*3600</f>
        <v>498.966442790942</v>
      </c>
      <c r="AS80" s="45" t="n">
        <f aca="false">AC80*3600</f>
        <v>499.984950038262</v>
      </c>
      <c r="AT80" s="45" t="n">
        <f aca="false">AI80*3600</f>
        <v>499.99989173585</v>
      </c>
      <c r="AV80" s="42" t="n">
        <f aca="false">AN80</f>
        <v>2.1</v>
      </c>
      <c r="AW80" s="42" t="n">
        <f aca="false">N80/100000</f>
        <v>12.5356369754433</v>
      </c>
      <c r="AX80" s="42" t="n">
        <f aca="false">T80/100000</f>
        <v>20.4873749766064</v>
      </c>
      <c r="AY80" s="42" t="n">
        <f aca="false">Z80/100000</f>
        <v>17.1547142086124</v>
      </c>
      <c r="AZ80" s="42" t="n">
        <f aca="false">AF80/100000</f>
        <v>11.314854051682</v>
      </c>
      <c r="BA80" s="42" t="n">
        <f aca="false">AL80/100000</f>
        <v>5.58123126136367</v>
      </c>
      <c r="BC80" s="42" t="n">
        <v>2.1</v>
      </c>
      <c r="BD80" s="42" t="n">
        <v>-0.98962</v>
      </c>
      <c r="BE80" s="42" t="n">
        <v>-0.98962</v>
      </c>
      <c r="BF80" s="42" t="n">
        <v>-0.98962</v>
      </c>
      <c r="BG80" s="42" t="n">
        <v>2.72563697544325</v>
      </c>
      <c r="BH80" s="42" t="n">
        <v>7.63063697544326</v>
      </c>
      <c r="BI80" s="42" t="n">
        <v>12.5356369754433</v>
      </c>
      <c r="BJ80" s="42" t="n">
        <v>17.4406369754433</v>
      </c>
      <c r="BK80" s="42" t="n">
        <v>22.3456369754433</v>
      </c>
      <c r="BL80" s="42" t="n">
        <v>27.2506369754433</v>
      </c>
      <c r="BM80" s="0" t="n">
        <v>32.1556369754433</v>
      </c>
      <c r="BN80" s="0" t="n">
        <v>37.0606369754433</v>
      </c>
      <c r="BP80" s="42" t="n">
        <v>2.1</v>
      </c>
      <c r="BQ80" s="42" t="n">
        <f aca="false">BD80-BD$38</f>
        <v>-7.39256087120872</v>
      </c>
      <c r="BR80" s="42" t="n">
        <f aca="false">BE80-BE$38</f>
        <v>-12.2975608712087</v>
      </c>
      <c r="BS80" s="42" t="n">
        <f aca="false">BF80-BF$38</f>
        <v>-17.2025608712087</v>
      </c>
      <c r="BT80" s="0" t="n">
        <f aca="false">BG80-BG$38</f>
        <v>-18.3923038957654</v>
      </c>
      <c r="BU80" s="0" t="n">
        <f aca="false">BH80-BH$38</f>
        <v>-18.3923038957654</v>
      </c>
      <c r="BV80" s="0" t="n">
        <f aca="false">BI80-BI$38</f>
        <v>-18.3923038957654</v>
      </c>
      <c r="BW80" s="0" t="n">
        <f aca="false">BJ80-BJ$38</f>
        <v>-18.3923038957654</v>
      </c>
      <c r="BX80" s="0" t="n">
        <f aca="false">BK80-BK$38</f>
        <v>-18.3923038957654</v>
      </c>
      <c r="BY80" s="0" t="n">
        <f aca="false">BL80-BL$38</f>
        <v>-18.3923038957654</v>
      </c>
      <c r="BZ80" s="0" t="n">
        <f aca="false">BM80-BM$38</f>
        <v>-18.3923038957654</v>
      </c>
      <c r="CA80" s="0" t="n">
        <f aca="false">BN80-BN$38</f>
        <v>-18.3923038957654</v>
      </c>
    </row>
    <row r="81" customFormat="false" ht="12.8" hidden="false" customHeight="false" outlineLevel="0" collapsed="false">
      <c r="F81" s="0" t="n">
        <f aca="false">F80+E$32</f>
        <v>2.15</v>
      </c>
      <c r="G81" s="43" t="n">
        <v>0</v>
      </c>
      <c r="H81" s="0" t="n">
        <f aca="false">H80+G81*$E$32</f>
        <v>0.0625</v>
      </c>
      <c r="J81" s="0" t="n">
        <f aca="false">$M$24*(N80-T80-$O$24-M80)</f>
        <v>-0.0744001247593833</v>
      </c>
      <c r="K81" s="0" t="n">
        <f aca="false">K80+J81*$E$32</f>
        <v>0.0563646940104967</v>
      </c>
      <c r="L81" s="44" t="n">
        <f aca="false">L80+K81*$E$32</f>
        <v>-0.057320820053958</v>
      </c>
      <c r="M81" s="32" t="n">
        <f aca="false">$P$24*ABS(K81)*K81</f>
        <v>37955.8077117025</v>
      </c>
      <c r="N81" s="0" t="n">
        <f aca="false">MAX($E$17,(H81-L81)*$S$24)</f>
        <v>1224756.91394011</v>
      </c>
      <c r="P81" s="0" t="n">
        <f aca="false">$M$25*(T80-Z80-$O$25-S80)</f>
        <v>-0.0192675976073437</v>
      </c>
      <c r="Q81" s="0" t="n">
        <f aca="false">Q80+P81*$E$32</f>
        <v>0.129560228651661</v>
      </c>
      <c r="R81" s="44" t="n">
        <f aca="false">R80+Q81*$E$32</f>
        <v>-0.346191888503733</v>
      </c>
      <c r="S81" s="32" t="n">
        <f aca="false">$P$25*ABS(Q81)*Q81</f>
        <v>131306.31066065</v>
      </c>
      <c r="T81" s="0" t="n">
        <f aca="false">MAX($E$17,(L81-R81)*$S$25)</f>
        <v>2023106.27979924</v>
      </c>
      <c r="V81" s="0" t="n">
        <f aca="false">$M$26*(Z80-AF80-$O$26-Y80)</f>
        <v>-0.00107951857125736</v>
      </c>
      <c r="W81" s="0" t="n">
        <f aca="false">W80+V81*$E$32</f>
        <v>0.138547813735588</v>
      </c>
      <c r="X81" s="44" t="n">
        <f aca="false">X80+W81*$E$32</f>
        <v>-0.692013104829864</v>
      </c>
      <c r="Y81" s="32" t="n">
        <f aca="false">$P$26*ABS(W81)*W81</f>
        <v>107649.578686185</v>
      </c>
      <c r="Z81" s="0" t="n">
        <f aca="false">MAX($E$17,(R81-X81)*$S$26)</f>
        <v>1713245.1351831</v>
      </c>
      <c r="AB81" s="0" t="n">
        <f aca="false">$M$27*(AF80-AL80-$O$24-AE80)</f>
        <v>-2.21833183187724E-005</v>
      </c>
      <c r="AC81" s="0" t="n">
        <f aca="false">AC80+AB81*$E$32</f>
        <v>0.138883599178045</v>
      </c>
      <c r="AD81" s="44" t="n">
        <f aca="false">AD80+AC81*$E$32</f>
        <v>-1.00740477654962</v>
      </c>
      <c r="AE81" s="32" t="n">
        <f aca="false">$P$27*ABS(AC81)*AC81</f>
        <v>83124.4505001623</v>
      </c>
      <c r="AF81" s="0" t="n">
        <f aca="false">MAX($E$17,(X81-AD81)*$S$27)</f>
        <v>1131425.17591401</v>
      </c>
      <c r="AH81" s="0" t="n">
        <f aca="false">$M$28*(AL80-$O$28-AK80)</f>
        <v>-2.09288255374119E-007</v>
      </c>
      <c r="AI81" s="0" t="n">
        <f aca="false">AI80+AH81*$E$32</f>
        <v>0.138888848351101</v>
      </c>
      <c r="AJ81" s="44" t="n">
        <f aca="false">AJ80+AI81*$E$32</f>
        <v>-1.21761897126164</v>
      </c>
      <c r="AK81" s="32" t="n">
        <f aca="false">$P$28*ABS(AI81)*AI81</f>
        <v>67625.4048993534</v>
      </c>
      <c r="AL81" s="32" t="n">
        <f aca="false">MAX($E$17,(AD81-AJ81)*$S$28)</f>
        <v>558122.429303971</v>
      </c>
      <c r="AN81" s="42" t="n">
        <f aca="false">F81</f>
        <v>2.15</v>
      </c>
      <c r="AO81" s="45" t="n">
        <f aca="false">G81*3600</f>
        <v>0</v>
      </c>
      <c r="AP81" s="45" t="n">
        <f aca="false">K81*3600</f>
        <v>202.912898437788</v>
      </c>
      <c r="AQ81" s="45" t="n">
        <f aca="false">Q81*3600</f>
        <v>466.416823145979</v>
      </c>
      <c r="AR81" s="45" t="n">
        <f aca="false">W81*3600</f>
        <v>498.772129448116</v>
      </c>
      <c r="AS81" s="45" t="n">
        <f aca="false">AC81*3600</f>
        <v>499.980957040965</v>
      </c>
      <c r="AT81" s="45" t="n">
        <f aca="false">AI81*3600</f>
        <v>499.999854063964</v>
      </c>
      <c r="AV81" s="42" t="n">
        <f aca="false">AN81</f>
        <v>2.15</v>
      </c>
      <c r="AW81" s="42" t="n">
        <f aca="false">N81/100000</f>
        <v>12.2475691394011</v>
      </c>
      <c r="AX81" s="42" t="n">
        <f aca="false">T81/100000</f>
        <v>20.2310627979925</v>
      </c>
      <c r="AY81" s="42" t="n">
        <f aca="false">Z81/100000</f>
        <v>17.132451351831</v>
      </c>
      <c r="AZ81" s="42" t="n">
        <f aca="false">AF81/100000</f>
        <v>11.3142517591401</v>
      </c>
      <c r="BA81" s="42" t="n">
        <f aca="false">AL81/100000</f>
        <v>5.58122429303971</v>
      </c>
      <c r="BC81" s="42" t="n">
        <v>2.15</v>
      </c>
      <c r="BD81" s="42" t="n">
        <v>-0.98962</v>
      </c>
      <c r="BE81" s="42" t="n">
        <v>-0.98962</v>
      </c>
      <c r="BF81" s="42" t="n">
        <v>-0.98962</v>
      </c>
      <c r="BG81" s="42" t="n">
        <v>2.43756913940112</v>
      </c>
      <c r="BH81" s="42" t="n">
        <v>7.34256913940113</v>
      </c>
      <c r="BI81" s="42" t="n">
        <v>12.2475691394011</v>
      </c>
      <c r="BJ81" s="42" t="n">
        <v>17.1525691394011</v>
      </c>
      <c r="BK81" s="42" t="n">
        <v>22.0575691394011</v>
      </c>
      <c r="BL81" s="42" t="n">
        <v>26.9625691394012</v>
      </c>
      <c r="BM81" s="0" t="n">
        <v>31.8675691394011</v>
      </c>
      <c r="BN81" s="0" t="n">
        <v>36.7725691394011</v>
      </c>
      <c r="BP81" s="42" t="n">
        <v>2.15</v>
      </c>
      <c r="BQ81" s="42" t="n">
        <f aca="false">BD81-BD$38</f>
        <v>-7.39256087120872</v>
      </c>
      <c r="BR81" s="42" t="n">
        <f aca="false">BE81-BE$38</f>
        <v>-12.2975608712087</v>
      </c>
      <c r="BS81" s="42" t="n">
        <f aca="false">BF81-BF$38</f>
        <v>-17.2025608712087</v>
      </c>
      <c r="BT81" s="0" t="n">
        <f aca="false">BG81-BG$38</f>
        <v>-18.6803717318076</v>
      </c>
      <c r="BU81" s="0" t="n">
        <f aca="false">BH81-BH$38</f>
        <v>-18.6803717318076</v>
      </c>
      <c r="BV81" s="0" t="n">
        <f aca="false">BI81-BI$38</f>
        <v>-18.6803717318076</v>
      </c>
      <c r="BW81" s="0" t="n">
        <f aca="false">BJ81-BJ$38</f>
        <v>-18.6803717318076</v>
      </c>
      <c r="BX81" s="0" t="n">
        <f aca="false">BK81-BK$38</f>
        <v>-18.6803717318076</v>
      </c>
      <c r="BY81" s="0" t="n">
        <f aca="false">BL81-BL$38</f>
        <v>-18.6803717318075</v>
      </c>
      <c r="BZ81" s="0" t="n">
        <f aca="false">BM81-BM$38</f>
        <v>-18.6803717318076</v>
      </c>
      <c r="CA81" s="0" t="n">
        <f aca="false">BN81-BN$38</f>
        <v>-18.6803717318076</v>
      </c>
    </row>
    <row r="82" customFormat="false" ht="12.8" hidden="false" customHeight="false" outlineLevel="0" collapsed="false">
      <c r="F82" s="0" t="n">
        <f aca="false">F81+E$32</f>
        <v>2.2</v>
      </c>
      <c r="G82" s="43" t="n">
        <v>0</v>
      </c>
      <c r="H82" s="0" t="n">
        <f aca="false">H81+G82*$E$32</f>
        <v>0.0625</v>
      </c>
      <c r="J82" s="0" t="n">
        <f aca="false">$M$24*(N81-T81-$O$24-M81)</f>
        <v>-0.0742881529322624</v>
      </c>
      <c r="K82" s="0" t="n">
        <f aca="false">K81+J82*$E$32</f>
        <v>0.0526502863638836</v>
      </c>
      <c r="L82" s="44" t="n">
        <f aca="false">L81+K82*$E$32</f>
        <v>-0.0546883057357638</v>
      </c>
      <c r="M82" s="32" t="n">
        <f aca="false">$P$24*ABS(K82)*K82</f>
        <v>33118.0994339819</v>
      </c>
      <c r="N82" s="0" t="n">
        <f aca="false">MAX($E$17,(H82-L82)*$S$24)</f>
        <v>1197848.48424649</v>
      </c>
      <c r="P82" s="0" t="n">
        <f aca="false">$M$25*(T81-Z81-$O$25-S81)</f>
        <v>-0.0206899462016531</v>
      </c>
      <c r="Q82" s="0" t="n">
        <f aca="false">Q81+P82*$E$32</f>
        <v>0.128525731341578</v>
      </c>
      <c r="R82" s="44" t="n">
        <f aca="false">R81+Q82*$E$32</f>
        <v>-0.339765601936655</v>
      </c>
      <c r="S82" s="32" t="n">
        <f aca="false">$P$25*ABS(Q82)*Q82</f>
        <v>129217.803673491</v>
      </c>
      <c r="T82" s="0" t="n">
        <f aca="false">MAX($E$17,(L82-R82)*$S$25)</f>
        <v>1996536.62537856</v>
      </c>
      <c r="V82" s="0" t="n">
        <f aca="false">$M$26*(Z81-AF81-$O$26-Y81)</f>
        <v>-0.00123728243407385</v>
      </c>
      <c r="W82" s="0" t="n">
        <f aca="false">W81+V82*$E$32</f>
        <v>0.138485949613884</v>
      </c>
      <c r="X82" s="44" t="n">
        <f aca="false">X81+W82*$E$32</f>
        <v>-0.68508880734917</v>
      </c>
      <c r="Y82" s="32" t="n">
        <f aca="false">$P$26*ABS(W82)*W82</f>
        <v>107553.465154966</v>
      </c>
      <c r="Z82" s="0" t="n">
        <f aca="false">MAX($E$17,(R82-X82)*$S$26)</f>
        <v>1710777.92167872</v>
      </c>
      <c r="AB82" s="0" t="n">
        <f aca="false">$M$27*(AF81-AL81-$O$24-AE81)</f>
        <v>-2.70834224554302E-005</v>
      </c>
      <c r="AC82" s="0" t="n">
        <f aca="false">AC81+AB82*$E$32</f>
        <v>0.138882245006922</v>
      </c>
      <c r="AD82" s="44" t="n">
        <f aca="false">AD81+AC82*$E$32</f>
        <v>-1.00046066429927</v>
      </c>
      <c r="AE82" s="32" t="n">
        <f aca="false">$P$27*ABS(AC82)*AC82</f>
        <v>83122.8295142093</v>
      </c>
      <c r="AF82" s="0" t="n">
        <f aca="false">MAX($E$17,(X82-AD82)*$S$27)</f>
        <v>1131354.0930946</v>
      </c>
      <c r="AH82" s="0" t="n">
        <f aca="false">$M$28*(AL81-$O$28-AK81)</f>
        <v>-2.72070717820723E-007</v>
      </c>
      <c r="AI82" s="0" t="n">
        <f aca="false">AI81+AH82*$E$32</f>
        <v>0.138888834747565</v>
      </c>
      <c r="AJ82" s="44" t="n">
        <f aca="false">AJ81+AI82*$E$32</f>
        <v>-1.21067452952426</v>
      </c>
      <c r="AK82" s="32" t="n">
        <f aca="false">$P$28*ABS(AI82)*AI82</f>
        <v>67625.3916521476</v>
      </c>
      <c r="AL82" s="32" t="n">
        <f aca="false">MAX($E$17,(AD82-AJ82)*$S$28)</f>
        <v>558121.554510035</v>
      </c>
      <c r="AN82" s="42" t="n">
        <f aca="false">F82</f>
        <v>2.2</v>
      </c>
      <c r="AO82" s="45" t="n">
        <f aca="false">G82*3600</f>
        <v>0</v>
      </c>
      <c r="AP82" s="45" t="n">
        <f aca="false">K82*3600</f>
        <v>189.541030909981</v>
      </c>
      <c r="AQ82" s="45" t="n">
        <f aca="false">Q82*3600</f>
        <v>462.692632829681</v>
      </c>
      <c r="AR82" s="45" t="n">
        <f aca="false">W82*3600</f>
        <v>498.549418609983</v>
      </c>
      <c r="AS82" s="45" t="n">
        <f aca="false">AC82*3600</f>
        <v>499.976082024923</v>
      </c>
      <c r="AT82" s="45" t="n">
        <f aca="false">AI82*3600</f>
        <v>499.999805091235</v>
      </c>
      <c r="AV82" s="42" t="n">
        <f aca="false">AN82</f>
        <v>2.2</v>
      </c>
      <c r="AW82" s="42" t="n">
        <f aca="false">N82/100000</f>
        <v>11.9784848424649</v>
      </c>
      <c r="AX82" s="42" t="n">
        <f aca="false">T82/100000</f>
        <v>19.9653662537856</v>
      </c>
      <c r="AY82" s="42" t="n">
        <f aca="false">Z82/100000</f>
        <v>17.1077792167872</v>
      </c>
      <c r="AZ82" s="42" t="n">
        <f aca="false">AF82/100000</f>
        <v>11.3135409309461</v>
      </c>
      <c r="BA82" s="42" t="n">
        <f aca="false">AL82/100000</f>
        <v>5.58121554510035</v>
      </c>
      <c r="BC82" s="42" t="n">
        <v>2.2</v>
      </c>
      <c r="BD82" s="42" t="n">
        <v>-0.98962</v>
      </c>
      <c r="BE82" s="42" t="n">
        <v>-0.98962</v>
      </c>
      <c r="BF82" s="42" t="n">
        <v>-0.98962</v>
      </c>
      <c r="BG82" s="42" t="n">
        <v>2.16848484246484</v>
      </c>
      <c r="BH82" s="42" t="n">
        <v>7.07348484246486</v>
      </c>
      <c r="BI82" s="42" t="n">
        <v>11.9784848424649</v>
      </c>
      <c r="BJ82" s="42" t="n">
        <v>16.8834848424649</v>
      </c>
      <c r="BK82" s="42" t="n">
        <v>21.7884848424649</v>
      </c>
      <c r="BL82" s="42" t="n">
        <v>26.6934848424649</v>
      </c>
      <c r="BM82" s="0" t="n">
        <v>31.5984848424649</v>
      </c>
      <c r="BN82" s="0" t="n">
        <v>36.5034848424648</v>
      </c>
      <c r="BP82" s="42" t="n">
        <v>2.2</v>
      </c>
      <c r="BQ82" s="42" t="n">
        <f aca="false">BD82-BD$38</f>
        <v>-7.39256087120872</v>
      </c>
      <c r="BR82" s="42" t="n">
        <f aca="false">BE82-BE$38</f>
        <v>-12.2975608712087</v>
      </c>
      <c r="BS82" s="42" t="n">
        <f aca="false">BF82-BF$38</f>
        <v>-17.2025608712087</v>
      </c>
      <c r="BT82" s="0" t="n">
        <f aca="false">BG82-BG$38</f>
        <v>-18.9494560287439</v>
      </c>
      <c r="BU82" s="0" t="n">
        <f aca="false">BH82-BH$38</f>
        <v>-18.9494560287438</v>
      </c>
      <c r="BV82" s="0" t="n">
        <f aca="false">BI82-BI$38</f>
        <v>-18.9494560287438</v>
      </c>
      <c r="BW82" s="0" t="n">
        <f aca="false">BJ82-BJ$38</f>
        <v>-18.9494560287438</v>
      </c>
      <c r="BX82" s="0" t="n">
        <f aca="false">BK82-BK$38</f>
        <v>-18.9494560287438</v>
      </c>
      <c r="BY82" s="0" t="n">
        <f aca="false">BL82-BL$38</f>
        <v>-18.9494560287438</v>
      </c>
      <c r="BZ82" s="0" t="n">
        <f aca="false">BM82-BM$38</f>
        <v>-18.9494560287438</v>
      </c>
      <c r="CA82" s="0" t="n">
        <f aca="false">BN82-BN$38</f>
        <v>-18.9494560287439</v>
      </c>
    </row>
    <row r="83" customFormat="false" ht="12.8" hidden="false" customHeight="false" outlineLevel="0" collapsed="false">
      <c r="F83" s="0" t="n">
        <f aca="false">F82+E$32</f>
        <v>2.25</v>
      </c>
      <c r="G83" s="43" t="n">
        <v>0</v>
      </c>
      <c r="H83" s="0" t="n">
        <f aca="false">H82+G83*$E$32</f>
        <v>0.0625</v>
      </c>
      <c r="J83" s="0" t="n">
        <f aca="false">$M$24*(N82-T82-$O$24-M82)</f>
        <v>-0.0740362565500743</v>
      </c>
      <c r="K83" s="0" t="n">
        <f aca="false">K82+J83*$E$32</f>
        <v>0.0489484735363799</v>
      </c>
      <c r="L83" s="44" t="n">
        <f aca="false">L82+K83*$E$32</f>
        <v>-0.0522408820589448</v>
      </c>
      <c r="M83" s="32" t="n">
        <f aca="false">$P$24*ABS(K83)*K83</f>
        <v>28624.7851789888</v>
      </c>
      <c r="N83" s="0" t="n">
        <f aca="false">MAX($E$17,(H83-L83)*$S$24)</f>
        <v>1172831.97152211</v>
      </c>
      <c r="P83" s="0" t="n">
        <f aca="false">$M$25*(T82-Z82-$O$25-S82)</f>
        <v>-0.0221500332882913</v>
      </c>
      <c r="Q83" s="0" t="n">
        <f aca="false">Q82+P83*$E$32</f>
        <v>0.127418229677164</v>
      </c>
      <c r="R83" s="44" t="n">
        <f aca="false">R82+Q83*$E$32</f>
        <v>-0.333394690452796</v>
      </c>
      <c r="S83" s="32" t="n">
        <f aca="false">$P$25*ABS(Q83)*Q83</f>
        <v>127000.467909564</v>
      </c>
      <c r="T83" s="0" t="n">
        <f aca="false">MAX($E$17,(L83-R83)*$S$25)</f>
        <v>1969058.50905581</v>
      </c>
      <c r="V83" s="0" t="n">
        <f aca="false">$M$26*(Z82-AF82-$O$26-Y82)</f>
        <v>-0.0014115529268342</v>
      </c>
      <c r="W83" s="0" t="n">
        <f aca="false">W82+V83*$E$32</f>
        <v>0.138415371967543</v>
      </c>
      <c r="X83" s="44" t="n">
        <f aca="false">X82+W83*$E$32</f>
        <v>-0.678168038750793</v>
      </c>
      <c r="Y83" s="32" t="n">
        <f aca="false">$P$26*ABS(W83)*W83</f>
        <v>107443.866511187</v>
      </c>
      <c r="Z83" s="0" t="n">
        <f aca="false">MAX($E$17,(R83-X83)*$S$26)</f>
        <v>1708053.8550743</v>
      </c>
      <c r="AB83" s="0" t="n">
        <f aca="false">$M$27*(AF82-AL82-$O$24-AE82)</f>
        <v>-3.28575887720647E-005</v>
      </c>
      <c r="AC83" s="0" t="n">
        <f aca="false">AC82+AB83*$E$32</f>
        <v>0.138880602127484</v>
      </c>
      <c r="AD83" s="44" t="n">
        <f aca="false">AD82+AC83*$E$32</f>
        <v>-0.993516634192898</v>
      </c>
      <c r="AE83" s="32" t="n">
        <f aca="false">$P$27*ABS(AC83)*AC83</f>
        <v>83120.8629564284</v>
      </c>
      <c r="AF83" s="0" t="n">
        <f aca="false">MAX($E$17,(X83-AD83)*$S$27)</f>
        <v>1131270.64556528</v>
      </c>
      <c r="AH83" s="0" t="n">
        <f aca="false">$M$28*(AL82-$O$28-AK82)</f>
        <v>-3.50845419085811E-007</v>
      </c>
      <c r="AI83" s="0" t="n">
        <f aca="false">AI82+AH83*$E$32</f>
        <v>0.138888817205294</v>
      </c>
      <c r="AJ83" s="44" t="n">
        <f aca="false">AJ82+AI83*$E$32</f>
        <v>-1.203730088664</v>
      </c>
      <c r="AK83" s="32" t="n">
        <f aca="false">$P$28*ABS(AI83)*AI83</f>
        <v>67625.3745693797</v>
      </c>
      <c r="AL83" s="32" t="n">
        <f aca="false">MAX($E$17,(AD83-AJ83)*$S$28)</f>
        <v>558120.463951143</v>
      </c>
      <c r="AN83" s="42" t="n">
        <f aca="false">F83</f>
        <v>2.25</v>
      </c>
      <c r="AO83" s="45" t="n">
        <f aca="false">G83*3600</f>
        <v>0</v>
      </c>
      <c r="AP83" s="45" t="n">
        <f aca="false">K83*3600</f>
        <v>176.214504730967</v>
      </c>
      <c r="AQ83" s="45" t="n">
        <f aca="false">Q83*3600</f>
        <v>458.705626837789</v>
      </c>
      <c r="AR83" s="45" t="n">
        <f aca="false">W83*3600</f>
        <v>498.295339083152</v>
      </c>
      <c r="AS83" s="45" t="n">
        <f aca="false">AC83*3600</f>
        <v>499.970167658944</v>
      </c>
      <c r="AT83" s="45" t="n">
        <f aca="false">AI83*3600</f>
        <v>499.999741939059</v>
      </c>
      <c r="AV83" s="42" t="n">
        <f aca="false">AN83</f>
        <v>2.25</v>
      </c>
      <c r="AW83" s="42" t="n">
        <f aca="false">N83/100000</f>
        <v>11.7283197152211</v>
      </c>
      <c r="AX83" s="42" t="n">
        <f aca="false">T83/100000</f>
        <v>19.6905850905582</v>
      </c>
      <c r="AY83" s="42" t="n">
        <f aca="false">Z83/100000</f>
        <v>17.080538550743</v>
      </c>
      <c r="AZ83" s="42" t="n">
        <f aca="false">AF83/100000</f>
        <v>11.3127064556528</v>
      </c>
      <c r="BA83" s="42" t="n">
        <f aca="false">AL83/100000</f>
        <v>5.58120463951143</v>
      </c>
      <c r="BC83" s="42" t="n">
        <v>2.25</v>
      </c>
      <c r="BD83" s="42" t="n">
        <v>-0.98962</v>
      </c>
      <c r="BE83" s="42" t="n">
        <v>-0.98962</v>
      </c>
      <c r="BF83" s="42" t="n">
        <v>-0.98962</v>
      </c>
      <c r="BG83" s="42" t="n">
        <v>1.9183197152211</v>
      </c>
      <c r="BH83" s="42" t="n">
        <v>6.82331971522112</v>
      </c>
      <c r="BI83" s="42" t="n">
        <v>11.7283197152211</v>
      </c>
      <c r="BJ83" s="42" t="n">
        <v>16.6333197152211</v>
      </c>
      <c r="BK83" s="42" t="n">
        <v>21.5383197152211</v>
      </c>
      <c r="BL83" s="42" t="n">
        <v>26.4433197152211</v>
      </c>
      <c r="BM83" s="0" t="n">
        <v>31.3483197152211</v>
      </c>
      <c r="BN83" s="0" t="n">
        <v>36.2533197152211</v>
      </c>
      <c r="BP83" s="42" t="n">
        <v>2.25</v>
      </c>
      <c r="BQ83" s="42" t="n">
        <f aca="false">BD83-BD$38</f>
        <v>-7.39256087120872</v>
      </c>
      <c r="BR83" s="42" t="n">
        <f aca="false">BE83-BE$38</f>
        <v>-12.2975608712087</v>
      </c>
      <c r="BS83" s="42" t="n">
        <f aca="false">BF83-BF$38</f>
        <v>-17.2025608712087</v>
      </c>
      <c r="BT83" s="0" t="n">
        <f aca="false">BG83-BG$38</f>
        <v>-19.1996211559876</v>
      </c>
      <c r="BU83" s="0" t="n">
        <f aca="false">BH83-BH$38</f>
        <v>-19.1996211559876</v>
      </c>
      <c r="BV83" s="0" t="n">
        <f aca="false">BI83-BI$38</f>
        <v>-19.1996211559876</v>
      </c>
      <c r="BW83" s="0" t="n">
        <f aca="false">BJ83-BJ$38</f>
        <v>-19.1996211559876</v>
      </c>
      <c r="BX83" s="0" t="n">
        <f aca="false">BK83-BK$38</f>
        <v>-19.1996211559876</v>
      </c>
      <c r="BY83" s="0" t="n">
        <f aca="false">BL83-BL$38</f>
        <v>-19.1996211559876</v>
      </c>
      <c r="BZ83" s="0" t="n">
        <f aca="false">BM83-BM$38</f>
        <v>-19.1996211559876</v>
      </c>
      <c r="CA83" s="0" t="n">
        <f aca="false">BN83-BN$38</f>
        <v>-19.1996211559876</v>
      </c>
    </row>
    <row r="84" customFormat="false" ht="12.8" hidden="false" customHeight="false" outlineLevel="0" collapsed="false">
      <c r="F84" s="0" t="n">
        <f aca="false">F83+E$32</f>
        <v>2.3</v>
      </c>
      <c r="G84" s="43" t="n">
        <v>0</v>
      </c>
      <c r="H84" s="0" t="n">
        <f aca="false">H83+G84*$E$32</f>
        <v>0.0625</v>
      </c>
      <c r="J84" s="0" t="n">
        <f aca="false">$M$24*(N83-T83-$O$24-M83)</f>
        <v>-0.073646848963027</v>
      </c>
      <c r="K84" s="0" t="n">
        <f aca="false">K83+J84*$E$32</f>
        <v>0.0452661310882285</v>
      </c>
      <c r="L84" s="44" t="n">
        <f aca="false">L83+K84*$E$32</f>
        <v>-0.0499775755045334</v>
      </c>
      <c r="M84" s="32" t="n">
        <f aca="false">$P$24*ABS(K84)*K84</f>
        <v>24479.9588821934</v>
      </c>
      <c r="N84" s="0" t="n">
        <f aca="false">MAX($E$17,(H84-L84)*$S$24)</f>
        <v>1149697.4248746</v>
      </c>
      <c r="P84" s="0" t="n">
        <f aca="false">$M$25*(T83-Z83-$O$25-S83)</f>
        <v>-0.0236447940668956</v>
      </c>
      <c r="Q84" s="0" t="n">
        <f aca="false">Q83+P84*$E$32</f>
        <v>0.126235989973819</v>
      </c>
      <c r="R84" s="44" t="n">
        <f aca="false">R83+Q84*$E$32</f>
        <v>-0.327082890954105</v>
      </c>
      <c r="S84" s="32" t="n">
        <f aca="false">$P$25*ABS(Q84)*Q84</f>
        <v>124654.674190614</v>
      </c>
      <c r="T84" s="0" t="n">
        <f aca="false">MAX($E$17,(L84-R84)*$S$25)</f>
        <v>1940704.92022724</v>
      </c>
      <c r="V84" s="0" t="n">
        <f aca="false">$M$26*(Z83-AF83-$O$26-Y83)</f>
        <v>-0.00160332635645061</v>
      </c>
      <c r="W84" s="0" t="n">
        <f aca="false">W83+V84*$E$32</f>
        <v>0.13833520564972</v>
      </c>
      <c r="X84" s="44" t="n">
        <f aca="false">X83+W84*$E$32</f>
        <v>-0.671251278468307</v>
      </c>
      <c r="Y84" s="32" t="n">
        <f aca="false">$P$26*ABS(W84)*W84</f>
        <v>107319.445578539</v>
      </c>
      <c r="Z84" s="0" t="n">
        <f aca="false">MAX($E$17,(R84-X84)*$S$26)</f>
        <v>1705056.7974304</v>
      </c>
      <c r="AB84" s="0" t="n">
        <f aca="false">$M$27*(AF83-AL83-$O$24-AE83)</f>
        <v>-3.96254506914325E-005</v>
      </c>
      <c r="AC84" s="0" t="n">
        <f aca="false">AC83+AB84*$E$32</f>
        <v>0.138878620854949</v>
      </c>
      <c r="AD84" s="44" t="n">
        <f aca="false">AD83+AC84*$E$32</f>
        <v>-0.986572703150151</v>
      </c>
      <c r="AE84" s="32" t="n">
        <f aca="false">$P$27*ABS(AC84)*AC84</f>
        <v>83118.4913666512</v>
      </c>
      <c r="AF84" s="0" t="n">
        <f aca="false">MAX($E$17,(X84-AD84)*$S$27)</f>
        <v>1131173.17411957</v>
      </c>
      <c r="AH84" s="0" t="n">
        <f aca="false">$M$28*(AL83-$O$28-AK83)</f>
        <v>-4.48997681780086E-007</v>
      </c>
      <c r="AI84" s="0" t="n">
        <f aca="false">AI83+AH84*$E$32</f>
        <v>0.13888879475541</v>
      </c>
      <c r="AJ84" s="44" t="n">
        <f aca="false">AJ83+AI84*$E$32</f>
        <v>-1.19678564892623</v>
      </c>
      <c r="AK84" s="32" t="n">
        <f aca="false">$P$28*ABS(AI84)*AI84</f>
        <v>67625.3527075519</v>
      </c>
      <c r="AL84" s="32" t="n">
        <f aca="false">MAX($E$17,(AD84-AJ84)*$S$28)</f>
        <v>558119.113356801</v>
      </c>
      <c r="AN84" s="42" t="n">
        <f aca="false">F84</f>
        <v>2.3</v>
      </c>
      <c r="AO84" s="45" t="n">
        <f aca="false">G84*3600</f>
        <v>0</v>
      </c>
      <c r="AP84" s="45" t="n">
        <f aca="false">K84*3600</f>
        <v>162.958071917622</v>
      </c>
      <c r="AQ84" s="45" t="n">
        <f aca="false">Q84*3600</f>
        <v>454.449563905747</v>
      </c>
      <c r="AR84" s="45" t="n">
        <f aca="false">W84*3600</f>
        <v>498.006740338991</v>
      </c>
      <c r="AS84" s="45" t="n">
        <f aca="false">AC84*3600</f>
        <v>499.963035077819</v>
      </c>
      <c r="AT84" s="45" t="n">
        <f aca="false">AI84*3600</f>
        <v>499.999661119477</v>
      </c>
      <c r="AV84" s="42" t="n">
        <f aca="false">AN84</f>
        <v>2.3</v>
      </c>
      <c r="AW84" s="42" t="n">
        <f aca="false">N84/100000</f>
        <v>11.496974248746</v>
      </c>
      <c r="AX84" s="42" t="n">
        <f aca="false">T84/100000</f>
        <v>19.4070492022725</v>
      </c>
      <c r="AY84" s="42" t="n">
        <f aca="false">Z84/100000</f>
        <v>17.050567974304</v>
      </c>
      <c r="AZ84" s="42" t="n">
        <f aca="false">AF84/100000</f>
        <v>11.3117317411957</v>
      </c>
      <c r="BA84" s="42" t="n">
        <f aca="false">AL84/100000</f>
        <v>5.58119113356801</v>
      </c>
      <c r="BC84" s="42" t="n">
        <v>2.3</v>
      </c>
      <c r="BD84" s="42" t="n">
        <v>-0.98962</v>
      </c>
      <c r="BE84" s="42" t="n">
        <v>-0.98962</v>
      </c>
      <c r="BF84" s="42" t="n">
        <v>-0.98962</v>
      </c>
      <c r="BG84" s="42" t="n">
        <v>1.68697424874599</v>
      </c>
      <c r="BH84" s="42" t="n">
        <v>6.591974248746</v>
      </c>
      <c r="BI84" s="42" t="n">
        <v>11.496974248746</v>
      </c>
      <c r="BJ84" s="42" t="n">
        <v>16.401974248746</v>
      </c>
      <c r="BK84" s="42" t="n">
        <v>21.306974248746</v>
      </c>
      <c r="BL84" s="42" t="n">
        <v>26.211974248746</v>
      </c>
      <c r="BM84" s="0" t="n">
        <v>31.116974248746</v>
      </c>
      <c r="BN84" s="0" t="n">
        <v>36.021974248746</v>
      </c>
      <c r="BP84" s="42" t="n">
        <v>2.3</v>
      </c>
      <c r="BQ84" s="42" t="n">
        <f aca="false">BD84-BD$38</f>
        <v>-7.39256087120872</v>
      </c>
      <c r="BR84" s="42" t="n">
        <f aca="false">BE84-BE$38</f>
        <v>-12.2975608712087</v>
      </c>
      <c r="BS84" s="42" t="n">
        <f aca="false">BF84-BF$38</f>
        <v>-17.2025608712087</v>
      </c>
      <c r="BT84" s="0" t="n">
        <f aca="false">BG84-BG$38</f>
        <v>-19.4309666224627</v>
      </c>
      <c r="BU84" s="0" t="n">
        <f aca="false">BH84-BH$38</f>
        <v>-19.4309666224627</v>
      </c>
      <c r="BV84" s="0" t="n">
        <f aca="false">BI84-BI$38</f>
        <v>-19.4309666224627</v>
      </c>
      <c r="BW84" s="0" t="n">
        <f aca="false">BJ84-BJ$38</f>
        <v>-19.4309666224627</v>
      </c>
      <c r="BX84" s="0" t="n">
        <f aca="false">BK84-BK$38</f>
        <v>-19.4309666224627</v>
      </c>
      <c r="BY84" s="0" t="n">
        <f aca="false">BL84-BL$38</f>
        <v>-19.4309666224627</v>
      </c>
      <c r="BZ84" s="0" t="n">
        <f aca="false">BM84-BM$38</f>
        <v>-19.4309666224627</v>
      </c>
      <c r="CA84" s="0" t="n">
        <f aca="false">BN84-BN$38</f>
        <v>-19.4309666224627</v>
      </c>
    </row>
    <row r="85" customFormat="false" ht="12.8" hidden="false" customHeight="false" outlineLevel="0" collapsed="false">
      <c r="F85" s="0" t="n">
        <f aca="false">F84+E$32</f>
        <v>2.35</v>
      </c>
      <c r="G85" s="43" t="n">
        <v>0</v>
      </c>
      <c r="H85" s="0" t="n">
        <f aca="false">H84+G85*$E$32</f>
        <v>0.0625</v>
      </c>
      <c r="J85" s="0" t="n">
        <f aca="false">$M$24*(N84-T84-$O$24-M84)</f>
        <v>-0.0731225636290707</v>
      </c>
      <c r="K85" s="0" t="n">
        <f aca="false">K84+J85*$E$32</f>
        <v>0.041610002906775</v>
      </c>
      <c r="L85" s="44" t="n">
        <f aca="false">L84+K85*$E$32</f>
        <v>-0.0478970753591946</v>
      </c>
      <c r="M85" s="32" t="n">
        <f aca="false">$P$24*ABS(K85)*K85</f>
        <v>20685.1856336434</v>
      </c>
      <c r="N85" s="0" t="n">
        <f aca="false">MAX($E$17,(H85-L85)*$S$24)</f>
        <v>1128431.44675569</v>
      </c>
      <c r="P85" s="0" t="n">
        <f aca="false">$M$25*(T84-Z84-$O$25-S84)</f>
        <v>-0.0251709947330672</v>
      </c>
      <c r="Q85" s="0" t="n">
        <f aca="false">Q84+P85*$E$32</f>
        <v>0.124977440237165</v>
      </c>
      <c r="R85" s="44" t="n">
        <f aca="false">R84+Q85*$E$32</f>
        <v>-0.320834018942247</v>
      </c>
      <c r="S85" s="32" t="n">
        <f aca="false">$P$25*ABS(Q85)*Q85</f>
        <v>122181.495908</v>
      </c>
      <c r="T85" s="0" t="n">
        <f aca="false">MAX($E$17,(L85-R85)*$S$25)</f>
        <v>1911511.7602997</v>
      </c>
      <c r="V85" s="0" t="n">
        <f aca="false">$M$26*(Z84-AF84-$O$26-Y84)</f>
        <v>-0.00181359844834705</v>
      </c>
      <c r="W85" s="0" t="n">
        <f aca="false">W84+V85*$E$32</f>
        <v>0.138244525727303</v>
      </c>
      <c r="X85" s="44" t="n">
        <f aca="false">X84+W85*$E$32</f>
        <v>-0.664339052181942</v>
      </c>
      <c r="Y85" s="32" t="n">
        <f aca="false">$P$26*ABS(W85)*W85</f>
        <v>107178.794045326</v>
      </c>
      <c r="Z85" s="0" t="n">
        <f aca="false">MAX($E$17,(R85-X85)*$S$26)</f>
        <v>1701770.45052614</v>
      </c>
      <c r="AB85" s="0" t="n">
        <f aca="false">$M$27*(AF84-AL84-$O$24-AE84)</f>
        <v>-4.75179597178195E-005</v>
      </c>
      <c r="AC85" s="0" t="n">
        <f aca="false">AC84+AB85*$E$32</f>
        <v>0.138876244956963</v>
      </c>
      <c r="AD85" s="44" t="n">
        <f aca="false">AD84+AC85*$E$32</f>
        <v>-0.979628890902302</v>
      </c>
      <c r="AE85" s="32" t="n">
        <f aca="false">$P$27*ABS(AC85)*AC85</f>
        <v>83115.6474535163</v>
      </c>
      <c r="AF85" s="0" t="n">
        <f aca="false">MAX($E$17,(X85-AD85)*$S$27)</f>
        <v>1131059.86373368</v>
      </c>
      <c r="AH85" s="0" t="n">
        <f aca="false">$M$28*(AL84-$O$28-AK84)</f>
        <v>-5.70489068366353E-007</v>
      </c>
      <c r="AI85" s="0" t="n">
        <f aca="false">AI84+AH85*$E$32</f>
        <v>0.138888766230957</v>
      </c>
      <c r="AJ85" s="44" t="n">
        <f aca="false">AJ84+AI85*$E$32</f>
        <v>-1.18984121061468</v>
      </c>
      <c r="AK85" s="32" t="n">
        <f aca="false">$P$28*ABS(AI85)*AI85</f>
        <v>67625.3249302784</v>
      </c>
      <c r="AL85" s="32" t="n">
        <f aca="false">MAX($E$17,(AD85-AJ85)*$S$28)</f>
        <v>558117.451146533</v>
      </c>
      <c r="AN85" s="42" t="n">
        <f aca="false">F85</f>
        <v>2.35</v>
      </c>
      <c r="AO85" s="45" t="n">
        <f aca="false">G85*3600</f>
        <v>0</v>
      </c>
      <c r="AP85" s="45" t="n">
        <f aca="false">K85*3600</f>
        <v>149.79601046439</v>
      </c>
      <c r="AQ85" s="45" t="n">
        <f aca="false">Q85*3600</f>
        <v>449.918784853795</v>
      </c>
      <c r="AR85" s="45" t="n">
        <f aca="false">W85*3600</f>
        <v>497.680292618289</v>
      </c>
      <c r="AS85" s="45" t="n">
        <f aca="false">AC85*3600</f>
        <v>499.95448184507</v>
      </c>
      <c r="AT85" s="45" t="n">
        <f aca="false">AI85*3600</f>
        <v>499.999558431444</v>
      </c>
      <c r="AV85" s="42" t="n">
        <f aca="false">AN85</f>
        <v>2.35</v>
      </c>
      <c r="AW85" s="42" t="n">
        <f aca="false">N85/100000</f>
        <v>11.2843144675569</v>
      </c>
      <c r="AX85" s="42" t="n">
        <f aca="false">T85/100000</f>
        <v>19.115117602997</v>
      </c>
      <c r="AY85" s="42" t="n">
        <f aca="false">Z85/100000</f>
        <v>17.0177045052614</v>
      </c>
      <c r="AZ85" s="42" t="n">
        <f aca="false">AF85/100000</f>
        <v>11.3105986373368</v>
      </c>
      <c r="BA85" s="42" t="n">
        <f aca="false">AL85/100000</f>
        <v>5.58117451146533</v>
      </c>
      <c r="BC85" s="42" t="n">
        <v>2.35</v>
      </c>
      <c r="BD85" s="42" t="n">
        <v>-0.98962</v>
      </c>
      <c r="BE85" s="42" t="n">
        <v>-0.98962</v>
      </c>
      <c r="BF85" s="42" t="n">
        <v>-0.98962</v>
      </c>
      <c r="BG85" s="42" t="n">
        <v>1.47431446755691</v>
      </c>
      <c r="BH85" s="42" t="n">
        <v>6.37931446755692</v>
      </c>
      <c r="BI85" s="42" t="n">
        <v>11.2843144675569</v>
      </c>
      <c r="BJ85" s="42" t="n">
        <v>16.1893144675569</v>
      </c>
      <c r="BK85" s="42" t="n">
        <v>21.0943144675569</v>
      </c>
      <c r="BL85" s="42" t="n">
        <v>25.9993144675569</v>
      </c>
      <c r="BM85" s="0" t="n">
        <v>30.9043144675569</v>
      </c>
      <c r="BN85" s="0" t="n">
        <v>35.8093144675569</v>
      </c>
      <c r="BP85" s="42" t="n">
        <v>2.35</v>
      </c>
      <c r="BQ85" s="42" t="n">
        <f aca="false">BD85-BD$38</f>
        <v>-7.39256087120872</v>
      </c>
      <c r="BR85" s="42" t="n">
        <f aca="false">BE85-BE$38</f>
        <v>-12.2975608712087</v>
      </c>
      <c r="BS85" s="42" t="n">
        <f aca="false">BF85-BF$38</f>
        <v>-17.2025608712087</v>
      </c>
      <c r="BT85" s="0" t="n">
        <f aca="false">BG85-BG$38</f>
        <v>-19.6436264036518</v>
      </c>
      <c r="BU85" s="0" t="n">
        <f aca="false">BH85-BH$38</f>
        <v>-19.6436264036518</v>
      </c>
      <c r="BV85" s="0" t="n">
        <f aca="false">BI85-BI$38</f>
        <v>-19.6436264036518</v>
      </c>
      <c r="BW85" s="0" t="n">
        <f aca="false">BJ85-BJ$38</f>
        <v>-19.6436264036518</v>
      </c>
      <c r="BX85" s="0" t="n">
        <f aca="false">BK85-BK$38</f>
        <v>-19.6436264036518</v>
      </c>
      <c r="BY85" s="0" t="n">
        <f aca="false">BL85-BL$38</f>
        <v>-19.6436264036518</v>
      </c>
      <c r="BZ85" s="0" t="n">
        <f aca="false">BM85-BM$38</f>
        <v>-19.6436264036518</v>
      </c>
      <c r="CA85" s="0" t="n">
        <f aca="false">BN85-BN$38</f>
        <v>-19.6436264036518</v>
      </c>
    </row>
    <row r="86" customFormat="false" ht="12.8" hidden="false" customHeight="false" outlineLevel="0" collapsed="false">
      <c r="F86" s="0" t="n">
        <f aca="false">F85+E$32</f>
        <v>2.4</v>
      </c>
      <c r="G86" s="43" t="n">
        <v>0</v>
      </c>
      <c r="H86" s="0" t="n">
        <f aca="false">H85+G86*$E$32</f>
        <v>0.0625</v>
      </c>
      <c r="J86" s="0" t="n">
        <f aca="false">$M$24*(N85-T85-$O$24-M85)</f>
        <v>-0.0724662484387935</v>
      </c>
      <c r="K86" s="0" t="n">
        <f aca="false">K85+J86*$E$32</f>
        <v>0.0379866904848353</v>
      </c>
      <c r="L86" s="44" t="n">
        <f aca="false">L85+K86*$E$32</f>
        <v>-0.0459977408349529</v>
      </c>
      <c r="M86" s="32" t="n">
        <f aca="false">$P$24*ABS(K86)*K86</f>
        <v>17239.5865758837</v>
      </c>
      <c r="N86" s="0" t="n">
        <f aca="false">MAX($E$17,(H86-L86)*$S$24)</f>
        <v>1109017.26573605</v>
      </c>
      <c r="P86" s="0" t="n">
        <f aca="false">$M$25*(T85-Z85-$O$25-S85)</f>
        <v>-0.0267252443091747</v>
      </c>
      <c r="Q86" s="0" t="n">
        <f aca="false">Q85+P86*$E$32</f>
        <v>0.123641178021707</v>
      </c>
      <c r="R86" s="44" t="n">
        <f aca="false">R85+Q86*$E$32</f>
        <v>-0.314651960041162</v>
      </c>
      <c r="S86" s="32" t="n">
        <f aca="false">$P$25*ABS(Q86)*Q86</f>
        <v>119582.727825242</v>
      </c>
      <c r="T86" s="0" t="n">
        <f aca="false">MAX($E$17,(L86-R86)*$S$25)</f>
        <v>1881517.73345604</v>
      </c>
      <c r="V86" s="0" t="n">
        <f aca="false">$M$26*(Z85-AF85-$O$26-Y85)</f>
        <v>-0.00204335987631783</v>
      </c>
      <c r="W86" s="0" t="n">
        <f aca="false">W85+V86*$E$32</f>
        <v>0.138142357733487</v>
      </c>
      <c r="X86" s="44" t="n">
        <f aca="false">X85+W86*$E$32</f>
        <v>-0.657431934295267</v>
      </c>
      <c r="Y86" s="32" t="n">
        <f aca="false">$P$26*ABS(W86)*W86</f>
        <v>107020.434124951</v>
      </c>
      <c r="Z86" s="0" t="n">
        <f aca="false">MAX($E$17,(R86-X86)*$S$26)</f>
        <v>1698178.41012741</v>
      </c>
      <c r="AB86" s="0" t="n">
        <f aca="false">$M$27*(AF85-AL85-$O$24-AE85)</f>
        <v>-5.6677910518334E-005</v>
      </c>
      <c r="AC86" s="0" t="n">
        <f aca="false">AC85+AB86*$E$32</f>
        <v>0.138873411061438</v>
      </c>
      <c r="AD86" s="44" t="n">
        <f aca="false">AD85+AC86*$E$32</f>
        <v>-0.972685220349231</v>
      </c>
      <c r="AE86" s="32" t="n">
        <f aca="false">$P$27*ABS(AC86)*AC86</f>
        <v>83112.2553880366</v>
      </c>
      <c r="AF86" s="0" t="n">
        <f aca="false">MAX($E$17,(X86-AD86)*$S$27)</f>
        <v>1130928.73596235</v>
      </c>
      <c r="AH86" s="0" t="n">
        <f aca="false">$M$28*(AL85-$O$28-AK85)</f>
        <v>-7.19931885984187E-007</v>
      </c>
      <c r="AI86" s="0" t="n">
        <f aca="false">AI85+AH86*$E$32</f>
        <v>0.138888730234362</v>
      </c>
      <c r="AJ86" s="44" t="n">
        <f aca="false">AJ85+AI86*$E$32</f>
        <v>-1.18289677410296</v>
      </c>
      <c r="AK86" s="32" t="n">
        <f aca="false">$P$28*ABS(AI86)*AI86</f>
        <v>67625.2898766</v>
      </c>
      <c r="AL86" s="32" t="n">
        <f aca="false">MAX($E$17,(AD86-AJ86)*$S$28)</f>
        <v>558115.417512691</v>
      </c>
      <c r="AN86" s="42" t="n">
        <f aca="false">F86</f>
        <v>2.4</v>
      </c>
      <c r="AO86" s="45" t="n">
        <f aca="false">G86*3600</f>
        <v>0</v>
      </c>
      <c r="AP86" s="45" t="n">
        <f aca="false">K86*3600</f>
        <v>136.752085745407</v>
      </c>
      <c r="AQ86" s="45" t="n">
        <f aca="false">Q86*3600</f>
        <v>445.108240878144</v>
      </c>
      <c r="AR86" s="45" t="n">
        <f aca="false">W86*3600</f>
        <v>497.312487840551</v>
      </c>
      <c r="AS86" s="45" t="n">
        <f aca="false">AC86*3600</f>
        <v>499.944279821177</v>
      </c>
      <c r="AT86" s="45" t="n">
        <f aca="false">AI86*3600</f>
        <v>499.999428843705</v>
      </c>
      <c r="AV86" s="42" t="n">
        <f aca="false">AN86</f>
        <v>2.4</v>
      </c>
      <c r="AW86" s="42" t="n">
        <f aca="false">N86/100000</f>
        <v>11.0901726573605</v>
      </c>
      <c r="AX86" s="42" t="n">
        <f aca="false">T86/100000</f>
        <v>18.8151773345604</v>
      </c>
      <c r="AY86" s="42" t="n">
        <f aca="false">Z86/100000</f>
        <v>16.9817841012741</v>
      </c>
      <c r="AZ86" s="42" t="n">
        <f aca="false">AF86/100000</f>
        <v>11.3092873596235</v>
      </c>
      <c r="BA86" s="42" t="n">
        <f aca="false">AL86/100000</f>
        <v>5.58115417512691</v>
      </c>
      <c r="BC86" s="42" t="n">
        <v>2.4</v>
      </c>
      <c r="BD86" s="42" t="n">
        <v>-0.98962</v>
      </c>
      <c r="BE86" s="42" t="n">
        <v>-0.98962</v>
      </c>
      <c r="BF86" s="42" t="n">
        <v>-0.98962</v>
      </c>
      <c r="BG86" s="42" t="n">
        <v>1.28017265736042</v>
      </c>
      <c r="BH86" s="42" t="n">
        <v>6.18517265736044</v>
      </c>
      <c r="BI86" s="42" t="n">
        <v>11.0901726573605</v>
      </c>
      <c r="BJ86" s="42" t="n">
        <v>15.9951726573605</v>
      </c>
      <c r="BK86" s="42" t="n">
        <v>20.9001726573605</v>
      </c>
      <c r="BL86" s="42" t="n">
        <v>25.8051726573605</v>
      </c>
      <c r="BM86" s="0" t="n">
        <v>30.7101726573604</v>
      </c>
      <c r="BN86" s="0" t="n">
        <v>35.6151726573604</v>
      </c>
      <c r="BP86" s="42" t="n">
        <v>2.4</v>
      </c>
      <c r="BQ86" s="42" t="n">
        <f aca="false">BD86-BD$38</f>
        <v>-7.39256087120872</v>
      </c>
      <c r="BR86" s="42" t="n">
        <f aca="false">BE86-BE$38</f>
        <v>-12.2975608712087</v>
      </c>
      <c r="BS86" s="42" t="n">
        <f aca="false">BF86-BF$38</f>
        <v>-17.2025608712087</v>
      </c>
      <c r="BT86" s="0" t="n">
        <f aca="false">BG86-BG$38</f>
        <v>-19.8377682138483</v>
      </c>
      <c r="BU86" s="0" t="n">
        <f aca="false">BH86-BH$38</f>
        <v>-19.8377682138483</v>
      </c>
      <c r="BV86" s="0" t="n">
        <f aca="false">BI86-BI$38</f>
        <v>-19.8377682138482</v>
      </c>
      <c r="BW86" s="0" t="n">
        <f aca="false">BJ86-BJ$38</f>
        <v>-19.8377682138482</v>
      </c>
      <c r="BX86" s="0" t="n">
        <f aca="false">BK86-BK$38</f>
        <v>-19.8377682138482</v>
      </c>
      <c r="BY86" s="0" t="n">
        <f aca="false">BL86-BL$38</f>
        <v>-19.8377682138482</v>
      </c>
      <c r="BZ86" s="0" t="n">
        <f aca="false">BM86-BM$38</f>
        <v>-19.8377682138483</v>
      </c>
      <c r="CA86" s="0" t="n">
        <f aca="false">BN86-BN$38</f>
        <v>-19.8377682138483</v>
      </c>
    </row>
    <row r="87" customFormat="false" ht="12.8" hidden="false" customHeight="false" outlineLevel="0" collapsed="false">
      <c r="F87" s="0" t="n">
        <f aca="false">F86+E$32</f>
        <v>2.45</v>
      </c>
      <c r="G87" s="43" t="n">
        <v>0</v>
      </c>
      <c r="H87" s="0" t="n">
        <f aca="false">H86+G87*$E$32</f>
        <v>0.0625</v>
      </c>
      <c r="J87" s="0" t="n">
        <f aca="false">$M$24*(N86-T86-$O$24-M86)</f>
        <v>-0.0716809602781238</v>
      </c>
      <c r="K87" s="0" t="n">
        <f aca="false">K86+J87*$E$32</f>
        <v>0.0344026424709291</v>
      </c>
      <c r="L87" s="44" t="n">
        <f aca="false">L86+K87*$E$32</f>
        <v>-0.0442776087114064</v>
      </c>
      <c r="M87" s="32" t="n">
        <f aca="false">$P$24*ABS(K87)*K87</f>
        <v>14139.9389563495</v>
      </c>
      <c r="N87" s="0" t="n">
        <f aca="false">MAX($E$17,(H87-L87)*$S$24)</f>
        <v>1091434.81462066</v>
      </c>
      <c r="P87" s="0" t="n">
        <f aca="false">$M$25*(T86-Z86-$O$25-S86)</f>
        <v>-0.0283040067358677</v>
      </c>
      <c r="Q87" s="0" t="n">
        <f aca="false">Q86+P87*$E$32</f>
        <v>0.122225977684913</v>
      </c>
      <c r="R87" s="44" t="n">
        <f aca="false">R86+Q87*$E$32</f>
        <v>-0.308540661156916</v>
      </c>
      <c r="S87" s="32" t="n">
        <f aca="false">$P$25*ABS(Q87)*Q87</f>
        <v>116860.900135902</v>
      </c>
      <c r="T87" s="0" t="n">
        <f aca="false">MAX($E$17,(L87-R87)*$S$25)</f>
        <v>1850764.23122097</v>
      </c>
      <c r="V87" s="0" t="n">
        <f aca="false">$M$26*(Z86-AF86-$O$26-Y86)</f>
        <v>-0.00229359170032092</v>
      </c>
      <c r="W87" s="0" t="n">
        <f aca="false">W86+V87*$E$32</f>
        <v>0.138027678148471</v>
      </c>
      <c r="X87" s="44" t="n">
        <f aca="false">X86+W87*$E$32</f>
        <v>-0.650530550387844</v>
      </c>
      <c r="Y87" s="32" t="n">
        <f aca="false">$P$26*ABS(W87)*W87</f>
        <v>106842.820757066</v>
      </c>
      <c r="Z87" s="0" t="n">
        <f aca="false">MAX($E$17,(R87-X87)*$S$26)</f>
        <v>1694264.22193294</v>
      </c>
      <c r="AB87" s="0" t="n">
        <f aca="false">$M$27*(AF86-AL86-$O$24-AE86)</f>
        <v>-6.72604444078655E-005</v>
      </c>
      <c r="AC87" s="0" t="n">
        <f aca="false">AC86+AB87*$E$32</f>
        <v>0.138870048039217</v>
      </c>
      <c r="AD87" s="44" t="n">
        <f aca="false">AD86+AC87*$E$32</f>
        <v>-0.96574171794727</v>
      </c>
      <c r="AE87" s="32" t="n">
        <f aca="false">$P$27*ABS(AC87)*AC87</f>
        <v>83108.2300677802</v>
      </c>
      <c r="AF87" s="0" t="n">
        <f aca="false">MAX($E$17,(X87-AD87)*$S$27)</f>
        <v>1130777.64153163</v>
      </c>
      <c r="AH87" s="0" t="n">
        <f aca="false">$M$28*(AL86-$O$28-AK86)</f>
        <v>-9.02670151729738E-007</v>
      </c>
      <c r="AI87" s="0" t="n">
        <f aca="false">AI86+AH87*$E$32</f>
        <v>0.138888685100855</v>
      </c>
      <c r="AJ87" s="44" t="n">
        <f aca="false">AJ86+AI87*$E$32</f>
        <v>-1.17595233984792</v>
      </c>
      <c r="AK87" s="32" t="n">
        <f aca="false">$P$28*ABS(AI87)*AI87</f>
        <v>67625.2459253588</v>
      </c>
      <c r="AL87" s="32" t="n">
        <f aca="false">MAX($E$17,(AD87-AJ87)*$S$28)</f>
        <v>558112.94342617</v>
      </c>
      <c r="AN87" s="42" t="n">
        <f aca="false">F87</f>
        <v>2.45</v>
      </c>
      <c r="AO87" s="45" t="n">
        <f aca="false">G87*3600</f>
        <v>0</v>
      </c>
      <c r="AP87" s="45" t="n">
        <f aca="false">K87*3600</f>
        <v>123.849512895344</v>
      </c>
      <c r="AQ87" s="45" t="n">
        <f aca="false">Q87*3600</f>
        <v>440.013519665688</v>
      </c>
      <c r="AR87" s="45" t="n">
        <f aca="false">W87*3600</f>
        <v>496.899641334494</v>
      </c>
      <c r="AS87" s="45" t="n">
        <f aca="false">AC87*3600</f>
        <v>499.932172941184</v>
      </c>
      <c r="AT87" s="45" t="n">
        <f aca="false">AI87*3600</f>
        <v>499.999266363078</v>
      </c>
      <c r="AV87" s="42" t="n">
        <f aca="false">AN87</f>
        <v>2.45</v>
      </c>
      <c r="AW87" s="42" t="n">
        <f aca="false">N87/100000</f>
        <v>10.9143481462066</v>
      </c>
      <c r="AX87" s="42" t="n">
        <f aca="false">T87/100000</f>
        <v>18.5076423122097</v>
      </c>
      <c r="AY87" s="42" t="n">
        <f aca="false">Z87/100000</f>
        <v>16.9426422193294</v>
      </c>
      <c r="AZ87" s="42" t="n">
        <f aca="false">AF87/100000</f>
        <v>11.3077764153163</v>
      </c>
      <c r="BA87" s="42" t="n">
        <f aca="false">AL87/100000</f>
        <v>5.5811294342617</v>
      </c>
      <c r="BC87" s="42" t="n">
        <v>2.45</v>
      </c>
      <c r="BD87" s="42" t="n">
        <v>-0.98962</v>
      </c>
      <c r="BE87" s="42" t="n">
        <v>-0.98962</v>
      </c>
      <c r="BF87" s="42" t="n">
        <v>-0.98962</v>
      </c>
      <c r="BG87" s="42" t="n">
        <v>1.10434814620658</v>
      </c>
      <c r="BH87" s="42" t="n">
        <v>6.00934814620659</v>
      </c>
      <c r="BI87" s="42" t="n">
        <v>10.9143481462066</v>
      </c>
      <c r="BJ87" s="42" t="n">
        <v>15.8193481462066</v>
      </c>
      <c r="BK87" s="42" t="n">
        <v>20.7243481462066</v>
      </c>
      <c r="BL87" s="42" t="n">
        <v>25.6293481462066</v>
      </c>
      <c r="BM87" s="0" t="n">
        <v>30.5343481462066</v>
      </c>
      <c r="BN87" s="0" t="n">
        <v>35.4393481462066</v>
      </c>
      <c r="BP87" s="42" t="n">
        <v>2.45</v>
      </c>
      <c r="BQ87" s="42" t="n">
        <f aca="false">BD87-BD$38</f>
        <v>-7.39256087120872</v>
      </c>
      <c r="BR87" s="42" t="n">
        <f aca="false">BE87-BE$38</f>
        <v>-12.2975608712087</v>
      </c>
      <c r="BS87" s="42" t="n">
        <f aca="false">BF87-BF$38</f>
        <v>-17.2025608712087</v>
      </c>
      <c r="BT87" s="0" t="n">
        <f aca="false">BG87-BG$38</f>
        <v>-20.0135927250021</v>
      </c>
      <c r="BU87" s="0" t="n">
        <f aca="false">BH87-BH$38</f>
        <v>-20.0135927250021</v>
      </c>
      <c r="BV87" s="0" t="n">
        <f aca="false">BI87-BI$38</f>
        <v>-20.0135927250021</v>
      </c>
      <c r="BW87" s="0" t="n">
        <f aca="false">BJ87-BJ$38</f>
        <v>-20.0135927250021</v>
      </c>
      <c r="BX87" s="0" t="n">
        <f aca="false">BK87-BK$38</f>
        <v>-20.0135927250021</v>
      </c>
      <c r="BY87" s="0" t="n">
        <f aca="false">BL87-BL$38</f>
        <v>-20.0135927250021</v>
      </c>
      <c r="BZ87" s="0" t="n">
        <f aca="false">BM87-BM$38</f>
        <v>-20.0135927250021</v>
      </c>
      <c r="CA87" s="0" t="n">
        <f aca="false">BN87-BN$38</f>
        <v>-20.0135927250021</v>
      </c>
    </row>
    <row r="88" customFormat="false" ht="12.8" hidden="false" customHeight="false" outlineLevel="0" collapsed="false">
      <c r="F88" s="0" t="n">
        <f aca="false">F87+E$32</f>
        <v>2.5</v>
      </c>
      <c r="G88" s="43" t="n">
        <v>0</v>
      </c>
      <c r="H88" s="0" t="n">
        <f aca="false">H87+G88*$E$32</f>
        <v>0.0625</v>
      </c>
      <c r="J88" s="0" t="n">
        <f aca="false">$M$24*(N87-T87-$O$24-M87)</f>
        <v>-0.0707699597934024</v>
      </c>
      <c r="K88" s="0" t="n">
        <f aca="false">K87+J88*$E$32</f>
        <v>0.030864144481259</v>
      </c>
      <c r="L88" s="44" t="n">
        <f aca="false">L87+K88*$E$32</f>
        <v>-0.0427344014873435</v>
      </c>
      <c r="M88" s="32" t="n">
        <f aca="false">$P$24*ABS(K88)*K88</f>
        <v>11380.790192411</v>
      </c>
      <c r="N88" s="0" t="n">
        <f aca="false">MAX($E$17,(H88-L88)*$S$24)</f>
        <v>1075660.81377121</v>
      </c>
      <c r="P88" s="0" t="n">
        <f aca="false">$M$25*(T87-Z87-$O$25-S87)</f>
        <v>-0.0299036131713641</v>
      </c>
      <c r="Q88" s="0" t="n">
        <f aca="false">Q87+P88*$E$32</f>
        <v>0.120730797026345</v>
      </c>
      <c r="R88" s="44" t="n">
        <f aca="false">R87+Q88*$E$32</f>
        <v>-0.302504121305599</v>
      </c>
      <c r="S88" s="32" t="n">
        <f aca="false">$P$25*ABS(Q88)*Q88</f>
        <v>114019.287524713</v>
      </c>
      <c r="T88" s="0" t="n">
        <f aca="false">MAX($E$17,(L88-R88)*$S$25)</f>
        <v>1819295.21113457</v>
      </c>
      <c r="V88" s="0" t="n">
        <f aca="false">$M$26*(Z87-AF87-$O$26-Y87)</f>
        <v>-0.00256526073302784</v>
      </c>
      <c r="W88" s="0" t="n">
        <f aca="false">W87+V88*$E$32</f>
        <v>0.137899415111819</v>
      </c>
      <c r="X88" s="44" t="n">
        <f aca="false">X87+W88*$E$32</f>
        <v>-0.643635579632253</v>
      </c>
      <c r="Y88" s="32" t="n">
        <f aca="false">$P$26*ABS(W88)*W88</f>
        <v>106644.344370822</v>
      </c>
      <c r="Z88" s="0" t="n">
        <f aca="false">MAX($E$17,(R88-X88)*$S$26)</f>
        <v>1690011.43898844</v>
      </c>
      <c r="AB88" s="0" t="n">
        <f aca="false">$M$27*(AF87-AL87-$O$24-AE87)</f>
        <v>-7.943352729126E-005</v>
      </c>
      <c r="AC88" s="0" t="n">
        <f aca="false">AC87+AB88*$E$32</f>
        <v>0.138866076362853</v>
      </c>
      <c r="AD88" s="44" t="n">
        <f aca="false">AD87+AC88*$E$32</f>
        <v>-0.958798414129127</v>
      </c>
      <c r="AE88" s="32" t="n">
        <f aca="false">$P$27*ABS(AC88)*AC88</f>
        <v>83103.476353389</v>
      </c>
      <c r="AF88" s="0" t="n">
        <f aca="false">MAX($E$17,(X88-AD88)*$S$27)</f>
        <v>1130604.25317454</v>
      </c>
      <c r="AH88" s="0" t="n">
        <f aca="false">$M$28*(AL87-$O$28-AK87)</f>
        <v>-1.12486724676461E-006</v>
      </c>
      <c r="AI88" s="0" t="n">
        <f aca="false">AI87+AH88*$E$32</f>
        <v>0.138888628857493</v>
      </c>
      <c r="AJ88" s="44" t="n">
        <f aca="false">AJ87+AI88*$E$32</f>
        <v>-1.16900790840504</v>
      </c>
      <c r="AK88" s="32" t="n">
        <f aca="false">$P$28*ABS(AI88)*AI88</f>
        <v>67625.1911553041</v>
      </c>
      <c r="AL88" s="32" t="n">
        <f aca="false">MAX($E$17,(AD88-AJ88)*$S$28)</f>
        <v>558109.949562432</v>
      </c>
      <c r="AN88" s="42" t="n">
        <f aca="false">F88</f>
        <v>2.5</v>
      </c>
      <c r="AO88" s="45" t="n">
        <f aca="false">G88*3600</f>
        <v>0</v>
      </c>
      <c r="AP88" s="45" t="n">
        <f aca="false">K88*3600</f>
        <v>111.110920132532</v>
      </c>
      <c r="AQ88" s="45" t="n">
        <f aca="false">Q88*3600</f>
        <v>434.630869294842</v>
      </c>
      <c r="AR88" s="45" t="n">
        <f aca="false">W88*3600</f>
        <v>496.437894402549</v>
      </c>
      <c r="AS88" s="45" t="n">
        <f aca="false">AC88*3600</f>
        <v>499.917874906271</v>
      </c>
      <c r="AT88" s="45" t="n">
        <f aca="false">AI88*3600</f>
        <v>499.999063886973</v>
      </c>
      <c r="AV88" s="42" t="n">
        <f aca="false">AN88</f>
        <v>2.5</v>
      </c>
      <c r="AW88" s="42" t="n">
        <f aca="false">N88/100000</f>
        <v>10.7566081377121</v>
      </c>
      <c r="AX88" s="42" t="n">
        <f aca="false">T88/100000</f>
        <v>18.1929521113457</v>
      </c>
      <c r="AY88" s="42" t="n">
        <f aca="false">Z88/100000</f>
        <v>16.9001143898844</v>
      </c>
      <c r="AZ88" s="42" t="n">
        <f aca="false">AF88/100000</f>
        <v>11.3060425317454</v>
      </c>
      <c r="BA88" s="42" t="n">
        <f aca="false">AL88/100000</f>
        <v>5.58109949562432</v>
      </c>
      <c r="BC88" s="42" t="n">
        <v>2.5</v>
      </c>
      <c r="BD88" s="42" t="n">
        <v>-0.98962</v>
      </c>
      <c r="BE88" s="42" t="n">
        <v>-0.98962</v>
      </c>
      <c r="BF88" s="42" t="n">
        <v>-0.98962</v>
      </c>
      <c r="BG88" s="42" t="n">
        <v>0.946608137712035</v>
      </c>
      <c r="BH88" s="42" t="n">
        <v>5.85160813771205</v>
      </c>
      <c r="BI88" s="42" t="n">
        <v>10.7566081377121</v>
      </c>
      <c r="BJ88" s="42" t="n">
        <v>15.6616081377121</v>
      </c>
      <c r="BK88" s="42" t="n">
        <v>20.5666081377121</v>
      </c>
      <c r="BL88" s="42" t="n">
        <v>25.4716081377121</v>
      </c>
      <c r="BM88" s="0" t="n">
        <v>30.3766081377121</v>
      </c>
      <c r="BN88" s="0" t="n">
        <v>35.281608137712</v>
      </c>
      <c r="BP88" s="42" t="n">
        <v>2.5</v>
      </c>
      <c r="BQ88" s="42" t="n">
        <f aca="false">BD88-BD$38</f>
        <v>-7.39256087120872</v>
      </c>
      <c r="BR88" s="42" t="n">
        <f aca="false">BE88-BE$38</f>
        <v>-12.2975608712087</v>
      </c>
      <c r="BS88" s="42" t="n">
        <f aca="false">BF88-BF$38</f>
        <v>-17.2025608712087</v>
      </c>
      <c r="BT88" s="0" t="n">
        <f aca="false">BG88-BG$38</f>
        <v>-20.1713327334967</v>
      </c>
      <c r="BU88" s="0" t="n">
        <f aca="false">BH88-BH$38</f>
        <v>-20.1713327334966</v>
      </c>
      <c r="BV88" s="0" t="n">
        <f aca="false">BI88-BI$38</f>
        <v>-20.1713327334966</v>
      </c>
      <c r="BW88" s="0" t="n">
        <f aca="false">BJ88-BJ$38</f>
        <v>-20.1713327334966</v>
      </c>
      <c r="BX88" s="0" t="n">
        <f aca="false">BK88-BK$38</f>
        <v>-20.1713327334966</v>
      </c>
      <c r="BY88" s="0" t="n">
        <f aca="false">BL88-BL$38</f>
        <v>-20.1713327334966</v>
      </c>
      <c r="BZ88" s="0" t="n">
        <f aca="false">BM88-BM$38</f>
        <v>-20.1713327334966</v>
      </c>
      <c r="CA88" s="0" t="n">
        <f aca="false">BN88-BN$38</f>
        <v>-20.1713327334967</v>
      </c>
    </row>
    <row r="89" customFormat="false" ht="12.8" hidden="false" customHeight="false" outlineLevel="0" collapsed="false">
      <c r="F89" s="0" t="n">
        <f aca="false">F88+E$32</f>
        <v>2.55</v>
      </c>
      <c r="G89" s="43" t="n">
        <v>0</v>
      </c>
      <c r="H89" s="0" t="n">
        <f aca="false">H88+G89*$E$32</f>
        <v>0.0625</v>
      </c>
      <c r="J89" s="0" t="n">
        <f aca="false">$M$24*(N88-T88-$O$24-M88)</f>
        <v>-0.0697367063195729</v>
      </c>
      <c r="K89" s="0" t="n">
        <f aca="false">K88+J89*$E$32</f>
        <v>0.0273773091652804</v>
      </c>
      <c r="L89" s="44" t="n">
        <f aca="false">L88+K89*$E$32</f>
        <v>-0.0413655360290795</v>
      </c>
      <c r="M89" s="32" t="n">
        <f aca="false">$P$24*ABS(K89)*K89</f>
        <v>8954.58475074107</v>
      </c>
      <c r="N89" s="0" t="n">
        <f aca="false">MAX($E$17,(H89-L89)*$S$24)</f>
        <v>1061668.8595056</v>
      </c>
      <c r="P89" s="0" t="n">
        <f aca="false">$M$25*(T88-Z88-$O$25-S88)</f>
        <v>-0.0315202744475123</v>
      </c>
      <c r="Q89" s="0" t="n">
        <f aca="false">Q88+P89*$E$32</f>
        <v>0.11915478330397</v>
      </c>
      <c r="R89" s="44" t="n">
        <f aca="false">R88+Q89*$E$32</f>
        <v>-0.2965463821404</v>
      </c>
      <c r="S89" s="32" t="n">
        <f aca="false">$P$25*ABS(Q89)*Q89</f>
        <v>111061.913016298</v>
      </c>
      <c r="T89" s="0" t="n">
        <f aca="false">MAX($E$17,(L89-R89)*$S$25)</f>
        <v>1787157.06984016</v>
      </c>
      <c r="V89" s="0" t="n">
        <f aca="false">$M$26*(Z88-AF88-$O$26-Y88)</f>
        <v>-0.00285931485613561</v>
      </c>
      <c r="W89" s="0" t="n">
        <f aca="false">W88+V89*$E$32</f>
        <v>0.137756449369013</v>
      </c>
      <c r="X89" s="44" t="n">
        <f aca="false">X88+W89*$E$32</f>
        <v>-0.636747757163802</v>
      </c>
      <c r="Y89" s="32" t="n">
        <f aca="false">$P$26*ABS(W89)*W89</f>
        <v>106423.334229768</v>
      </c>
      <c r="Z89" s="0" t="n">
        <f aca="false">MAX($E$17,(R89-X89)*$S$26)</f>
        <v>1685403.68035657</v>
      </c>
      <c r="AB89" s="0" t="n">
        <f aca="false">$M$27*(AF88-AL88-$O$24-AE88)</f>
        <v>-9.33783981190222E-005</v>
      </c>
      <c r="AC89" s="0" t="n">
        <f aca="false">AC88+AB89*$E$32</f>
        <v>0.138861407442947</v>
      </c>
      <c r="AD89" s="44" t="n">
        <f aca="false">AD88+AC89*$E$32</f>
        <v>-0.95185534375698</v>
      </c>
      <c r="AE89" s="32" t="n">
        <f aca="false">$P$27*ABS(AC89)*AC89</f>
        <v>83097.8882794333</v>
      </c>
      <c r="AF89" s="0" t="n">
        <f aca="false">MAX($E$17,(X89-AD89)*$S$27)</f>
        <v>1130406.05875546</v>
      </c>
      <c r="AH89" s="0" t="n">
        <f aca="false">$M$28*(AL88-$O$28-AK88)</f>
        <v>-1.39360046664251E-006</v>
      </c>
      <c r="AI89" s="0" t="n">
        <f aca="false">AI88+AH89*$E$32</f>
        <v>0.138888559177469</v>
      </c>
      <c r="AJ89" s="44" t="n">
        <f aca="false">AJ88+AI89*$E$32</f>
        <v>-1.16206348044617</v>
      </c>
      <c r="AK89" s="32" t="n">
        <f aca="false">$P$28*ABS(AI89)*AI89</f>
        <v>67625.1233005956</v>
      </c>
      <c r="AL89" s="32" t="n">
        <f aca="false">MAX($E$17,(AD89-AJ89)*$S$28)</f>
        <v>558106.345145506</v>
      </c>
      <c r="AN89" s="42" t="n">
        <f aca="false">F89</f>
        <v>2.55</v>
      </c>
      <c r="AO89" s="45" t="n">
        <f aca="false">G89*3600</f>
        <v>0</v>
      </c>
      <c r="AP89" s="45" t="n">
        <f aca="false">K89*3600</f>
        <v>98.5583129950089</v>
      </c>
      <c r="AQ89" s="45" t="n">
        <f aca="false">Q89*3600</f>
        <v>428.95721989429</v>
      </c>
      <c r="AR89" s="45" t="n">
        <f aca="false">W89*3600</f>
        <v>495.923217728444</v>
      </c>
      <c r="AS89" s="45" t="n">
        <f aca="false">AC89*3600</f>
        <v>499.90106679461</v>
      </c>
      <c r="AT89" s="45" t="n">
        <f aca="false">AI89*3600</f>
        <v>499.998813038889</v>
      </c>
      <c r="AV89" s="42" t="n">
        <f aca="false">AN89</f>
        <v>2.55</v>
      </c>
      <c r="AW89" s="42" t="n">
        <f aca="false">N89/100000</f>
        <v>10.616688595056</v>
      </c>
      <c r="AX89" s="42" t="n">
        <f aca="false">T89/100000</f>
        <v>17.8715706984017</v>
      </c>
      <c r="AY89" s="42" t="n">
        <f aca="false">Z89/100000</f>
        <v>16.8540368035656</v>
      </c>
      <c r="AZ89" s="42" t="n">
        <f aca="false">AF89/100000</f>
        <v>11.3040605875546</v>
      </c>
      <c r="BA89" s="42" t="n">
        <f aca="false">AL89/100000</f>
        <v>5.58106345145506</v>
      </c>
      <c r="BC89" s="42" t="n">
        <v>2.55</v>
      </c>
      <c r="BD89" s="42" t="n">
        <v>-0.98962</v>
      </c>
      <c r="BE89" s="42" t="n">
        <v>-0.98962</v>
      </c>
      <c r="BF89" s="42" t="n">
        <v>-0.98962</v>
      </c>
      <c r="BG89" s="42" t="n">
        <v>0.806688595055952</v>
      </c>
      <c r="BH89" s="42" t="n">
        <v>5.71168859505597</v>
      </c>
      <c r="BI89" s="42" t="n">
        <v>10.616688595056</v>
      </c>
      <c r="BJ89" s="42" t="n">
        <v>15.521688595056</v>
      </c>
      <c r="BK89" s="42" t="n">
        <v>20.426688595056</v>
      </c>
      <c r="BL89" s="42" t="n">
        <v>25.331688595056</v>
      </c>
      <c r="BM89" s="0" t="n">
        <v>30.236688595056</v>
      </c>
      <c r="BN89" s="0" t="n">
        <v>35.141688595056</v>
      </c>
      <c r="BP89" s="42" t="n">
        <v>2.55</v>
      </c>
      <c r="BQ89" s="42" t="n">
        <f aca="false">BD89-BD$38</f>
        <v>-7.39256087120872</v>
      </c>
      <c r="BR89" s="42" t="n">
        <f aca="false">BE89-BE$38</f>
        <v>-12.2975608712087</v>
      </c>
      <c r="BS89" s="42" t="n">
        <f aca="false">BF89-BF$38</f>
        <v>-17.2025608712087</v>
      </c>
      <c r="BT89" s="0" t="n">
        <f aca="false">BG89-BG$38</f>
        <v>-20.3112522761527</v>
      </c>
      <c r="BU89" s="0" t="n">
        <f aca="false">BH89-BH$38</f>
        <v>-20.3112522761527</v>
      </c>
      <c r="BV89" s="0" t="n">
        <f aca="false">BI89-BI$38</f>
        <v>-20.3112522761527</v>
      </c>
      <c r="BW89" s="0" t="n">
        <f aca="false">BJ89-BJ$38</f>
        <v>-20.3112522761527</v>
      </c>
      <c r="BX89" s="0" t="n">
        <f aca="false">BK89-BK$38</f>
        <v>-20.3112522761527</v>
      </c>
      <c r="BY89" s="0" t="n">
        <f aca="false">BL89-BL$38</f>
        <v>-20.3112522761527</v>
      </c>
      <c r="BZ89" s="0" t="n">
        <f aca="false">BM89-BM$38</f>
        <v>-20.3112522761527</v>
      </c>
      <c r="CA89" s="0" t="n">
        <f aca="false">BN89-BN$38</f>
        <v>-20.3112522761527</v>
      </c>
    </row>
    <row r="90" customFormat="false" ht="12.8" hidden="false" customHeight="false" outlineLevel="0" collapsed="false">
      <c r="F90" s="0" t="n">
        <f aca="false">F89+E$32</f>
        <v>2.6</v>
      </c>
      <c r="G90" s="43" t="n">
        <v>0</v>
      </c>
      <c r="H90" s="0" t="n">
        <f aca="false">H89+G90*$E$32</f>
        <v>0.0625</v>
      </c>
      <c r="J90" s="0" t="n">
        <f aca="false">$M$24*(N89-T89-$O$24-M89)</f>
        <v>-0.0685848529288329</v>
      </c>
      <c r="K90" s="0" t="n">
        <f aca="false">K89+J90*$E$32</f>
        <v>0.0239480665188387</v>
      </c>
      <c r="L90" s="44" t="n">
        <f aca="false">L89+K90*$E$32</f>
        <v>-0.0401681327031375</v>
      </c>
      <c r="M90" s="32" t="n">
        <f aca="false">$P$24*ABS(K90)*K90</f>
        <v>6851.80259267958</v>
      </c>
      <c r="N90" s="0" t="n">
        <f aca="false">MAX($E$17,(H90-L90)*$S$24)</f>
        <v>1049429.51744833</v>
      </c>
      <c r="P90" s="0" t="n">
        <f aca="false">$M$25*(T89-Z89-$O$25-S89)</f>
        <v>-0.0331500936339042</v>
      </c>
      <c r="Q90" s="0" t="n">
        <f aca="false">Q89+P90*$E$32</f>
        <v>0.117497278622274</v>
      </c>
      <c r="R90" s="44" t="n">
        <f aca="false">R89+Q90*$E$32</f>
        <v>-0.290671518209287</v>
      </c>
      <c r="S90" s="32" t="n">
        <f aca="false">$P$25*ABS(Q90)*Q90</f>
        <v>107993.546435239</v>
      </c>
      <c r="T90" s="0" t="n">
        <f aca="false">MAX($E$17,(L90-R90)*$S$25)</f>
        <v>1754398.51089337</v>
      </c>
      <c r="V90" s="0" t="n">
        <f aca="false">$M$26*(Z89-AF89-$O$26-Y89)</f>
        <v>-0.00317667830746686</v>
      </c>
      <c r="W90" s="0" t="n">
        <f aca="false">W89+V90*$E$32</f>
        <v>0.137597615453639</v>
      </c>
      <c r="X90" s="44" t="n">
        <f aca="false">X89+W90*$E$32</f>
        <v>-0.62986787639112</v>
      </c>
      <c r="Y90" s="32" t="n">
        <f aca="false">$P$26*ABS(W90)*W90</f>
        <v>106178.062375711</v>
      </c>
      <c r="Z90" s="0" t="n">
        <f aca="false">MAX($E$17,(R90-X90)*$S$26)</f>
        <v>1680424.69082872</v>
      </c>
      <c r="AB90" s="0" t="n">
        <f aca="false">$M$27*(AF89-AL89-$O$24-AE89)</f>
        <v>-0.000109289983969836</v>
      </c>
      <c r="AC90" s="0" t="n">
        <f aca="false">AC89+AB90*$E$32</f>
        <v>0.138855942943748</v>
      </c>
      <c r="AD90" s="44" t="n">
        <f aca="false">AD89+AC90*$E$32</f>
        <v>-0.944912546609792</v>
      </c>
      <c r="AE90" s="32" t="n">
        <f aca="false">$P$27*ABS(AC90)*AC90</f>
        <v>83091.3482418869</v>
      </c>
      <c r="AF90" s="0" t="n">
        <f aca="false">MAX($E$17,(X90-AD90)*$S$27)</f>
        <v>1130180.3547294</v>
      </c>
      <c r="AH90" s="0" t="n">
        <f aca="false">$M$28*(AL89-$O$28-AK89)</f>
        <v>-1.7169626505063E-006</v>
      </c>
      <c r="AI90" s="0" t="n">
        <f aca="false">AI89+AH90*$E$32</f>
        <v>0.138888473329337</v>
      </c>
      <c r="AJ90" s="44" t="n">
        <f aca="false">AJ89+AI90*$E$32</f>
        <v>-1.1551190567797</v>
      </c>
      <c r="AK90" s="32" t="n">
        <f aca="false">$P$28*ABS(AI90)*AI90</f>
        <v>67625.0397013591</v>
      </c>
      <c r="AL90" s="32" t="n">
        <f aca="false">MAX($E$17,(AD90-AJ90)*$S$28)</f>
        <v>558102.026707863</v>
      </c>
      <c r="AN90" s="42" t="n">
        <f aca="false">F90</f>
        <v>2.6</v>
      </c>
      <c r="AO90" s="45" t="n">
        <f aca="false">G90*3600</f>
        <v>0</v>
      </c>
      <c r="AP90" s="45" t="n">
        <f aca="false">K90*3600</f>
        <v>86.2130394678189</v>
      </c>
      <c r="AQ90" s="45" t="n">
        <f aca="false">Q90*3600</f>
        <v>422.990203040187</v>
      </c>
      <c r="AR90" s="45" t="n">
        <f aca="false">W90*3600</f>
        <v>495.3514156331</v>
      </c>
      <c r="AS90" s="45" t="n">
        <f aca="false">AC90*3600</f>
        <v>499.881394597495</v>
      </c>
      <c r="AT90" s="45" t="n">
        <f aca="false">AI90*3600</f>
        <v>499.998503985612</v>
      </c>
      <c r="AV90" s="42" t="n">
        <f aca="false">AN90</f>
        <v>2.6</v>
      </c>
      <c r="AW90" s="42" t="n">
        <f aca="false">N90/100000</f>
        <v>10.4942951744833</v>
      </c>
      <c r="AX90" s="42" t="n">
        <f aca="false">T90/100000</f>
        <v>17.5439851089337</v>
      </c>
      <c r="AY90" s="42" t="n">
        <f aca="false">Z90/100000</f>
        <v>16.8042469082872</v>
      </c>
      <c r="AZ90" s="42" t="n">
        <f aca="false">AF90/100000</f>
        <v>11.301803547294</v>
      </c>
      <c r="BA90" s="42" t="n">
        <f aca="false">AL90/100000</f>
        <v>5.58102026707863</v>
      </c>
      <c r="BC90" s="42" t="n">
        <v>2.6</v>
      </c>
      <c r="BD90" s="42" t="n">
        <v>-0.98962</v>
      </c>
      <c r="BE90" s="42" t="n">
        <v>-0.98962</v>
      </c>
      <c r="BF90" s="42" t="n">
        <v>-0.98962</v>
      </c>
      <c r="BG90" s="42" t="n">
        <v>0.684295174483311</v>
      </c>
      <c r="BH90" s="42" t="n">
        <v>5.58929517448333</v>
      </c>
      <c r="BI90" s="42" t="n">
        <v>10.4942951744833</v>
      </c>
      <c r="BJ90" s="42" t="n">
        <v>15.3992951744834</v>
      </c>
      <c r="BK90" s="42" t="n">
        <v>20.3042951744833</v>
      </c>
      <c r="BL90" s="42" t="n">
        <v>25.2092951744833</v>
      </c>
      <c r="BM90" s="0" t="n">
        <v>30.1142951744833</v>
      </c>
      <c r="BN90" s="0" t="n">
        <v>35.0192951744833</v>
      </c>
      <c r="BP90" s="42" t="n">
        <v>2.6</v>
      </c>
      <c r="BQ90" s="42" t="n">
        <f aca="false">BD90-BD$38</f>
        <v>-7.39256087120872</v>
      </c>
      <c r="BR90" s="42" t="n">
        <f aca="false">BE90-BE$38</f>
        <v>-12.2975608712087</v>
      </c>
      <c r="BS90" s="42" t="n">
        <f aca="false">BF90-BF$38</f>
        <v>-17.2025608712087</v>
      </c>
      <c r="BT90" s="0" t="n">
        <f aca="false">BG90-BG$38</f>
        <v>-20.4336456967254</v>
      </c>
      <c r="BU90" s="0" t="n">
        <f aca="false">BH90-BH$38</f>
        <v>-20.4336456967254</v>
      </c>
      <c r="BV90" s="0" t="n">
        <f aca="false">BI90-BI$38</f>
        <v>-20.4336456967254</v>
      </c>
      <c r="BW90" s="0" t="n">
        <f aca="false">BJ90-BJ$38</f>
        <v>-20.4336456967253</v>
      </c>
      <c r="BX90" s="0" t="n">
        <f aca="false">BK90-BK$38</f>
        <v>-20.4336456967254</v>
      </c>
      <c r="BY90" s="0" t="n">
        <f aca="false">BL90-BL$38</f>
        <v>-20.4336456967254</v>
      </c>
      <c r="BZ90" s="0" t="n">
        <f aca="false">BM90-BM$38</f>
        <v>-20.4336456967254</v>
      </c>
      <c r="CA90" s="0" t="n">
        <f aca="false">BN90-BN$38</f>
        <v>-20.4336456967254</v>
      </c>
    </row>
    <row r="91" customFormat="false" ht="12.8" hidden="false" customHeight="false" outlineLevel="0" collapsed="false">
      <c r="F91" s="0" t="n">
        <f aca="false">F90+E$32</f>
        <v>2.65</v>
      </c>
      <c r="G91" s="43" t="n">
        <v>0</v>
      </c>
      <c r="H91" s="0" t="n">
        <f aca="false">H90+G91*$E$32</f>
        <v>0.0625</v>
      </c>
      <c r="J91" s="0" t="n">
        <f aca="false">$M$24*(N90-T90-$O$24-M90)</f>
        <v>-0.0673182415541139</v>
      </c>
      <c r="K91" s="0" t="n">
        <f aca="false">K90+J91*$E$32</f>
        <v>0.020582154441133</v>
      </c>
      <c r="L91" s="44" t="n">
        <f aca="false">L90+K91*$E$32</f>
        <v>-0.0391390249810809</v>
      </c>
      <c r="M91" s="32" t="n">
        <f aca="false">$P$24*ABS(K91)*K91</f>
        <v>5061.1078936623</v>
      </c>
      <c r="N91" s="0" t="n">
        <f aca="false">MAX($E$17,(H91-L91)*$S$24)</f>
        <v>1038910.42070696</v>
      </c>
      <c r="P91" s="0" t="n">
        <f aca="false">$M$25*(T90-Z90-$O$25-S90)</f>
        <v>-0.0347890786637959</v>
      </c>
      <c r="Q91" s="0" t="n">
        <f aca="false">Q90+P91*$E$32</f>
        <v>0.115757824689085</v>
      </c>
      <c r="R91" s="44" t="n">
        <f aca="false">R90+Q91*$E$32</f>
        <v>-0.284883626974833</v>
      </c>
      <c r="S91" s="32" t="n">
        <f aca="false">$P$25*ABS(Q91)*Q91</f>
        <v>104819.697343279</v>
      </c>
      <c r="T91" s="0" t="n">
        <f aca="false">MAX($E$17,(L91-R91)*$S$25)</f>
        <v>1721070.4075987</v>
      </c>
      <c r="V91" s="0" t="n">
        <f aca="false">$M$26*(Z90-AF90-$O$26-Y90)</f>
        <v>-0.00351824695989128</v>
      </c>
      <c r="W91" s="0" t="n">
        <f aca="false">W90+V91*$E$32</f>
        <v>0.137421703105645</v>
      </c>
      <c r="X91" s="44" t="n">
        <f aca="false">X90+W91*$E$32</f>
        <v>-0.622996791235838</v>
      </c>
      <c r="Y91" s="32" t="n">
        <f aca="false">$P$26*ABS(W91)*W91</f>
        <v>105906.748186357</v>
      </c>
      <c r="Z91" s="0" t="n">
        <f aca="false">MAX($E$17,(R91-X91)*$S$26)</f>
        <v>1675058.40146385</v>
      </c>
      <c r="AB91" s="0" t="n">
        <f aca="false">$M$27*(AF90-AL90-$O$24-AE90)</f>
        <v>-0.000127377277893265</v>
      </c>
      <c r="AC91" s="0" t="n">
        <f aca="false">AC90+AB91*$E$32</f>
        <v>0.138849574079853</v>
      </c>
      <c r="AD91" s="44" t="n">
        <f aca="false">AD90+AC91*$E$32</f>
        <v>-0.9379700679058</v>
      </c>
      <c r="AE91" s="32" t="n">
        <f aca="false">$P$27*ABS(AC91)*AC91</f>
        <v>83083.7261647862</v>
      </c>
      <c r="AF91" s="0" t="n">
        <f aca="false">MAX($E$17,(X91-AD91)*$S$27)</f>
        <v>1129924.23998177</v>
      </c>
      <c r="AH91" s="0" t="n">
        <f aca="false">$M$28*(AL90-$O$28-AK90)</f>
        <v>-2.10417104985005E-006</v>
      </c>
      <c r="AI91" s="0" t="n">
        <f aca="false">AI90+AH91*$E$32</f>
        <v>0.138888368120784</v>
      </c>
      <c r="AJ91" s="44" t="n">
        <f aca="false">AJ90+AI91*$E$32</f>
        <v>-1.14817463837366</v>
      </c>
      <c r="AK91" s="32" t="n">
        <f aca="false">$P$28*ABS(AI91)*AI91</f>
        <v>67624.9372489428</v>
      </c>
      <c r="AL91" s="32" t="n">
        <f aca="false">MAX($E$17,(AD91-AJ91)*$S$28)</f>
        <v>558096.876764397</v>
      </c>
      <c r="AN91" s="42" t="n">
        <f aca="false">F91</f>
        <v>2.65</v>
      </c>
      <c r="AO91" s="45" t="n">
        <f aca="false">G91*3600</f>
        <v>0</v>
      </c>
      <c r="AP91" s="45" t="n">
        <f aca="false">K91*3600</f>
        <v>74.0957559880784</v>
      </c>
      <c r="AQ91" s="45" t="n">
        <f aca="false">Q91*3600</f>
        <v>416.728168880704</v>
      </c>
      <c r="AR91" s="45" t="n">
        <f aca="false">W91*3600</f>
        <v>494.71813118032</v>
      </c>
      <c r="AS91" s="45" t="n">
        <f aca="false">AC91*3600</f>
        <v>499.858466687474</v>
      </c>
      <c r="AT91" s="45" t="n">
        <f aca="false">AI91*3600</f>
        <v>499.998125234823</v>
      </c>
      <c r="AV91" s="42" t="n">
        <f aca="false">AN91</f>
        <v>2.65</v>
      </c>
      <c r="AW91" s="42" t="n">
        <f aca="false">N91/100000</f>
        <v>10.3891042070696</v>
      </c>
      <c r="AX91" s="42" t="n">
        <f aca="false">T91/100000</f>
        <v>17.210704075987</v>
      </c>
      <c r="AY91" s="42" t="n">
        <f aca="false">Z91/100000</f>
        <v>16.7505840146385</v>
      </c>
      <c r="AZ91" s="42" t="n">
        <f aca="false">AF91/100000</f>
        <v>11.2992423998177</v>
      </c>
      <c r="BA91" s="42" t="n">
        <f aca="false">AL91/100000</f>
        <v>5.58096876764397</v>
      </c>
      <c r="BC91" s="42" t="n">
        <v>2.65</v>
      </c>
      <c r="BD91" s="42" t="n">
        <v>-0.98962</v>
      </c>
      <c r="BE91" s="42" t="n">
        <v>-0.98962</v>
      </c>
      <c r="BF91" s="42" t="n">
        <v>-0.98962</v>
      </c>
      <c r="BG91" s="42" t="n">
        <v>0.579104207069596</v>
      </c>
      <c r="BH91" s="42" t="n">
        <v>5.48410420706962</v>
      </c>
      <c r="BI91" s="42" t="n">
        <v>10.3891042070696</v>
      </c>
      <c r="BJ91" s="42" t="n">
        <v>15.2941042070696</v>
      </c>
      <c r="BK91" s="42" t="n">
        <v>20.1991042070696</v>
      </c>
      <c r="BL91" s="42" t="n">
        <v>25.1041042070696</v>
      </c>
      <c r="BM91" s="0" t="n">
        <v>30.0091042070696</v>
      </c>
      <c r="BN91" s="0" t="n">
        <v>34.9141042070696</v>
      </c>
      <c r="BP91" s="42" t="n">
        <v>2.65</v>
      </c>
      <c r="BQ91" s="42" t="n">
        <f aca="false">BD91-BD$38</f>
        <v>-7.39256087120872</v>
      </c>
      <c r="BR91" s="42" t="n">
        <f aca="false">BE91-BE$38</f>
        <v>-12.2975608712087</v>
      </c>
      <c r="BS91" s="42" t="n">
        <f aca="false">BF91-BF$38</f>
        <v>-17.2025608712087</v>
      </c>
      <c r="BT91" s="0" t="n">
        <f aca="false">BG91-BG$38</f>
        <v>-20.5388366641391</v>
      </c>
      <c r="BU91" s="0" t="n">
        <f aca="false">BH91-BH$38</f>
        <v>-20.5388366641391</v>
      </c>
      <c r="BV91" s="0" t="n">
        <f aca="false">BI91-BI$38</f>
        <v>-20.5388366641391</v>
      </c>
      <c r="BW91" s="0" t="n">
        <f aca="false">BJ91-BJ$38</f>
        <v>-20.5388366641391</v>
      </c>
      <c r="BX91" s="0" t="n">
        <f aca="false">BK91-BK$38</f>
        <v>-20.5388366641391</v>
      </c>
      <c r="BY91" s="0" t="n">
        <f aca="false">BL91-BL$38</f>
        <v>-20.5388366641391</v>
      </c>
      <c r="BZ91" s="0" t="n">
        <f aca="false">BM91-BM$38</f>
        <v>-20.5388366641391</v>
      </c>
      <c r="CA91" s="0" t="n">
        <f aca="false">BN91-BN$38</f>
        <v>-20.5388366641391</v>
      </c>
    </row>
    <row r="92" customFormat="false" ht="12.8" hidden="false" customHeight="false" outlineLevel="0" collapsed="false">
      <c r="F92" s="0" t="n">
        <f aca="false">F91+E$32</f>
        <v>2.7</v>
      </c>
      <c r="G92" s="43" t="n">
        <v>0</v>
      </c>
      <c r="H92" s="0" t="n">
        <f aca="false">H91+G92*$E$32</f>
        <v>0.0625</v>
      </c>
      <c r="J92" s="0" t="n">
        <f aca="false">$M$24*(N91-T91-$O$24-M91)</f>
        <v>-0.0659408981391784</v>
      </c>
      <c r="K92" s="0" t="n">
        <f aca="false">K91+J92*$E$32</f>
        <v>0.0172851095341741</v>
      </c>
      <c r="L92" s="44" t="n">
        <f aca="false">L91+K92*$E$32</f>
        <v>-0.0382747695043722</v>
      </c>
      <c r="M92" s="32" t="n">
        <f aca="false">$P$24*ABS(K92)*K92</f>
        <v>3569.50670754673</v>
      </c>
      <c r="N92" s="0" t="n">
        <f aca="false">MAX($E$17,(H92-L92)*$S$24)</f>
        <v>1030076.37275075</v>
      </c>
      <c r="P92" s="0" t="n">
        <f aca="false">$M$25*(T91-Z91-$O$25-S91)</f>
        <v>-0.0364331549783818</v>
      </c>
      <c r="Q92" s="0" t="n">
        <f aca="false">Q91+P92*$E$32</f>
        <v>0.113936166940165</v>
      </c>
      <c r="R92" s="44" t="n">
        <f aca="false">R91+Q92*$E$32</f>
        <v>-0.279186818627824</v>
      </c>
      <c r="S92" s="32" t="n">
        <f aca="false">$P$25*ABS(Q92)*Q92</f>
        <v>101546.602363581</v>
      </c>
      <c r="T92" s="0" t="n">
        <f aca="false">MAX($E$17,(L92-R92)*$S$25)</f>
        <v>1687225.66118005</v>
      </c>
      <c r="V92" s="0" t="n">
        <f aca="false">$M$26*(Z91-AF91-$O$26-Y91)</f>
        <v>-0.00388488361292253</v>
      </c>
      <c r="W92" s="0" t="n">
        <f aca="false">W91+V92*$E$32</f>
        <v>0.137227458924999</v>
      </c>
      <c r="X92" s="44" t="n">
        <f aca="false">X91+W92*$E$32</f>
        <v>-0.616135418289588</v>
      </c>
      <c r="Y92" s="32" t="n">
        <f aca="false">$P$26*ABS(W92)*W92</f>
        <v>105607.563558773</v>
      </c>
      <c r="Z92" s="0" t="n">
        <f aca="false">MAX($E$17,(R92-X92)*$S$26)</f>
        <v>1669288.99073928</v>
      </c>
      <c r="AB92" s="0" t="n">
        <f aca="false">$M$27*(AF91-AL91-$O$24-AE91)</f>
        <v>-0.000147863675729927</v>
      </c>
      <c r="AC92" s="0" t="n">
        <f aca="false">AC91+AB92*$E$32</f>
        <v>0.138842180896067</v>
      </c>
      <c r="AD92" s="44" t="n">
        <f aca="false">AD91+AC92*$E$32</f>
        <v>-0.931027958860996</v>
      </c>
      <c r="AE92" s="32" t="n">
        <f aca="false">$P$27*ABS(AC92)*AC92</f>
        <v>83074.878648933</v>
      </c>
      <c r="AF92" s="0" t="n">
        <f aca="false">MAX($E$17,(X92-AD92)*$S$27)</f>
        <v>1129634.61009392</v>
      </c>
      <c r="AH92" s="0" t="n">
        <f aca="false">$M$28*(AL91-$O$28-AK91)</f>
        <v>-2.56568356637031E-006</v>
      </c>
      <c r="AI92" s="0" t="n">
        <f aca="false">AI91+AH92*$E$32</f>
        <v>0.138888239836606</v>
      </c>
      <c r="AJ92" s="44" t="n">
        <f aca="false">AJ91+AI92*$E$32</f>
        <v>-1.14123022638183</v>
      </c>
      <c r="AK92" s="32" t="n">
        <f aca="false">$P$28*ABS(AI92)*AI92</f>
        <v>67624.8123255152</v>
      </c>
      <c r="AL92" s="32" t="n">
        <f aca="false">MAX($E$17,(AD92-AJ92)*$S$28)</f>
        <v>558090.762399043</v>
      </c>
      <c r="AN92" s="42" t="n">
        <f aca="false">F92</f>
        <v>2.7</v>
      </c>
      <c r="AO92" s="45" t="n">
        <f aca="false">G92*3600</f>
        <v>0</v>
      </c>
      <c r="AP92" s="45" t="n">
        <f aca="false">K92*3600</f>
        <v>62.2263943230264</v>
      </c>
      <c r="AQ92" s="45" t="n">
        <f aca="false">Q92*3600</f>
        <v>410.170200984595</v>
      </c>
      <c r="AR92" s="45" t="n">
        <f aca="false">W92*3600</f>
        <v>494.018852129994</v>
      </c>
      <c r="AS92" s="45" t="n">
        <f aca="false">AC92*3600</f>
        <v>499.831851225843</v>
      </c>
      <c r="AT92" s="45" t="n">
        <f aca="false">AI92*3600</f>
        <v>499.997663411781</v>
      </c>
      <c r="AV92" s="42" t="n">
        <f aca="false">AN92</f>
        <v>2.7</v>
      </c>
      <c r="AW92" s="42" t="n">
        <f aca="false">N92/100000</f>
        <v>10.3007637275075</v>
      </c>
      <c r="AX92" s="42" t="n">
        <f aca="false">T92/100000</f>
        <v>16.8722566118005</v>
      </c>
      <c r="AY92" s="42" t="n">
        <f aca="false">Z92/100000</f>
        <v>16.6928899073927</v>
      </c>
      <c r="AZ92" s="42" t="n">
        <f aca="false">AF92/100000</f>
        <v>11.2963461009392</v>
      </c>
      <c r="BA92" s="42" t="n">
        <f aca="false">AL92/100000</f>
        <v>5.58090762399043</v>
      </c>
      <c r="BC92" s="42" t="n">
        <v>2.7</v>
      </c>
      <c r="BD92" s="42" t="n">
        <v>-0.98962</v>
      </c>
      <c r="BE92" s="42" t="n">
        <v>-0.98962</v>
      </c>
      <c r="BF92" s="42" t="n">
        <v>-0.98962</v>
      </c>
      <c r="BG92" s="42" t="n">
        <v>0.490763727507453</v>
      </c>
      <c r="BH92" s="42" t="n">
        <v>5.39576372750747</v>
      </c>
      <c r="BI92" s="42" t="n">
        <v>10.3007637275075</v>
      </c>
      <c r="BJ92" s="42" t="n">
        <v>15.2057637275075</v>
      </c>
      <c r="BK92" s="42" t="n">
        <v>20.1107637275075</v>
      </c>
      <c r="BL92" s="42" t="n">
        <v>25.0157637275075</v>
      </c>
      <c r="BM92" s="0" t="n">
        <v>29.9207637275075</v>
      </c>
      <c r="BN92" s="0" t="n">
        <v>34.8257637275074</v>
      </c>
      <c r="BP92" s="42" t="n">
        <v>2.7</v>
      </c>
      <c r="BQ92" s="42" t="n">
        <f aca="false">BD92-BD$38</f>
        <v>-7.39256087120872</v>
      </c>
      <c r="BR92" s="42" t="n">
        <f aca="false">BE92-BE$38</f>
        <v>-12.2975608712087</v>
      </c>
      <c r="BS92" s="42" t="n">
        <f aca="false">BF92-BF$38</f>
        <v>-17.2025608712087</v>
      </c>
      <c r="BT92" s="0" t="n">
        <f aca="false">BG92-BG$38</f>
        <v>-20.6271771437012</v>
      </c>
      <c r="BU92" s="0" t="n">
        <f aca="false">BH92-BH$38</f>
        <v>-20.6271771437012</v>
      </c>
      <c r="BV92" s="0" t="n">
        <f aca="false">BI92-BI$38</f>
        <v>-20.6271771437012</v>
      </c>
      <c r="BW92" s="0" t="n">
        <f aca="false">BJ92-BJ$38</f>
        <v>-20.6271771437012</v>
      </c>
      <c r="BX92" s="0" t="n">
        <f aca="false">BK92-BK$38</f>
        <v>-20.6271771437012</v>
      </c>
      <c r="BY92" s="0" t="n">
        <f aca="false">BL92-BL$38</f>
        <v>-20.6271771437012</v>
      </c>
      <c r="BZ92" s="0" t="n">
        <f aca="false">BM92-BM$38</f>
        <v>-20.6271771437012</v>
      </c>
      <c r="CA92" s="0" t="n">
        <f aca="false">BN92-BN$38</f>
        <v>-20.6271771437013</v>
      </c>
    </row>
    <row r="93" customFormat="false" ht="12.8" hidden="false" customHeight="false" outlineLevel="0" collapsed="false">
      <c r="F93" s="0" t="n">
        <f aca="false">F92+E$32</f>
        <v>2.75</v>
      </c>
      <c r="G93" s="43" t="n">
        <v>0</v>
      </c>
      <c r="H93" s="0" t="n">
        <f aca="false">H92+G93*$E$32</f>
        <v>0.0625</v>
      </c>
      <c r="J93" s="0" t="n">
        <f aca="false">$M$24*(N92-T92-$O$24-M92)</f>
        <v>-0.0644570277650153</v>
      </c>
      <c r="K93" s="0" t="n">
        <f aca="false">K92+J93*$E$32</f>
        <v>0.0140622581459233</v>
      </c>
      <c r="L93" s="44" t="n">
        <f aca="false">L92+K93*$E$32</f>
        <v>-0.037571656597076</v>
      </c>
      <c r="M93" s="32" t="n">
        <f aca="false">$P$24*ABS(K93)*K93</f>
        <v>2362.51221581898</v>
      </c>
      <c r="N93" s="0" t="n">
        <f aca="false">MAX($E$17,(H93-L93)*$S$24)</f>
        <v>1022889.454867</v>
      </c>
      <c r="P93" s="0" t="n">
        <f aca="false">$M$25*(T92-Z92-$O$25-S92)</f>
        <v>-0.038078178148857</v>
      </c>
      <c r="Q93" s="0" t="n">
        <f aca="false">Q92+P93*$E$32</f>
        <v>0.112032258032723</v>
      </c>
      <c r="R93" s="44" t="n">
        <f aca="false">R92+Q93*$E$32</f>
        <v>-0.273585205726188</v>
      </c>
      <c r="S93" s="32" t="n">
        <f aca="false">$P$25*ABS(Q93)*Q93</f>
        <v>98181.2068478468</v>
      </c>
      <c r="T93" s="0" t="n">
        <f aca="false">MAX($E$17,(L93-R93)*$S$25)</f>
        <v>1652919.05459142</v>
      </c>
      <c r="V93" s="0" t="n">
        <f aca="false">$M$26*(Z92-AF92-$O$26-Y92)</f>
        <v>-0.00427741331761881</v>
      </c>
      <c r="W93" s="0" t="n">
        <f aca="false">W92+V93*$E$32</f>
        <v>0.137013588259118</v>
      </c>
      <c r="X93" s="44" t="n">
        <f aca="false">X92+W93*$E$32</f>
        <v>-0.609284738876632</v>
      </c>
      <c r="Y93" s="32" t="n">
        <f aca="false">$P$26*ABS(W93)*W93</f>
        <v>105278.638727567</v>
      </c>
      <c r="Z93" s="0" t="n">
        <f aca="false">MAX($E$17,(R93-X93)*$S$26)</f>
        <v>1663100.94609941</v>
      </c>
      <c r="AB93" s="0" t="n">
        <f aca="false">$M$27*(AF92-AL92-$O$24-AE92)</f>
        <v>-0.000170987268223944</v>
      </c>
      <c r="AC93" s="0" t="n">
        <f aca="false">AC92+AB93*$E$32</f>
        <v>0.138833631532656</v>
      </c>
      <c r="AD93" s="44" t="n">
        <f aca="false">AD92+AC93*$E$32</f>
        <v>-0.924086277284363</v>
      </c>
      <c r="AE93" s="32" t="n">
        <f aca="false">$P$27*ABS(AC93)*AC93</f>
        <v>83064.6481057868</v>
      </c>
      <c r="AF93" s="0" t="n">
        <f aca="false">MAX($E$17,(X93-AD93)*$S$27)</f>
        <v>1129308.15207908</v>
      </c>
      <c r="AH93" s="0" t="n">
        <f aca="false">$M$28*(AL92-$O$28-AK92)</f>
        <v>-3.1133224603949E-006</v>
      </c>
      <c r="AI93" s="0" t="n">
        <f aca="false">AI92+AH93*$E$32</f>
        <v>0.138888084170483</v>
      </c>
      <c r="AJ93" s="44" t="n">
        <f aca="false">AJ92+AI93*$E$32</f>
        <v>-1.13428582217331</v>
      </c>
      <c r="AK93" s="32" t="n">
        <f aca="false">$P$28*ABS(AI93)*AI93</f>
        <v>67624.6607376418</v>
      </c>
      <c r="AL93" s="32" t="n">
        <f aca="false">MAX($E$17,(AD93-AJ93)*$S$28)</f>
        <v>558083.533762902</v>
      </c>
      <c r="AN93" s="42" t="n">
        <f aca="false">F93</f>
        <v>2.75</v>
      </c>
      <c r="AO93" s="45" t="n">
        <f aca="false">G93*3600</f>
        <v>0</v>
      </c>
      <c r="AP93" s="45" t="n">
        <f aca="false">K93*3600</f>
        <v>50.6241293253236</v>
      </c>
      <c r="AQ93" s="45" t="n">
        <f aca="false">Q93*3600</f>
        <v>403.316128917801</v>
      </c>
      <c r="AR93" s="45" t="n">
        <f aca="false">W93*3600</f>
        <v>493.248917732822</v>
      </c>
      <c r="AS93" s="45" t="n">
        <f aca="false">AC93*3600</f>
        <v>499.801073517563</v>
      </c>
      <c r="AT93" s="45" t="n">
        <f aca="false">AI93*3600</f>
        <v>499.997103013738</v>
      </c>
      <c r="AV93" s="42" t="n">
        <f aca="false">AN93</f>
        <v>2.75</v>
      </c>
      <c r="AW93" s="42" t="n">
        <f aca="false">N93/100000</f>
        <v>10.22889454867</v>
      </c>
      <c r="AX93" s="42" t="n">
        <f aca="false">T93/100000</f>
        <v>16.5291905459142</v>
      </c>
      <c r="AY93" s="42" t="n">
        <f aca="false">Z93/100000</f>
        <v>16.6310094609941</v>
      </c>
      <c r="AZ93" s="42" t="n">
        <f aca="false">AF93/100000</f>
        <v>11.2930815207908</v>
      </c>
      <c r="BA93" s="42" t="n">
        <f aca="false">AL93/100000</f>
        <v>5.58083533762902</v>
      </c>
      <c r="BC93" s="42" t="n">
        <v>2.75</v>
      </c>
      <c r="BD93" s="42" t="n">
        <v>-0.98962</v>
      </c>
      <c r="BE93" s="42" t="n">
        <v>-0.98962</v>
      </c>
      <c r="BF93" s="42" t="n">
        <v>-0.98962</v>
      </c>
      <c r="BG93" s="42" t="n">
        <v>0.418894548669941</v>
      </c>
      <c r="BH93" s="42" t="n">
        <v>5.32389454866996</v>
      </c>
      <c r="BI93" s="42" t="n">
        <v>10.22889454867</v>
      </c>
      <c r="BJ93" s="42" t="n">
        <v>15.13389454867</v>
      </c>
      <c r="BK93" s="42" t="n">
        <v>20.03889454867</v>
      </c>
      <c r="BL93" s="42" t="n">
        <v>24.94389454867</v>
      </c>
      <c r="BM93" s="0" t="n">
        <v>29.84889454867</v>
      </c>
      <c r="BN93" s="0" t="n">
        <v>34.7538945486699</v>
      </c>
      <c r="BP93" s="42" t="n">
        <v>2.75</v>
      </c>
      <c r="BQ93" s="42" t="n">
        <f aca="false">BD93-BD$38</f>
        <v>-7.39256087120872</v>
      </c>
      <c r="BR93" s="42" t="n">
        <f aca="false">BE93-BE$38</f>
        <v>-12.2975608712087</v>
      </c>
      <c r="BS93" s="42" t="n">
        <f aca="false">BF93-BF$38</f>
        <v>-17.2025608712087</v>
      </c>
      <c r="BT93" s="0" t="n">
        <f aca="false">BG93-BG$38</f>
        <v>-20.6990463225388</v>
      </c>
      <c r="BU93" s="0" t="n">
        <f aca="false">BH93-BH$38</f>
        <v>-20.6990463225387</v>
      </c>
      <c r="BV93" s="0" t="n">
        <f aca="false">BI93-BI$38</f>
        <v>-20.6990463225387</v>
      </c>
      <c r="BW93" s="0" t="n">
        <f aca="false">BJ93-BJ$38</f>
        <v>-20.6990463225387</v>
      </c>
      <c r="BX93" s="0" t="n">
        <f aca="false">BK93-BK$38</f>
        <v>-20.6990463225387</v>
      </c>
      <c r="BY93" s="0" t="n">
        <f aca="false">BL93-BL$38</f>
        <v>-20.6990463225387</v>
      </c>
      <c r="BZ93" s="0" t="n">
        <f aca="false">BM93-BM$38</f>
        <v>-20.6990463225387</v>
      </c>
      <c r="CA93" s="0" t="n">
        <f aca="false">BN93-BN$38</f>
        <v>-20.6990463225388</v>
      </c>
    </row>
    <row r="94" customFormat="false" ht="12.8" hidden="false" customHeight="false" outlineLevel="0" collapsed="false">
      <c r="F94" s="0" t="n">
        <f aca="false">F93+E$32</f>
        <v>2.8</v>
      </c>
      <c r="G94" s="43" t="n">
        <v>0</v>
      </c>
      <c r="H94" s="0" t="n">
        <f aca="false">H93+G94*$E$32</f>
        <v>0.0625</v>
      </c>
      <c r="J94" s="0" t="n">
        <f aca="false">$M$24*(N93-T93-$O$24-M93)</f>
        <v>-0.0628710097005015</v>
      </c>
      <c r="K94" s="0" t="n">
        <f aca="false">K93+J94*$E$32</f>
        <v>0.0109187076608983</v>
      </c>
      <c r="L94" s="44" t="n">
        <f aca="false">L93+K94*$E$32</f>
        <v>-0.0370257212140311</v>
      </c>
      <c r="M94" s="32" t="n">
        <f aca="false">$P$24*ABS(K94)*K94</f>
        <v>1424.31617729869</v>
      </c>
      <c r="N94" s="0" t="n">
        <f aca="false">MAX($E$17,(H94-L94)*$S$24)</f>
        <v>1017309.13806857</v>
      </c>
      <c r="P94" s="0" t="n">
        <f aca="false">$M$25*(T93-Z93-$O$25-S93)</f>
        <v>-0.0397199464388231</v>
      </c>
      <c r="Q94" s="0" t="n">
        <f aca="false">Q93+P94*$E$32</f>
        <v>0.110046260710781</v>
      </c>
      <c r="R94" s="44" t="n">
        <f aca="false">R93+Q94*$E$32</f>
        <v>-0.268082892690649</v>
      </c>
      <c r="S94" s="32" t="n">
        <f aca="false">$P$25*ABS(Q94)*Q94</f>
        <v>94731.1408891371</v>
      </c>
      <c r="T94" s="0" t="n">
        <f aca="false">MAX($E$17,(L94-R94)*$S$25)</f>
        <v>1618207.10227432</v>
      </c>
      <c r="V94" s="0" t="n">
        <f aca="false">$M$26*(Z93-AF93-$O$26-Y93)</f>
        <v>-0.0046966187550706</v>
      </c>
      <c r="W94" s="0" t="n">
        <f aca="false">W93+V94*$E$32</f>
        <v>0.136778757321364</v>
      </c>
      <c r="X94" s="44" t="n">
        <f aca="false">X93+W94*$E$32</f>
        <v>-0.602445801010564</v>
      </c>
      <c r="Y94" s="32" t="n">
        <f aca="false">$P$26*ABS(W94)*W94</f>
        <v>104918.068723268</v>
      </c>
      <c r="Z94" s="0" t="n">
        <f aca="false">MAX($E$17,(R94-X94)*$S$26)</f>
        <v>1656479.12568944</v>
      </c>
      <c r="AB94" s="0" t="n">
        <f aca="false">$M$27*(AF93-AL93-$O$24-AE93)</f>
        <v>-0.000197001084837666</v>
      </c>
      <c r="AC94" s="0" t="n">
        <f aca="false">AC93+AB94*$E$32</f>
        <v>0.138823781478414</v>
      </c>
      <c r="AD94" s="44" t="n">
        <f aca="false">AD93+AC94*$E$32</f>
        <v>-0.917145088210443</v>
      </c>
      <c r="AE94" s="32" t="n">
        <f aca="false">$P$27*ABS(AC94)*AC94</f>
        <v>83052.8618799909</v>
      </c>
      <c r="AF94" s="0" t="n">
        <f aca="false">MAX($E$17,(X94-AD94)*$S$27)</f>
        <v>1128941.33963219</v>
      </c>
      <c r="AH94" s="0" t="n">
        <f aca="false">$M$28*(AL93-$O$28-AK93)</f>
        <v>-3.76040559998864E-006</v>
      </c>
      <c r="AI94" s="0" t="n">
        <f aca="false">AI93+AH94*$E$32</f>
        <v>0.138887896150203</v>
      </c>
      <c r="AJ94" s="44" t="n">
        <f aca="false">AJ93+AI94*$E$32</f>
        <v>-1.1273414273658</v>
      </c>
      <c r="AK94" s="32" t="n">
        <f aca="false">$P$28*ABS(AI94)*AI94</f>
        <v>67624.4776434748</v>
      </c>
      <c r="AL94" s="32" t="n">
        <f aca="false">MAX($E$17,(AD94-AJ94)*$S$28)</f>
        <v>558075.022483152</v>
      </c>
      <c r="AN94" s="42" t="n">
        <f aca="false">F94</f>
        <v>2.8</v>
      </c>
      <c r="AO94" s="45" t="n">
        <f aca="false">G94*3600</f>
        <v>0</v>
      </c>
      <c r="AP94" s="45" t="n">
        <f aca="false">K94*3600</f>
        <v>39.3073475792333</v>
      </c>
      <c r="AQ94" s="45" t="n">
        <f aca="false">Q94*3600</f>
        <v>396.166538558813</v>
      </c>
      <c r="AR94" s="45" t="n">
        <f aca="false">W94*3600</f>
        <v>492.40352635691</v>
      </c>
      <c r="AS94" s="45" t="n">
        <f aca="false">AC94*3600</f>
        <v>499.765613322292</v>
      </c>
      <c r="AT94" s="45" t="n">
        <f aca="false">AI94*3600</f>
        <v>499.99642614073</v>
      </c>
      <c r="AV94" s="42" t="n">
        <f aca="false">AN94</f>
        <v>2.8</v>
      </c>
      <c r="AW94" s="42" t="n">
        <f aca="false">N94/100000</f>
        <v>10.1730913806857</v>
      </c>
      <c r="AX94" s="42" t="n">
        <f aca="false">T94/100000</f>
        <v>16.1820710227432</v>
      </c>
      <c r="AY94" s="42" t="n">
        <f aca="false">Z94/100000</f>
        <v>16.5647912568944</v>
      </c>
      <c r="AZ94" s="42" t="n">
        <f aca="false">AF94/100000</f>
        <v>11.2894133963219</v>
      </c>
      <c r="BA94" s="42" t="n">
        <f aca="false">AL94/100000</f>
        <v>5.58075022483152</v>
      </c>
      <c r="BC94" s="42" t="n">
        <v>2.8</v>
      </c>
      <c r="BD94" s="42" t="n">
        <v>-0.98962</v>
      </c>
      <c r="BE94" s="42" t="n">
        <v>-0.98962</v>
      </c>
      <c r="BF94" s="42" t="n">
        <v>-0.98962</v>
      </c>
      <c r="BG94" s="42" t="n">
        <v>0.363091380685638</v>
      </c>
      <c r="BH94" s="42" t="n">
        <v>5.26809138068566</v>
      </c>
      <c r="BI94" s="42" t="n">
        <v>10.1730913806857</v>
      </c>
      <c r="BJ94" s="42" t="n">
        <v>15.0780913806857</v>
      </c>
      <c r="BK94" s="42" t="n">
        <v>19.9830913806857</v>
      </c>
      <c r="BL94" s="42" t="n">
        <v>24.8880913806857</v>
      </c>
      <c r="BM94" s="0" t="n">
        <v>29.7930913806857</v>
      </c>
      <c r="BN94" s="0" t="n">
        <v>34.6980913806856</v>
      </c>
      <c r="BP94" s="42" t="n">
        <v>2.8</v>
      </c>
      <c r="BQ94" s="42" t="n">
        <f aca="false">BD94-BD$38</f>
        <v>-7.39256087120872</v>
      </c>
      <c r="BR94" s="42" t="n">
        <f aca="false">BE94-BE$38</f>
        <v>-12.2975608712087</v>
      </c>
      <c r="BS94" s="42" t="n">
        <f aca="false">BF94-BF$38</f>
        <v>-17.2025608712087</v>
      </c>
      <c r="BT94" s="0" t="n">
        <f aca="false">BG94-BG$38</f>
        <v>-20.7548494905231</v>
      </c>
      <c r="BU94" s="0" t="n">
        <f aca="false">BH94-BH$38</f>
        <v>-20.754849490523</v>
      </c>
      <c r="BV94" s="0" t="n">
        <f aca="false">BI94-BI$38</f>
        <v>-20.754849490523</v>
      </c>
      <c r="BW94" s="0" t="n">
        <f aca="false">BJ94-BJ$38</f>
        <v>-20.754849490523</v>
      </c>
      <c r="BX94" s="0" t="n">
        <f aca="false">BK94-BK$38</f>
        <v>-20.754849490523</v>
      </c>
      <c r="BY94" s="0" t="n">
        <f aca="false">BL94-BL$38</f>
        <v>-20.754849490523</v>
      </c>
      <c r="BZ94" s="0" t="n">
        <f aca="false">BM94-BM$38</f>
        <v>-20.754849490523</v>
      </c>
      <c r="CA94" s="0" t="n">
        <f aca="false">BN94-BN$38</f>
        <v>-20.7548494905231</v>
      </c>
    </row>
    <row r="95" customFormat="false" ht="12.8" hidden="false" customHeight="false" outlineLevel="0" collapsed="false">
      <c r="F95" s="0" t="n">
        <f aca="false">F94+E$32</f>
        <v>2.85</v>
      </c>
      <c r="G95" s="43" t="n">
        <v>0</v>
      </c>
      <c r="H95" s="0" t="n">
        <f aca="false">H94+G95*$E$32</f>
        <v>0.0625</v>
      </c>
      <c r="J95" s="0" t="n">
        <f aca="false">$M$24*(N94-T94-$O$24-M94)</f>
        <v>-0.0611873923240666</v>
      </c>
      <c r="K95" s="0" t="n">
        <f aca="false">K94+J95*$E$32</f>
        <v>0.00785933804469493</v>
      </c>
      <c r="L95" s="44" t="n">
        <f aca="false">L94+K95*$E$32</f>
        <v>-0.0366327543117964</v>
      </c>
      <c r="M95" s="32" t="n">
        <f aca="false">$P$24*ABS(K95)*K95</f>
        <v>737.96517621531</v>
      </c>
      <c r="N95" s="0" t="n">
        <f aca="false">MAX($E$17,(H95-L95)*$S$24)</f>
        <v>1013292.39932279</v>
      </c>
      <c r="P95" s="0" t="n">
        <f aca="false">$M$25*(T94-Z94-$O$25-S94)</f>
        <v>-0.0413542132727743</v>
      </c>
      <c r="Q95" s="0" t="n">
        <f aca="false">Q94+P95*$E$32</f>
        <v>0.107978550047143</v>
      </c>
      <c r="R95" s="44" t="n">
        <f aca="false">R94+Q95*$E$32</f>
        <v>-0.262683965188292</v>
      </c>
      <c r="S95" s="32" t="n">
        <f aca="false">$P$25*ABS(Q95)*Q95</f>
        <v>91204.6897311004</v>
      </c>
      <c r="T95" s="0" t="n">
        <f aca="false">MAX($E$17,(L95-R95)*$S$25)</f>
        <v>1583147.89616938</v>
      </c>
      <c r="V95" s="0" t="n">
        <f aca="false">$M$26*(Z94-AF94-$O$26-Y94)</f>
        <v>-0.00514323568831684</v>
      </c>
      <c r="W95" s="0" t="n">
        <f aca="false">W94+V95*$E$32</f>
        <v>0.136521595536948</v>
      </c>
      <c r="X95" s="44" t="n">
        <f aca="false">X94+W95*$E$32</f>
        <v>-0.595619721233717</v>
      </c>
      <c r="Y95" s="32" t="n">
        <f aca="false">$P$26*ABS(W95)*W95</f>
        <v>104523.920472652</v>
      </c>
      <c r="Z95" s="0" t="n">
        <f aca="false">MAX($E$17,(R95-X95)*$S$26)</f>
        <v>1649408.82006328</v>
      </c>
      <c r="AB95" s="0" t="n">
        <f aca="false">$M$27*(AF94-AL94-$O$24-AE94)</f>
        <v>-0.000226173285832588</v>
      </c>
      <c r="AC95" s="0" t="n">
        <f aca="false">AC94+AB95*$E$32</f>
        <v>0.138812472814122</v>
      </c>
      <c r="AD95" s="44" t="n">
        <f aca="false">AD94+AC95*$E$32</f>
        <v>-0.910204464569736</v>
      </c>
      <c r="AE95" s="32" t="n">
        <f aca="false">$P$27*ABS(AC95)*AC95</f>
        <v>83039.3313642697</v>
      </c>
      <c r="AF95" s="0" t="n">
        <f aca="false">MAX($E$17,(X95-AD95)*$S$27)</f>
        <v>1128530.42893626</v>
      </c>
      <c r="AH95" s="0" t="n">
        <f aca="false">$M$28*(AL94-$O$28-AK94)</f>
        <v>-4.5218852833929E-006</v>
      </c>
      <c r="AI95" s="0" t="n">
        <f aca="false">AI94+AH95*$E$32</f>
        <v>0.138887670055939</v>
      </c>
      <c r="AJ95" s="44" t="n">
        <f aca="false">AJ94+AI95*$E$32</f>
        <v>-1.120397043863</v>
      </c>
      <c r="AK95" s="32" t="n">
        <f aca="false">$P$28*ABS(AI95)*AI95</f>
        <v>67624.2574731865</v>
      </c>
      <c r="AL95" s="32" t="n">
        <f aca="false">MAX($E$17,(AD95-AJ95)*$S$28)</f>
        <v>558065.039982366</v>
      </c>
      <c r="AN95" s="42" t="n">
        <f aca="false">F95</f>
        <v>2.85</v>
      </c>
      <c r="AO95" s="45" t="n">
        <f aca="false">G95*3600</f>
        <v>0</v>
      </c>
      <c r="AP95" s="45" t="n">
        <f aca="false">K95*3600</f>
        <v>28.2936169609013</v>
      </c>
      <c r="AQ95" s="45" t="n">
        <f aca="false">Q95*3600</f>
        <v>388.722780169714</v>
      </c>
      <c r="AR95" s="45" t="n">
        <f aca="false">W95*3600</f>
        <v>491.477743933013</v>
      </c>
      <c r="AS95" s="45" t="n">
        <f aca="false">AC95*3600</f>
        <v>499.724902130842</v>
      </c>
      <c r="AT95" s="45" t="n">
        <f aca="false">AI95*3600</f>
        <v>499.995612201379</v>
      </c>
      <c r="AV95" s="42" t="n">
        <f aca="false">AN95</f>
        <v>2.85</v>
      </c>
      <c r="AW95" s="42" t="n">
        <f aca="false">N95/100000</f>
        <v>10.1329239932279</v>
      </c>
      <c r="AX95" s="42" t="n">
        <f aca="false">T95/100000</f>
        <v>15.8314789616938</v>
      </c>
      <c r="AY95" s="42" t="n">
        <f aca="false">Z95/100000</f>
        <v>16.4940882006328</v>
      </c>
      <c r="AZ95" s="42" t="n">
        <f aca="false">AF95/100000</f>
        <v>11.2853042893626</v>
      </c>
      <c r="BA95" s="42" t="n">
        <f aca="false">AL95/100000</f>
        <v>5.58065039982366</v>
      </c>
      <c r="BC95" s="42" t="n">
        <v>2.85</v>
      </c>
      <c r="BD95" s="42" t="n">
        <v>-0.98962</v>
      </c>
      <c r="BE95" s="42" t="n">
        <v>-0.98962</v>
      </c>
      <c r="BF95" s="42" t="n">
        <v>-0.98962</v>
      </c>
      <c r="BG95" s="42" t="n">
        <v>0.322923993227857</v>
      </c>
      <c r="BH95" s="42" t="n">
        <v>5.22792399322788</v>
      </c>
      <c r="BI95" s="42" t="n">
        <v>10.1329239932279</v>
      </c>
      <c r="BJ95" s="42" t="n">
        <v>15.0379239932279</v>
      </c>
      <c r="BK95" s="42" t="n">
        <v>19.9429239932279</v>
      </c>
      <c r="BL95" s="42" t="n">
        <v>24.8479239932279</v>
      </c>
      <c r="BM95" s="0" t="n">
        <v>29.7529239932279</v>
      </c>
      <c r="BN95" s="0" t="n">
        <v>34.6579239932279</v>
      </c>
      <c r="BP95" s="42" t="n">
        <v>2.85</v>
      </c>
      <c r="BQ95" s="42" t="n">
        <f aca="false">BD95-BD$38</f>
        <v>-7.39256087120872</v>
      </c>
      <c r="BR95" s="42" t="n">
        <f aca="false">BE95-BE$38</f>
        <v>-12.2975608712087</v>
      </c>
      <c r="BS95" s="42" t="n">
        <f aca="false">BF95-BF$38</f>
        <v>-17.2025608712087</v>
      </c>
      <c r="BT95" s="0" t="n">
        <f aca="false">BG95-BG$38</f>
        <v>-20.7950168779808</v>
      </c>
      <c r="BU95" s="0" t="n">
        <f aca="false">BH95-BH$38</f>
        <v>-20.7950168779808</v>
      </c>
      <c r="BV95" s="0" t="n">
        <f aca="false">BI95-BI$38</f>
        <v>-20.7950168779808</v>
      </c>
      <c r="BW95" s="0" t="n">
        <f aca="false">BJ95-BJ$38</f>
        <v>-20.7950168779808</v>
      </c>
      <c r="BX95" s="0" t="n">
        <f aca="false">BK95-BK$38</f>
        <v>-20.7950168779808</v>
      </c>
      <c r="BY95" s="0" t="n">
        <f aca="false">BL95-BL$38</f>
        <v>-20.7950168779808</v>
      </c>
      <c r="BZ95" s="0" t="n">
        <f aca="false">BM95-BM$38</f>
        <v>-20.7950168779808</v>
      </c>
      <c r="CA95" s="0" t="n">
        <f aca="false">BN95-BN$38</f>
        <v>-20.7950168779808</v>
      </c>
    </row>
    <row r="96" customFormat="false" ht="12.8" hidden="false" customHeight="false" outlineLevel="0" collapsed="false">
      <c r="F96" s="0" t="n">
        <f aca="false">F95+E$32</f>
        <v>2.9</v>
      </c>
      <c r="G96" s="43" t="n">
        <v>0</v>
      </c>
      <c r="H96" s="0" t="n">
        <f aca="false">H95+G96*$E$32</f>
        <v>0.0625</v>
      </c>
      <c r="J96" s="0" t="n">
        <f aca="false">$M$24*(N95-T95-$O$24-M95)</f>
        <v>-0.0594108878623283</v>
      </c>
      <c r="K96" s="0" t="n">
        <f aca="false">K95+J96*$E$32</f>
        <v>0.00488879365157851</v>
      </c>
      <c r="L96" s="44" t="n">
        <f aca="false">L95+K96*$E$32</f>
        <v>-0.0363883146292175</v>
      </c>
      <c r="M96" s="32" t="n">
        <f aca="false">$P$24*ABS(K96)*K96</f>
        <v>285.540255606361</v>
      </c>
      <c r="N96" s="0" t="n">
        <f aca="false">MAX($E$17,(H96-L96)*$S$24)</f>
        <v>1010793.84196736</v>
      </c>
      <c r="P96" s="0" t="n">
        <f aca="false">$M$25*(T95-Z95-$O$25-S95)</f>
        <v>-0.0429766995796615</v>
      </c>
      <c r="Q96" s="0" t="n">
        <f aca="false">Q95+P96*$E$32</f>
        <v>0.10582971506816</v>
      </c>
      <c r="R96" s="44" t="n">
        <f aca="false">R95+Q96*$E$32</f>
        <v>-0.257392479434884</v>
      </c>
      <c r="S96" s="32" t="n">
        <f aca="false">$P$25*ABS(Q96)*Q96</f>
        <v>87610.7586724141</v>
      </c>
      <c r="T96" s="0" t="n">
        <f aca="false">MAX($E$17,(L96-R96)*$S$25)</f>
        <v>1547800.94829008</v>
      </c>
      <c r="V96" s="0" t="n">
        <f aca="false">$M$26*(Z95-AF95-$O$26-Y95)</f>
        <v>-0.00561794850701888</v>
      </c>
      <c r="W96" s="0" t="n">
        <f aca="false">W95+V96*$E$32</f>
        <v>0.136240698111597</v>
      </c>
      <c r="X96" s="44" t="n">
        <f aca="false">X95+W96*$E$32</f>
        <v>-0.588807686328137</v>
      </c>
      <c r="Y96" s="32" t="n">
        <f aca="false">$P$26*ABS(W96)*W96</f>
        <v>104094.240538686</v>
      </c>
      <c r="Z96" s="0" t="n">
        <f aca="false">MAX($E$17,(R96-X96)*$S$26)</f>
        <v>1641875.81365772</v>
      </c>
      <c r="AB96" s="0" t="n">
        <f aca="false">$M$27*(AF95-AL95-$O$24-AE95)</f>
        <v>-0.00025878729931619</v>
      </c>
      <c r="AC96" s="0" t="n">
        <f aca="false">AC95+AB96*$E$32</f>
        <v>0.138799533449156</v>
      </c>
      <c r="AD96" s="44" t="n">
        <f aca="false">AD95+AC96*$E$32</f>
        <v>-0.903264487897279</v>
      </c>
      <c r="AE96" s="32" t="n">
        <f aca="false">$P$27*ABS(AC96)*AC96</f>
        <v>83023.851110734</v>
      </c>
      <c r="AF96" s="0" t="n">
        <f aca="false">MAX($E$17,(X96-AD96)*$S$27)</f>
        <v>1128071.45506638</v>
      </c>
      <c r="AH96" s="0" t="n">
        <f aca="false">$M$28*(AL95-$O$28-AK95)</f>
        <v>-5.41449463539643E-006</v>
      </c>
      <c r="AI96" s="0" t="n">
        <f aca="false">AI95+AH96*$E$32</f>
        <v>0.138887399331207</v>
      </c>
      <c r="AJ96" s="44" t="n">
        <f aca="false">AJ95+AI96*$E$32</f>
        <v>-1.11345267389644</v>
      </c>
      <c r="AK96" s="32" t="n">
        <f aca="false">$P$28*ABS(AI96)*AI96</f>
        <v>67623.9938422808</v>
      </c>
      <c r="AL96" s="32" t="n">
        <f aca="false">MAX($E$17,(AD96-AJ96)*$S$28)</f>
        <v>558053.375708312</v>
      </c>
      <c r="AN96" s="42" t="n">
        <f aca="false">F96</f>
        <v>2.9</v>
      </c>
      <c r="AO96" s="45" t="n">
        <f aca="false">G96*3600</f>
        <v>0</v>
      </c>
      <c r="AP96" s="45" t="n">
        <f aca="false">K96*3600</f>
        <v>17.5996571456822</v>
      </c>
      <c r="AQ96" s="45" t="n">
        <f aca="false">Q96*3600</f>
        <v>380.986974245375</v>
      </c>
      <c r="AR96" s="45" t="n">
        <f aca="false">W96*3600</f>
        <v>490.466513201749</v>
      </c>
      <c r="AS96" s="45" t="n">
        <f aca="false">AC96*3600</f>
        <v>499.678320416965</v>
      </c>
      <c r="AT96" s="45" t="n">
        <f aca="false">AI96*3600</f>
        <v>499.994637592345</v>
      </c>
      <c r="AV96" s="42" t="n">
        <f aca="false">AN96</f>
        <v>2.9</v>
      </c>
      <c r="AW96" s="42" t="n">
        <f aca="false">N96/100000</f>
        <v>10.1079384196736</v>
      </c>
      <c r="AX96" s="42" t="n">
        <f aca="false">T96/100000</f>
        <v>15.4780094829008</v>
      </c>
      <c r="AY96" s="42" t="n">
        <f aca="false">Z96/100000</f>
        <v>16.4187581365771</v>
      </c>
      <c r="AZ96" s="42" t="n">
        <f aca="false">AF96/100000</f>
        <v>11.2807145506638</v>
      </c>
      <c r="BA96" s="42" t="n">
        <f aca="false">AL96/100000</f>
        <v>5.58053375708312</v>
      </c>
      <c r="BC96" s="42" t="n">
        <v>2.9</v>
      </c>
      <c r="BD96" s="42" t="n">
        <v>-0.98962</v>
      </c>
      <c r="BE96" s="42" t="n">
        <v>-0.98962</v>
      </c>
      <c r="BF96" s="42" t="n">
        <v>-0.98962</v>
      </c>
      <c r="BG96" s="42" t="n">
        <v>0.297938419673525</v>
      </c>
      <c r="BH96" s="42" t="n">
        <v>5.20293841967354</v>
      </c>
      <c r="BI96" s="42" t="n">
        <v>10.1079384196736</v>
      </c>
      <c r="BJ96" s="42" t="n">
        <v>15.0129384196736</v>
      </c>
      <c r="BK96" s="42" t="n">
        <v>19.9179384196736</v>
      </c>
      <c r="BL96" s="42" t="n">
        <v>24.8229384196736</v>
      </c>
      <c r="BM96" s="0" t="n">
        <v>29.7279384196736</v>
      </c>
      <c r="BN96" s="0" t="n">
        <v>34.6329384196735</v>
      </c>
      <c r="BP96" s="42" t="n">
        <v>2.9</v>
      </c>
      <c r="BQ96" s="42" t="n">
        <f aca="false">BD96-BD$38</f>
        <v>-7.39256087120872</v>
      </c>
      <c r="BR96" s="42" t="n">
        <f aca="false">BE96-BE$38</f>
        <v>-12.2975608712087</v>
      </c>
      <c r="BS96" s="42" t="n">
        <f aca="false">BF96-BF$38</f>
        <v>-17.2025608712087</v>
      </c>
      <c r="BT96" s="0" t="n">
        <f aca="false">BG96-BG$38</f>
        <v>-20.8200024515352</v>
      </c>
      <c r="BU96" s="0" t="n">
        <f aca="false">BH96-BH$38</f>
        <v>-20.8200024515352</v>
      </c>
      <c r="BV96" s="0" t="n">
        <f aca="false">BI96-BI$38</f>
        <v>-20.8200024515351</v>
      </c>
      <c r="BW96" s="0" t="n">
        <f aca="false">BJ96-BJ$38</f>
        <v>-20.8200024515351</v>
      </c>
      <c r="BX96" s="0" t="n">
        <f aca="false">BK96-BK$38</f>
        <v>-20.8200024515351</v>
      </c>
      <c r="BY96" s="0" t="n">
        <f aca="false">BL96-BL$38</f>
        <v>-20.8200024515351</v>
      </c>
      <c r="BZ96" s="0" t="n">
        <f aca="false">BM96-BM$38</f>
        <v>-20.8200024515351</v>
      </c>
      <c r="CA96" s="0" t="n">
        <f aca="false">BN96-BN$38</f>
        <v>-20.8200024515352</v>
      </c>
    </row>
    <row r="97" customFormat="false" ht="12.8" hidden="false" customHeight="false" outlineLevel="0" collapsed="false">
      <c r="F97" s="0" t="n">
        <f aca="false">F96+E$32</f>
        <v>2.95</v>
      </c>
      <c r="G97" s="43" t="n">
        <v>0</v>
      </c>
      <c r="H97" s="0" t="n">
        <f aca="false">H96+G97*$E$32</f>
        <v>0.0625</v>
      </c>
      <c r="J97" s="0" t="n">
        <f aca="false">$M$24*(N96-T96-$O$24-M96)</f>
        <v>-0.0575463668913632</v>
      </c>
      <c r="K97" s="0" t="n">
        <f aca="false">K96+J97*$E$32</f>
        <v>0.00201147530701035</v>
      </c>
      <c r="L97" s="44" t="n">
        <f aca="false">L96+K97*$E$32</f>
        <v>-0.036287740863867</v>
      </c>
      <c r="M97" s="32" t="n">
        <f aca="false">$P$24*ABS(K97)*K97</f>
        <v>48.3385191284695</v>
      </c>
      <c r="N97" s="0" t="n">
        <f aca="false">MAX($E$17,(H97-L97)*$S$24)</f>
        <v>1009765.82017266</v>
      </c>
      <c r="P97" s="0" t="n">
        <f aca="false">$M$25*(T96-Z96-$O$25-S96)</f>
        <v>-0.0445831059838538</v>
      </c>
      <c r="Q97" s="0" t="n">
        <f aca="false">Q96+P97*$E$32</f>
        <v>0.103600559768967</v>
      </c>
      <c r="R97" s="44" t="n">
        <f aca="false">R96+Q97*$E$32</f>
        <v>-0.252212451446436</v>
      </c>
      <c r="S97" s="32" t="n">
        <f aca="false">$P$25*ABS(Q97)*Q97</f>
        <v>83958.8326131946</v>
      </c>
      <c r="T97" s="0" t="n">
        <f aca="false">MAX($E$17,(L97-R97)*$S$25)</f>
        <v>1512227.03016859</v>
      </c>
      <c r="V97" s="0" t="n">
        <f aca="false">$M$26*(Z96-AF96-$O$26-Y96)</f>
        <v>-0.00612138588359984</v>
      </c>
      <c r="W97" s="0" t="n">
        <f aca="false">W96+V97*$E$32</f>
        <v>0.135934628817417</v>
      </c>
      <c r="X97" s="44" t="n">
        <f aca="false">X96+W97*$E$32</f>
        <v>-0.582010954887266</v>
      </c>
      <c r="Y97" s="32" t="n">
        <f aca="false">$P$26*ABS(W97)*W97</f>
        <v>103627.063493425</v>
      </c>
      <c r="Z97" s="0" t="n">
        <f aca="false">MAX($E$17,(R97-X97)*$S$26)</f>
        <v>1633866.44582794</v>
      </c>
      <c r="AB97" s="0" t="n">
        <f aca="false">$M$27*(AF96-AL96-$O$24-AE96)</f>
        <v>-0.000295141900130524</v>
      </c>
      <c r="AC97" s="0" t="n">
        <f aca="false">AC96+AB97*$E$32</f>
        <v>0.13878477635415</v>
      </c>
      <c r="AD97" s="44" t="n">
        <f aca="false">AD96+AC97*$E$32</f>
        <v>-0.896325249079571</v>
      </c>
      <c r="AE97" s="32" t="n">
        <f aca="false">$P$27*ABS(AC97)*AC97</f>
        <v>83006.1979429261</v>
      </c>
      <c r="AF97" s="0" t="n">
        <f aca="false">MAX($E$17,(X97-AD97)*$S$27)</f>
        <v>1127560.22903106</v>
      </c>
      <c r="AH97" s="0" t="n">
        <f aca="false">$M$28*(AL96-$O$28-AK96)</f>
        <v>-6.45690153766916E-006</v>
      </c>
      <c r="AI97" s="0" t="n">
        <f aca="false">AI96+AH97*$E$32</f>
        <v>0.13888707648613</v>
      </c>
      <c r="AJ97" s="44" t="n">
        <f aca="false">AJ96+AI97*$E$32</f>
        <v>-1.10650832007213</v>
      </c>
      <c r="AK97" s="32" t="n">
        <f aca="false">$P$28*ABS(AI97)*AI97</f>
        <v>67623.6794574162</v>
      </c>
      <c r="AL97" s="32" t="n">
        <f aca="false">MAX($E$17,(AD97-AJ97)*$S$28)</f>
        <v>558039.795274731</v>
      </c>
      <c r="AN97" s="42" t="n">
        <f aca="false">F97</f>
        <v>2.95</v>
      </c>
      <c r="AO97" s="45" t="n">
        <f aca="false">G97*3600</f>
        <v>0</v>
      </c>
      <c r="AP97" s="45" t="n">
        <f aca="false">K97*3600</f>
        <v>7.24131110523684</v>
      </c>
      <c r="AQ97" s="45" t="n">
        <f aca="false">Q97*3600</f>
        <v>372.962015168281</v>
      </c>
      <c r="AR97" s="45" t="n">
        <f aca="false">W97*3600</f>
        <v>489.364663742701</v>
      </c>
      <c r="AS97" s="45" t="n">
        <f aca="false">AC97*3600</f>
        <v>499.625194874942</v>
      </c>
      <c r="AT97" s="45" t="n">
        <f aca="false">AI97*3600</f>
        <v>499.993475350068</v>
      </c>
      <c r="AV97" s="42" t="n">
        <f aca="false">AN97</f>
        <v>2.95</v>
      </c>
      <c r="AW97" s="42" t="n">
        <f aca="false">N97/100000</f>
        <v>10.0976582017266</v>
      </c>
      <c r="AX97" s="42" t="n">
        <f aca="false">T97/100000</f>
        <v>15.1222703016858</v>
      </c>
      <c r="AY97" s="42" t="n">
        <f aca="false">Z97/100000</f>
        <v>16.3386644582794</v>
      </c>
      <c r="AZ97" s="42" t="n">
        <f aca="false">AF97/100000</f>
        <v>11.2756022903106</v>
      </c>
      <c r="BA97" s="42" t="n">
        <f aca="false">AL97/100000</f>
        <v>5.58039795274731</v>
      </c>
      <c r="BC97" s="42" t="n">
        <v>2.95</v>
      </c>
      <c r="BD97" s="42" t="n">
        <v>-0.98962</v>
      </c>
      <c r="BE97" s="42" t="n">
        <v>-0.98962</v>
      </c>
      <c r="BF97" s="42" t="n">
        <v>-0.98962</v>
      </c>
      <c r="BG97" s="42" t="n">
        <v>0.287658201726547</v>
      </c>
      <c r="BH97" s="42" t="n">
        <v>5.19265820172656</v>
      </c>
      <c r="BI97" s="42" t="n">
        <v>10.0976582017266</v>
      </c>
      <c r="BJ97" s="42" t="n">
        <v>15.0026582017266</v>
      </c>
      <c r="BK97" s="42" t="n">
        <v>19.9076582017266</v>
      </c>
      <c r="BL97" s="42" t="n">
        <v>24.8126582017266</v>
      </c>
      <c r="BM97" s="0" t="n">
        <v>29.7176582017266</v>
      </c>
      <c r="BN97" s="0" t="n">
        <v>34.6226582017265</v>
      </c>
      <c r="BP97" s="42" t="n">
        <v>2.95</v>
      </c>
      <c r="BQ97" s="42" t="n">
        <f aca="false">BD97-BD$38</f>
        <v>-7.39256087120872</v>
      </c>
      <c r="BR97" s="42" t="n">
        <f aca="false">BE97-BE$38</f>
        <v>-12.2975608712087</v>
      </c>
      <c r="BS97" s="42" t="n">
        <f aca="false">BF97-BF$38</f>
        <v>-17.2025608712087</v>
      </c>
      <c r="BT97" s="0" t="n">
        <f aca="false">BG97-BG$38</f>
        <v>-20.8302826694822</v>
      </c>
      <c r="BU97" s="0" t="n">
        <f aca="false">BH97-BH$38</f>
        <v>-20.8302826694821</v>
      </c>
      <c r="BV97" s="0" t="n">
        <f aca="false">BI97-BI$38</f>
        <v>-20.8302826694821</v>
      </c>
      <c r="BW97" s="0" t="n">
        <f aca="false">BJ97-BJ$38</f>
        <v>-20.8302826694821</v>
      </c>
      <c r="BX97" s="0" t="n">
        <f aca="false">BK97-BK$38</f>
        <v>-20.8302826694821</v>
      </c>
      <c r="BY97" s="0" t="n">
        <f aca="false">BL97-BL$38</f>
        <v>-20.8302826694821</v>
      </c>
      <c r="BZ97" s="0" t="n">
        <f aca="false">BM97-BM$38</f>
        <v>-20.8302826694821</v>
      </c>
      <c r="CA97" s="0" t="n">
        <f aca="false">BN97-BN$38</f>
        <v>-20.8302826694822</v>
      </c>
    </row>
    <row r="98" customFormat="false" ht="12.8" hidden="false" customHeight="false" outlineLevel="0" collapsed="false">
      <c r="F98" s="0" t="n">
        <f aca="false">F97+E$32</f>
        <v>3</v>
      </c>
      <c r="G98" s="43" t="n">
        <v>0</v>
      </c>
      <c r="H98" s="0" t="n">
        <f aca="false">H97+G98*$E$32</f>
        <v>0.0625</v>
      </c>
      <c r="J98" s="0" t="n">
        <f aca="false">$M$24*(N97-T97-$O$24-M97)</f>
        <v>-0.0555988525464889</v>
      </c>
      <c r="K98" s="0" t="n">
        <f aca="false">K97+J98*$E$32</f>
        <v>-0.000768467320314092</v>
      </c>
      <c r="L98" s="44" t="n">
        <f aca="false">L97+K98*$E$32</f>
        <v>-0.0363261642298827</v>
      </c>
      <c r="M98" s="32" t="n">
        <f aca="false">$P$24*ABS(K98)*K98</f>
        <v>-7.05528785243741</v>
      </c>
      <c r="N98" s="0" t="n">
        <f aca="false">MAX($E$17,(H98-L98)*$S$24)</f>
        <v>1010158.56730261</v>
      </c>
      <c r="P98" s="0" t="n">
        <f aca="false">$M$25*(T97-Z97-$O$25-S97)</f>
        <v>-0.0461691248191004</v>
      </c>
      <c r="Q98" s="0" t="n">
        <f aca="false">Q97+P98*$E$32</f>
        <v>0.101292103528012</v>
      </c>
      <c r="R98" s="44" t="n">
        <f aca="false">R97+Q98*$E$32</f>
        <v>-0.247147846270035</v>
      </c>
      <c r="S98" s="32" t="n">
        <f aca="false">$P$25*ABS(Q98)*Q98</f>
        <v>80258.9304374619</v>
      </c>
      <c r="T98" s="0" t="n">
        <f aca="false">MAX($E$17,(L98-R98)*$S$25)</f>
        <v>1476488.0094852</v>
      </c>
      <c r="V98" s="0" t="n">
        <f aca="false">$M$26*(Z97-AF97-$O$26-Y97)</f>
        <v>-0.00665411655885769</v>
      </c>
      <c r="W98" s="0" t="n">
        <f aca="false">W97+V98*$E$32</f>
        <v>0.135601922989475</v>
      </c>
      <c r="X98" s="44" t="n">
        <f aca="false">X97+W98*$E$32</f>
        <v>-0.575230858737792</v>
      </c>
      <c r="Y98" s="32" t="n">
        <f aca="false">$P$26*ABS(W98)*W98</f>
        <v>103120.420912534</v>
      </c>
      <c r="Z98" s="0" t="n">
        <f aca="false">MAX($E$17,(R98-X98)*$S$26)</f>
        <v>1625367.67124351</v>
      </c>
      <c r="AB98" s="0" t="n">
        <f aca="false">$M$27*(AF97-AL97-$O$24-AE97)</f>
        <v>-0.000335551227660656</v>
      </c>
      <c r="AC98" s="0" t="n">
        <f aca="false">AC97+AB98*$E$32</f>
        <v>0.138767998792767</v>
      </c>
      <c r="AD98" s="44" t="n">
        <f aca="false">AD97+AC98*$E$32</f>
        <v>-0.889386849139933</v>
      </c>
      <c r="AE98" s="32" t="n">
        <f aca="false">$P$27*ABS(AC98)*AC98</f>
        <v>82986.1300732336</v>
      </c>
      <c r="AF98" s="0" t="n">
        <f aca="false">MAX($E$17,(X98-AD98)*$S$27)</f>
        <v>1126992.33548886</v>
      </c>
      <c r="AH98" s="0" t="n">
        <f aca="false">$M$28*(AL97-$O$28-AK97)</f>
        <v>-7.66987001392133E-006</v>
      </c>
      <c r="AI98" s="0" t="n">
        <f aca="false">AI97+AH98*$E$32</f>
        <v>0.138886692992629</v>
      </c>
      <c r="AJ98" s="44" t="n">
        <f aca="false">AJ97+AI98*$E$32</f>
        <v>-1.0995639854225</v>
      </c>
      <c r="AK98" s="32" t="n">
        <f aca="false">$P$28*ABS(AI98)*AI98</f>
        <v>67623.3060143801</v>
      </c>
      <c r="AL98" s="32" t="n">
        <f aca="false">MAX($E$17,(AD98-AJ98)*$S$28)</f>
        <v>558024.038514047</v>
      </c>
      <c r="AN98" s="42" t="n">
        <f aca="false">F98</f>
        <v>3</v>
      </c>
      <c r="AO98" s="45" t="n">
        <f aca="false">G98*3600</f>
        <v>0</v>
      </c>
      <c r="AP98" s="45" t="n">
        <f aca="false">K98*3600</f>
        <v>-2.76648235313115</v>
      </c>
      <c r="AQ98" s="45" t="n">
        <f aca="false">Q98*3600</f>
        <v>364.651572700843</v>
      </c>
      <c r="AR98" s="45" t="n">
        <f aca="false">W98*3600</f>
        <v>488.166922762107</v>
      </c>
      <c r="AS98" s="45" t="n">
        <f aca="false">AC98*3600</f>
        <v>499.564795653963</v>
      </c>
      <c r="AT98" s="45" t="n">
        <f aca="false">AI98*3600</f>
        <v>499.992094773466</v>
      </c>
      <c r="AV98" s="42" t="n">
        <f aca="false">AN98</f>
        <v>3</v>
      </c>
      <c r="AW98" s="42" t="n">
        <f aca="false">N98/100000</f>
        <v>10.1015856730261</v>
      </c>
      <c r="AX98" s="42" t="n">
        <f aca="false">T98/100000</f>
        <v>14.764880094852</v>
      </c>
      <c r="AY98" s="42" t="n">
        <f aca="false">Z98/100000</f>
        <v>16.2536767124351</v>
      </c>
      <c r="AZ98" s="42" t="n">
        <f aca="false">AF98/100000</f>
        <v>11.2699233548886</v>
      </c>
      <c r="BA98" s="42" t="n">
        <f aca="false">AL98/100000</f>
        <v>5.58024038514047</v>
      </c>
      <c r="BC98" s="42" t="n">
        <v>3</v>
      </c>
      <c r="BD98" s="42" t="n">
        <v>-0.98962</v>
      </c>
      <c r="BE98" s="42" t="n">
        <v>-0.98962</v>
      </c>
      <c r="BF98" s="42" t="n">
        <v>-0.98962</v>
      </c>
      <c r="BG98" s="42" t="n">
        <v>0.291585673026058</v>
      </c>
      <c r="BH98" s="42" t="n">
        <v>5.19658567302608</v>
      </c>
      <c r="BI98" s="42" t="n">
        <v>10.1015856730261</v>
      </c>
      <c r="BJ98" s="42" t="n">
        <v>15.0065856730261</v>
      </c>
      <c r="BK98" s="42" t="n">
        <v>19.9115856730261</v>
      </c>
      <c r="BL98" s="42" t="n">
        <v>24.8165856730261</v>
      </c>
      <c r="BM98" s="0" t="n">
        <v>29.7215856730261</v>
      </c>
      <c r="BN98" s="0" t="n">
        <v>34.6265856730261</v>
      </c>
      <c r="BP98" s="42" t="n">
        <v>3</v>
      </c>
      <c r="BQ98" s="42" t="n">
        <f aca="false">BD98-BD$38</f>
        <v>-7.39256087120872</v>
      </c>
      <c r="BR98" s="42" t="n">
        <f aca="false">BE98-BE$38</f>
        <v>-12.2975608712087</v>
      </c>
      <c r="BS98" s="42" t="n">
        <f aca="false">BF98-BF$38</f>
        <v>-17.2025608712087</v>
      </c>
      <c r="BT98" s="0" t="n">
        <f aca="false">BG98-BG$38</f>
        <v>-20.8263551981826</v>
      </c>
      <c r="BU98" s="0" t="n">
        <f aca="false">BH98-BH$38</f>
        <v>-20.8263551981826</v>
      </c>
      <c r="BV98" s="0" t="n">
        <f aca="false">BI98-BI$38</f>
        <v>-20.8263551981826</v>
      </c>
      <c r="BW98" s="0" t="n">
        <f aca="false">BJ98-BJ$38</f>
        <v>-20.8263551981826</v>
      </c>
      <c r="BX98" s="0" t="n">
        <f aca="false">BK98-BK$38</f>
        <v>-20.8263551981826</v>
      </c>
      <c r="BY98" s="0" t="n">
        <f aca="false">BL98-BL$38</f>
        <v>-20.8263551981826</v>
      </c>
      <c r="BZ98" s="0" t="n">
        <f aca="false">BM98-BM$38</f>
        <v>-20.8263551981826</v>
      </c>
      <c r="CA98" s="0" t="n">
        <f aca="false">BN98-BN$38</f>
        <v>-20.8263551981826</v>
      </c>
    </row>
    <row r="99" customFormat="false" ht="12.8" hidden="false" customHeight="false" outlineLevel="0" collapsed="false">
      <c r="F99" s="0" t="n">
        <f aca="false">F98+E$32</f>
        <v>3.05</v>
      </c>
      <c r="G99" s="43" t="n">
        <v>0</v>
      </c>
      <c r="H99" s="0" t="n">
        <f aca="false">H98+G99*$E$32</f>
        <v>0.0625</v>
      </c>
      <c r="J99" s="0" t="n">
        <f aca="false">$M$24*(N98-T98-$O$24-M98)</f>
        <v>-0.0535727243325028</v>
      </c>
      <c r="K99" s="0" t="n">
        <f aca="false">K98+J99*$E$32</f>
        <v>-0.00344710353693923</v>
      </c>
      <c r="L99" s="44" t="n">
        <f aca="false">L98+K99*$E$32</f>
        <v>-0.0364985194067296</v>
      </c>
      <c r="M99" s="32" t="n">
        <f aca="false">$P$24*ABS(K99)*K99</f>
        <v>-141.962156034351</v>
      </c>
      <c r="N99" s="0" t="n">
        <f aca="false">MAX($E$17,(H99-L99)*$S$24)</f>
        <v>1011920.30782818</v>
      </c>
      <c r="P99" s="0" t="n">
        <f aca="false">$M$25*(T98-Z98-$O$25-S98)</f>
        <v>-0.0477304519443634</v>
      </c>
      <c r="Q99" s="0" t="n">
        <f aca="false">Q98+P99*$E$32</f>
        <v>0.0989055809307937</v>
      </c>
      <c r="R99" s="44" t="n">
        <f aca="false">R98+Q99*$E$32</f>
        <v>-0.242202567223495</v>
      </c>
      <c r="S99" s="32" t="n">
        <f aca="false">$P$25*ABS(Q99)*Q99</f>
        <v>76521.5544720161</v>
      </c>
      <c r="T99" s="0" t="n">
        <f aca="false">MAX($E$17,(L99-R99)*$S$25)</f>
        <v>1440646.69802881</v>
      </c>
      <c r="V99" s="0" t="n">
        <f aca="false">$M$26*(Z98-AF98-$O$26-Y98)</f>
        <v>-0.00721664527431357</v>
      </c>
      <c r="W99" s="0" t="n">
        <f aca="false">W98+V99*$E$32</f>
        <v>0.135241090725759</v>
      </c>
      <c r="X99" s="44" t="n">
        <f aca="false">X98+W99*$E$32</f>
        <v>-0.568468804201504</v>
      </c>
      <c r="Y99" s="32" t="n">
        <f aca="false">$P$26*ABS(W99)*W99</f>
        <v>102572.35097521</v>
      </c>
      <c r="Z99" s="0" t="n">
        <f aca="false">MAX($E$17,(R99-X99)*$S$26)</f>
        <v>1616367.119448</v>
      </c>
      <c r="AB99" s="0" t="n">
        <f aca="false">$M$27*(AF98-AL98-$O$24-AE98)</f>
        <v>-0.000380344739821707</v>
      </c>
      <c r="AC99" s="0" t="n">
        <f aca="false">AC98+AB99*$E$32</f>
        <v>0.138748981555776</v>
      </c>
      <c r="AD99" s="44" t="n">
        <f aca="false">AD98+AC99*$E$32</f>
        <v>-0.882449400062144</v>
      </c>
      <c r="AE99" s="32" t="n">
        <f aca="false">$P$27*ABS(AC99)*AC99</f>
        <v>82963.386230595</v>
      </c>
      <c r="AF99" s="0" t="n">
        <f aca="false">MAX($E$17,(X99-AD99)*$S$27)</f>
        <v>1126363.13117636</v>
      </c>
      <c r="AH99" s="0" t="n">
        <f aca="false">$M$28*(AL98-$O$28-AK98)</f>
        <v>-9.07642894988503E-006</v>
      </c>
      <c r="AI99" s="0" t="n">
        <f aca="false">AI98+AH99*$E$32</f>
        <v>0.138886239171182</v>
      </c>
      <c r="AJ99" s="44" t="n">
        <f aca="false">AJ98+AI99*$E$32</f>
        <v>-1.09261967346394</v>
      </c>
      <c r="AK99" s="32" t="n">
        <f aca="false">$P$28*ABS(AI99)*AI99</f>
        <v>67622.8640878597</v>
      </c>
      <c r="AL99" s="32" t="n">
        <f aca="false">MAX($E$17,(AD99-AJ99)*$S$28)</f>
        <v>558005.817443426</v>
      </c>
      <c r="AN99" s="42" t="n">
        <f aca="false">F99</f>
        <v>3.05</v>
      </c>
      <c r="AO99" s="45" t="n">
        <f aca="false">G99*3600</f>
        <v>0</v>
      </c>
      <c r="AP99" s="45" t="n">
        <f aca="false">K99*3600</f>
        <v>-12.4095727329817</v>
      </c>
      <c r="AQ99" s="45" t="n">
        <f aca="false">Q99*3600</f>
        <v>356.060091350857</v>
      </c>
      <c r="AR99" s="45" t="n">
        <f aca="false">W99*3600</f>
        <v>486.86792661273</v>
      </c>
      <c r="AS99" s="45" t="n">
        <f aca="false">AC99*3600</f>
        <v>499.496333600795</v>
      </c>
      <c r="AT99" s="45" t="n">
        <f aca="false">AI99*3600</f>
        <v>499.990461016255</v>
      </c>
      <c r="AV99" s="42" t="n">
        <f aca="false">AN99</f>
        <v>3.05</v>
      </c>
      <c r="AW99" s="42" t="n">
        <f aca="false">N99/100000</f>
        <v>10.1192030782818</v>
      </c>
      <c r="AX99" s="42" t="n">
        <f aca="false">T99/100000</f>
        <v>14.4064669802881</v>
      </c>
      <c r="AY99" s="42" t="n">
        <f aca="false">Z99/100000</f>
        <v>16.16367119448</v>
      </c>
      <c r="AZ99" s="42" t="n">
        <f aca="false">AF99/100000</f>
        <v>11.2636313117636</v>
      </c>
      <c r="BA99" s="42" t="n">
        <f aca="false">AL99/100000</f>
        <v>5.58005817443426</v>
      </c>
      <c r="BC99" s="42" t="n">
        <v>3.05</v>
      </c>
      <c r="BD99" s="42" t="n">
        <v>-0.98962</v>
      </c>
      <c r="BE99" s="42" t="n">
        <v>-0.98962</v>
      </c>
      <c r="BF99" s="42" t="n">
        <v>-0.98962</v>
      </c>
      <c r="BG99" s="42" t="n">
        <v>0.309203078281809</v>
      </c>
      <c r="BH99" s="42" t="n">
        <v>5.21420307828183</v>
      </c>
      <c r="BI99" s="42" t="n">
        <v>10.1192030782818</v>
      </c>
      <c r="BJ99" s="42" t="n">
        <v>15.0242030782819</v>
      </c>
      <c r="BK99" s="42" t="n">
        <v>19.9292030782819</v>
      </c>
      <c r="BL99" s="42" t="n">
        <v>24.8342030782819</v>
      </c>
      <c r="BM99" s="0" t="n">
        <v>29.7392030782818</v>
      </c>
      <c r="BN99" s="0" t="n">
        <v>34.6442030782818</v>
      </c>
      <c r="BP99" s="42" t="n">
        <v>3.05</v>
      </c>
      <c r="BQ99" s="42" t="n">
        <f aca="false">BD99-BD$38</f>
        <v>-7.39256087120872</v>
      </c>
      <c r="BR99" s="42" t="n">
        <f aca="false">BE99-BE$38</f>
        <v>-12.2975608712087</v>
      </c>
      <c r="BS99" s="42" t="n">
        <f aca="false">BF99-BF$38</f>
        <v>-17.2025608712087</v>
      </c>
      <c r="BT99" s="0" t="n">
        <f aca="false">BG99-BG$38</f>
        <v>-20.8087377929269</v>
      </c>
      <c r="BU99" s="0" t="n">
        <f aca="false">BH99-BH$38</f>
        <v>-20.8087377929269</v>
      </c>
      <c r="BV99" s="0" t="n">
        <f aca="false">BI99-BI$38</f>
        <v>-20.8087377929269</v>
      </c>
      <c r="BW99" s="0" t="n">
        <f aca="false">BJ99-BJ$38</f>
        <v>-20.8087377929268</v>
      </c>
      <c r="BX99" s="0" t="n">
        <f aca="false">BK99-BK$38</f>
        <v>-20.8087377929268</v>
      </c>
      <c r="BY99" s="0" t="n">
        <f aca="false">BL99-BL$38</f>
        <v>-20.8087377929268</v>
      </c>
      <c r="BZ99" s="0" t="n">
        <f aca="false">BM99-BM$38</f>
        <v>-20.8087377929269</v>
      </c>
      <c r="CA99" s="0" t="n">
        <f aca="false">BN99-BN$38</f>
        <v>-20.8087377929269</v>
      </c>
    </row>
    <row r="100" customFormat="false" ht="12.8" hidden="false" customHeight="false" outlineLevel="0" collapsed="false">
      <c r="F100" s="0" t="n">
        <f aca="false">F99+E$32</f>
        <v>3.1</v>
      </c>
      <c r="G100" s="43" t="n">
        <v>0</v>
      </c>
      <c r="H100" s="0" t="n">
        <f aca="false">H99+G100*$E$32</f>
        <v>0.0625</v>
      </c>
      <c r="J100" s="0" t="n">
        <f aca="false">$M$24*(N99-T99-$O$24-M99)</f>
        <v>-0.0514597665944301</v>
      </c>
      <c r="K100" s="0" t="n">
        <f aca="false">K99+J100*$E$32</f>
        <v>-0.00602009186666074</v>
      </c>
      <c r="L100" s="44" t="n">
        <f aca="false">L99+K100*$E$32</f>
        <v>-0.0367995240000627</v>
      </c>
      <c r="M100" s="32" t="n">
        <f aca="false">$P$24*ABS(K100)*K100</f>
        <v>-432.982324587951</v>
      </c>
      <c r="N100" s="0" t="n">
        <f aca="false">MAX($E$17,(H100-L100)*$S$24)</f>
        <v>1014997.04738519</v>
      </c>
      <c r="P100" s="0" t="n">
        <f aca="false">$M$25*(T99-Z99-$O$25-S99)</f>
        <v>-0.0492627974260898</v>
      </c>
      <c r="Q100" s="0" t="n">
        <f aca="false">Q99+P100*$E$32</f>
        <v>0.0964424410594893</v>
      </c>
      <c r="R100" s="44" t="n">
        <f aca="false">R99+Q100*$E$32</f>
        <v>-0.237380445170521</v>
      </c>
      <c r="S100" s="32" t="n">
        <f aca="false">$P$25*ABS(Q100)*Q100</f>
        <v>72757.6353761191</v>
      </c>
      <c r="T100" s="0" t="n">
        <f aca="false">MAX($E$17,(L100-R100)*$S$25)</f>
        <v>1404766.92043124</v>
      </c>
      <c r="V100" s="0" t="n">
        <f aca="false">$M$26*(Z99-AF99-$O$26-Y99)</f>
        <v>-0.00780940886769125</v>
      </c>
      <c r="W100" s="0" t="n">
        <f aca="false">W99+V100*$E$32</f>
        <v>0.134850620282374</v>
      </c>
      <c r="X100" s="44" t="n">
        <f aca="false">X99+W100*$E$32</f>
        <v>-0.561726273187385</v>
      </c>
      <c r="Y100" s="32" t="n">
        <f aca="false">$P$26*ABS(W100)*W100</f>
        <v>101980.9086481</v>
      </c>
      <c r="Z100" s="0" t="n">
        <f aca="false">MAX($E$17,(R100-X100)*$S$26)</f>
        <v>1606853.15340162</v>
      </c>
      <c r="AB100" s="0" t="n">
        <f aca="false">$M$27*(AF99-AL99-$O$24-AE99)</f>
        <v>-0.000429867100737279</v>
      </c>
      <c r="AC100" s="0" t="n">
        <f aca="false">AC99+AB100*$E$32</f>
        <v>0.138727488200739</v>
      </c>
      <c r="AD100" s="44" t="n">
        <f aca="false">AD99+AC100*$E$32</f>
        <v>-0.875513025652107</v>
      </c>
      <c r="AE100" s="32" t="n">
        <f aca="false">$P$27*ABS(AC100)*AC100</f>
        <v>82937.6848037138</v>
      </c>
      <c r="AF100" s="0" t="n">
        <f aca="false">MAX($E$17,(X100-AD100)*$S$27)</f>
        <v>1125667.74408154</v>
      </c>
      <c r="AH100" s="0" t="n">
        <f aca="false">$M$28*(AL99-$O$28-AK99)</f>
        <v>-1.07020479861049E-005</v>
      </c>
      <c r="AI100" s="0" t="n">
        <f aca="false">AI99+AH100*$E$32</f>
        <v>0.138885704068783</v>
      </c>
      <c r="AJ100" s="44" t="n">
        <f aca="false">AJ99+AI100*$E$32</f>
        <v>-1.08567538826051</v>
      </c>
      <c r="AK100" s="32" t="n">
        <f aca="false">$P$28*ABS(AI100)*AI100</f>
        <v>67622.3430126642</v>
      </c>
      <c r="AL100" s="32" t="n">
        <f aca="false">MAX($E$17,(AD100-AJ100)*$S$28)</f>
        <v>557984.814146111</v>
      </c>
      <c r="AN100" s="42" t="n">
        <f aca="false">F100</f>
        <v>3.1</v>
      </c>
      <c r="AO100" s="45" t="n">
        <f aca="false">G100*3600</f>
        <v>0</v>
      </c>
      <c r="AP100" s="45" t="n">
        <f aca="false">K100*3600</f>
        <v>-21.6723307199791</v>
      </c>
      <c r="AQ100" s="45" t="n">
        <f aca="false">Q100*3600</f>
        <v>347.192787814161</v>
      </c>
      <c r="AR100" s="45" t="n">
        <f aca="false">W100*3600</f>
        <v>485.462233016546</v>
      </c>
      <c r="AS100" s="45" t="n">
        <f aca="false">AC100*3600</f>
        <v>499.418957522662</v>
      </c>
      <c r="AT100" s="45" t="n">
        <f aca="false">AI100*3600</f>
        <v>499.988534647617</v>
      </c>
      <c r="AV100" s="42" t="n">
        <f aca="false">AN100</f>
        <v>3.1</v>
      </c>
      <c r="AW100" s="42" t="n">
        <f aca="false">N100/100000</f>
        <v>10.1499704738519</v>
      </c>
      <c r="AX100" s="42" t="n">
        <f aca="false">T100/100000</f>
        <v>14.0476692043124</v>
      </c>
      <c r="AY100" s="42" t="n">
        <f aca="false">Z100/100000</f>
        <v>16.0685315340162</v>
      </c>
      <c r="AZ100" s="42" t="n">
        <f aca="false">AF100/100000</f>
        <v>11.2566774408154</v>
      </c>
      <c r="BA100" s="42" t="n">
        <f aca="false">AL100/100000</f>
        <v>5.57984814146111</v>
      </c>
      <c r="BC100" s="42" t="n">
        <v>3.1</v>
      </c>
      <c r="BD100" s="42" t="n">
        <v>-0.98962</v>
      </c>
      <c r="BE100" s="42" t="n">
        <v>-0.98962</v>
      </c>
      <c r="BF100" s="42" t="n">
        <v>-0.98962</v>
      </c>
      <c r="BG100" s="42" t="n">
        <v>0.339970473851824</v>
      </c>
      <c r="BH100" s="42" t="n">
        <v>5.24497047385184</v>
      </c>
      <c r="BI100" s="42" t="n">
        <v>10.1499704738519</v>
      </c>
      <c r="BJ100" s="42" t="n">
        <v>15.0549704738519</v>
      </c>
      <c r="BK100" s="42" t="n">
        <v>19.9599704738519</v>
      </c>
      <c r="BL100" s="42" t="n">
        <v>24.8649704738519</v>
      </c>
      <c r="BM100" s="0" t="n">
        <v>29.7699704738519</v>
      </c>
      <c r="BN100" s="0" t="n">
        <v>34.6749704738518</v>
      </c>
      <c r="BP100" s="42" t="n">
        <v>3.1</v>
      </c>
      <c r="BQ100" s="42" t="n">
        <f aca="false">BD100-BD$38</f>
        <v>-7.39256087120872</v>
      </c>
      <c r="BR100" s="42" t="n">
        <f aca="false">BE100-BE$38</f>
        <v>-12.2975608712087</v>
      </c>
      <c r="BS100" s="42" t="n">
        <f aca="false">BF100-BF$38</f>
        <v>-17.2025608712087</v>
      </c>
      <c r="BT100" s="0" t="n">
        <f aca="false">BG100-BG$38</f>
        <v>-20.7779703973569</v>
      </c>
      <c r="BU100" s="0" t="n">
        <f aca="false">BH100-BH$38</f>
        <v>-20.7779703973569</v>
      </c>
      <c r="BV100" s="0" t="n">
        <f aca="false">BI100-BI$38</f>
        <v>-20.7779703973568</v>
      </c>
      <c r="BW100" s="0" t="n">
        <f aca="false">BJ100-BJ$38</f>
        <v>-20.7779703973568</v>
      </c>
      <c r="BX100" s="0" t="n">
        <f aca="false">BK100-BK$38</f>
        <v>-20.7779703973568</v>
      </c>
      <c r="BY100" s="0" t="n">
        <f aca="false">BL100-BL$38</f>
        <v>-20.7779703973568</v>
      </c>
      <c r="BZ100" s="0" t="n">
        <f aca="false">BM100-BM$38</f>
        <v>-20.7779703973568</v>
      </c>
      <c r="CA100" s="0" t="n">
        <f aca="false">BN100-BN$38</f>
        <v>-20.7779703973569</v>
      </c>
    </row>
    <row r="101" customFormat="false" ht="12.8" hidden="false" customHeight="false" outlineLevel="0" collapsed="false">
      <c r="F101" s="0" t="n">
        <f aca="false">F100+E$32</f>
        <v>3.15</v>
      </c>
      <c r="G101" s="43" t="n">
        <v>0</v>
      </c>
      <c r="H101" s="0" t="n">
        <f aca="false">H100+G101*$E$32</f>
        <v>0.0625</v>
      </c>
      <c r="J101" s="0" t="n">
        <f aca="false">$M$24*(N100-T100-$O$24-M100)</f>
        <v>-0.0492622871807583</v>
      </c>
      <c r="K101" s="0" t="n">
        <f aca="false">K100+J101*$E$32</f>
        <v>-0.00848320622569866</v>
      </c>
      <c r="L101" s="44" t="n">
        <f aca="false">L100+K101*$E$32</f>
        <v>-0.0372236843113476</v>
      </c>
      <c r="M101" s="32" t="n">
        <f aca="false">$P$24*ABS(K101)*K101</f>
        <v>-859.773351252513</v>
      </c>
      <c r="N101" s="0" t="n">
        <f aca="false">MAX($E$17,(H101-L101)*$S$24)</f>
        <v>1019332.63174883</v>
      </c>
      <c r="P101" s="0" t="n">
        <f aca="false">$M$25*(T100-Z100-$O$25-S100)</f>
        <v>-0.050761881207016</v>
      </c>
      <c r="Q101" s="0" t="n">
        <f aca="false">Q100+P101*$E$32</f>
        <v>0.0939043469991385</v>
      </c>
      <c r="R101" s="44" t="n">
        <f aca="false">R100+Q101*$E$32</f>
        <v>-0.232685227820564</v>
      </c>
      <c r="S101" s="32" t="n">
        <f aca="false">$P$25*ABS(Q101)*Q101</f>
        <v>68978.4738632355</v>
      </c>
      <c r="T101" s="0" t="n">
        <f aca="false">MAX($E$17,(L101-R101)*$S$25)</f>
        <v>1368913.39882139</v>
      </c>
      <c r="V101" s="0" t="n">
        <f aca="false">$M$26*(Z100-AF100-$O$26-Y100)</f>
        <v>-0.0084327725461799</v>
      </c>
      <c r="W101" s="0" t="n">
        <f aca="false">W100+V101*$E$32</f>
        <v>0.134428981655065</v>
      </c>
      <c r="X101" s="44" t="n">
        <f aca="false">X100+W101*$E$32</f>
        <v>-0.555004824104632</v>
      </c>
      <c r="Y101" s="32" t="n">
        <f aca="false">$P$26*ABS(W101)*W101</f>
        <v>101344.176426533</v>
      </c>
      <c r="Z101" s="0" t="n">
        <f aca="false">MAX($E$17,(R101-X101)*$S$26)</f>
        <v>1596814.92701446</v>
      </c>
      <c r="AB101" s="0" t="n">
        <f aca="false">$M$27*(AF100-AL100-$O$24-AE100)</f>
        <v>-0.000484477999835454</v>
      </c>
      <c r="AC101" s="0" t="n">
        <f aca="false">AC100+AB101*$E$32</f>
        <v>0.138703264300747</v>
      </c>
      <c r="AD101" s="44" t="n">
        <f aca="false">AD100+AC101*$E$32</f>
        <v>-0.86857786243707</v>
      </c>
      <c r="AE101" s="32" t="n">
        <f aca="false">$P$27*ABS(AC101)*AC101</f>
        <v>82908.7230052837</v>
      </c>
      <c r="AF101" s="0" t="n">
        <f aca="false">MAX($E$17,(X101-AD101)*$S$27)</f>
        <v>1124901.07339428</v>
      </c>
      <c r="AH101" s="0" t="n">
        <f aca="false">$M$28*(AL100-$O$28-AK100)</f>
        <v>-1.2574820375653E-005</v>
      </c>
      <c r="AI101" s="0" t="n">
        <f aca="false">AI100+AH101*$E$32</f>
        <v>0.138885075327764</v>
      </c>
      <c r="AJ101" s="44" t="n">
        <f aca="false">AJ100+AI101*$E$32</f>
        <v>-1.07873113449412</v>
      </c>
      <c r="AK101" s="32" t="n">
        <f aca="false">$P$28*ABS(AI101)*AI101</f>
        <v>67621.7307560624</v>
      </c>
      <c r="AL101" s="32" t="n">
        <f aca="false">MAX($E$17,(AD101-AJ101)*$S$28)</f>
        <v>557960.67857044</v>
      </c>
      <c r="AN101" s="42" t="n">
        <f aca="false">F101</f>
        <v>3.15</v>
      </c>
      <c r="AO101" s="45" t="n">
        <f aca="false">G101*3600</f>
        <v>0</v>
      </c>
      <c r="AP101" s="45" t="n">
        <f aca="false">K101*3600</f>
        <v>-30.5395424125156</v>
      </c>
      <c r="AQ101" s="45" t="n">
        <f aca="false">Q101*3600</f>
        <v>338.055649196898</v>
      </c>
      <c r="AR101" s="45" t="n">
        <f aca="false">W101*3600</f>
        <v>483.944333958234</v>
      </c>
      <c r="AS101" s="45" t="n">
        <f aca="false">AC101*3600</f>
        <v>499.331751482692</v>
      </c>
      <c r="AT101" s="45" t="n">
        <f aca="false">AI101*3600</f>
        <v>499.98627117995</v>
      </c>
      <c r="AV101" s="42" t="n">
        <f aca="false">AN101</f>
        <v>3.15</v>
      </c>
      <c r="AW101" s="42" t="n">
        <f aca="false">N101/100000</f>
        <v>10.1933263174883</v>
      </c>
      <c r="AX101" s="42" t="n">
        <f aca="false">T101/100000</f>
        <v>13.6891339882139</v>
      </c>
      <c r="AY101" s="42" t="n">
        <f aca="false">Z101/100000</f>
        <v>15.9681492701446</v>
      </c>
      <c r="AZ101" s="42" t="n">
        <f aca="false">AF101/100000</f>
        <v>11.2490107339428</v>
      </c>
      <c r="BA101" s="42" t="n">
        <f aca="false">AL101/100000</f>
        <v>5.5796067857044</v>
      </c>
      <c r="BC101" s="42" t="n">
        <v>3.15</v>
      </c>
      <c r="BD101" s="42" t="n">
        <v>-0.98962</v>
      </c>
      <c r="BE101" s="42" t="n">
        <v>-0.98962</v>
      </c>
      <c r="BF101" s="42" t="n">
        <v>-0.98962</v>
      </c>
      <c r="BG101" s="42" t="n">
        <v>0.383326317488288</v>
      </c>
      <c r="BH101" s="42" t="n">
        <v>5.2883263174883</v>
      </c>
      <c r="BI101" s="42" t="n">
        <v>10.1933263174883</v>
      </c>
      <c r="BJ101" s="42" t="n">
        <v>15.0983263174883</v>
      </c>
      <c r="BK101" s="42" t="n">
        <v>20.0033263174883</v>
      </c>
      <c r="BL101" s="42" t="n">
        <v>24.9083263174883</v>
      </c>
      <c r="BM101" s="0" t="n">
        <v>29.8133263174883</v>
      </c>
      <c r="BN101" s="0" t="n">
        <v>34.7183263174883</v>
      </c>
      <c r="BP101" s="42" t="n">
        <v>3.15</v>
      </c>
      <c r="BQ101" s="42" t="n">
        <f aca="false">BD101-BD$38</f>
        <v>-7.39256087120872</v>
      </c>
      <c r="BR101" s="42" t="n">
        <f aca="false">BE101-BE$38</f>
        <v>-12.2975608712087</v>
      </c>
      <c r="BS101" s="42" t="n">
        <f aca="false">BF101-BF$38</f>
        <v>-17.2025608712087</v>
      </c>
      <c r="BT101" s="0" t="n">
        <f aca="false">BG101-BG$38</f>
        <v>-20.7346145537204</v>
      </c>
      <c r="BU101" s="0" t="n">
        <f aca="false">BH101-BH$38</f>
        <v>-20.7346145537204</v>
      </c>
      <c r="BV101" s="0" t="n">
        <f aca="false">BI101-BI$38</f>
        <v>-20.7346145537204</v>
      </c>
      <c r="BW101" s="0" t="n">
        <f aca="false">BJ101-BJ$38</f>
        <v>-20.7346145537204</v>
      </c>
      <c r="BX101" s="0" t="n">
        <f aca="false">BK101-BK$38</f>
        <v>-20.7346145537204</v>
      </c>
      <c r="BY101" s="0" t="n">
        <f aca="false">BL101-BL$38</f>
        <v>-20.7346145537204</v>
      </c>
      <c r="BZ101" s="0" t="n">
        <f aca="false">BM101-BM$38</f>
        <v>-20.7346145537204</v>
      </c>
      <c r="CA101" s="0" t="n">
        <f aca="false">BN101-BN$38</f>
        <v>-20.7346145537204</v>
      </c>
    </row>
    <row r="102" customFormat="false" ht="12.8" hidden="false" customHeight="false" outlineLevel="0" collapsed="false">
      <c r="F102" s="0" t="n">
        <f aca="false">F101+E$32</f>
        <v>3.2</v>
      </c>
      <c r="G102" s="43" t="n">
        <v>0</v>
      </c>
      <c r="H102" s="0" t="n">
        <f aca="false">H101+G102*$E$32</f>
        <v>0.0625</v>
      </c>
      <c r="J102" s="0" t="n">
        <f aca="false">$M$24*(N101-T101-$O$24-M101)</f>
        <v>-0.0469881929671309</v>
      </c>
      <c r="K102" s="0" t="n">
        <f aca="false">K101+J102*$E$32</f>
        <v>-0.0108326158740552</v>
      </c>
      <c r="L102" s="44" t="n">
        <f aca="false">L101+K102*$E$32</f>
        <v>-0.0377653151050504</v>
      </c>
      <c r="M102" s="32" t="n">
        <f aca="false">$P$24*ABS(K102)*K102</f>
        <v>-1401.94384092505</v>
      </c>
      <c r="N102" s="0" t="n">
        <f aca="false">MAX($E$17,(H102-L102)*$S$24)</f>
        <v>1024868.94888547</v>
      </c>
      <c r="P102" s="0" t="n">
        <f aca="false">$M$25*(T101-Z101-$O$25-S101)</f>
        <v>-0.0522234407071335</v>
      </c>
      <c r="Q102" s="0" t="n">
        <f aca="false">Q101+P102*$E$32</f>
        <v>0.0912931749637818</v>
      </c>
      <c r="R102" s="44" t="n">
        <f aca="false">R101+Q102*$E$32</f>
        <v>-0.228120569072375</v>
      </c>
      <c r="S102" s="32" t="n">
        <f aca="false">$P$25*ABS(Q102)*Q102</f>
        <v>65195.6785286902</v>
      </c>
      <c r="T102" s="0" t="n">
        <f aca="false">MAX($E$17,(L102-R102)*$S$25)</f>
        <v>1333151.53975356</v>
      </c>
      <c r="V102" s="0" t="n">
        <f aca="false">$M$26*(Z101-AF101-$O$26-Y101)</f>
        <v>-0.00908702633729313</v>
      </c>
      <c r="W102" s="0" t="n">
        <f aca="false">W101+V102*$E$32</f>
        <v>0.133974630338201</v>
      </c>
      <c r="X102" s="44" t="n">
        <f aca="false">X101+W102*$E$32</f>
        <v>-0.548306092587722</v>
      </c>
      <c r="Y102" s="32" t="n">
        <f aca="false">$P$26*ABS(W102)*W102</f>
        <v>100660.275601887</v>
      </c>
      <c r="Z102" s="0" t="n">
        <f aca="false">MAX($E$17,(R102-X102)*$S$26)</f>
        <v>1586242.44153199</v>
      </c>
      <c r="AB102" s="0" t="n">
        <f aca="false">$M$27*(AF101-AL101-$O$24-AE101)</f>
        <v>-0.000544551900359449</v>
      </c>
      <c r="AC102" s="0" t="n">
        <f aca="false">AC101+AB102*$E$32</f>
        <v>0.138676036705729</v>
      </c>
      <c r="AD102" s="44" t="n">
        <f aca="false">AD101+AC102*$E$32</f>
        <v>-0.861644060601783</v>
      </c>
      <c r="AE102" s="32" t="n">
        <f aca="false">$P$27*ABS(AC102)*AC102</f>
        <v>82876.1760630133</v>
      </c>
      <c r="AF102" s="0" t="n">
        <f aca="false">MAX($E$17,(X102-AD102)*$S$27)</f>
        <v>1124057.79026359</v>
      </c>
      <c r="AH102" s="0" t="n">
        <f aca="false">$M$28*(AL101-$O$28-AK101)</f>
        <v>-1.47256525561808E-005</v>
      </c>
      <c r="AI102" s="0" t="n">
        <f aca="false">AI101+AH102*$E$32</f>
        <v>0.138884339045136</v>
      </c>
      <c r="AJ102" s="44" t="n">
        <f aca="false">AJ101+AI102*$E$32</f>
        <v>-1.07178691754186</v>
      </c>
      <c r="AK102" s="32" t="n">
        <f aca="false">$P$28*ABS(AI102)*AI102</f>
        <v>67621.0137809155</v>
      </c>
      <c r="AL102" s="32" t="n">
        <f aca="false">MAX($E$17,(AD102-AJ102)*$S$28)</f>
        <v>557933.026249468</v>
      </c>
      <c r="AN102" s="42" t="n">
        <f aca="false">F102</f>
        <v>3.2</v>
      </c>
      <c r="AO102" s="45" t="n">
        <f aca="false">G102*3600</f>
        <v>0</v>
      </c>
      <c r="AP102" s="45" t="n">
        <f aca="false">K102*3600</f>
        <v>-38.9974171465992</v>
      </c>
      <c r="AQ102" s="45" t="n">
        <f aca="false">Q102*3600</f>
        <v>328.655429869614</v>
      </c>
      <c r="AR102" s="45" t="n">
        <f aca="false">W102*3600</f>
        <v>482.308669217521</v>
      </c>
      <c r="AS102" s="45" t="n">
        <f aca="false">AC102*3600</f>
        <v>499.233732140627</v>
      </c>
      <c r="AT102" s="45" t="n">
        <f aca="false">AI102*3600</f>
        <v>499.983620562489</v>
      </c>
      <c r="AV102" s="42" t="n">
        <f aca="false">AN102</f>
        <v>3.2</v>
      </c>
      <c r="AW102" s="42" t="n">
        <f aca="false">N102/100000</f>
        <v>10.2486894888547</v>
      </c>
      <c r="AX102" s="42" t="n">
        <f aca="false">T102/100000</f>
        <v>13.3315153975356</v>
      </c>
      <c r="AY102" s="42" t="n">
        <f aca="false">Z102/100000</f>
        <v>15.8624244153199</v>
      </c>
      <c r="AZ102" s="42" t="n">
        <f aca="false">AF102/100000</f>
        <v>11.2405779026359</v>
      </c>
      <c r="BA102" s="42" t="n">
        <f aca="false">AL102/100000</f>
        <v>5.57933026249468</v>
      </c>
      <c r="BC102" s="42" t="n">
        <v>3.2</v>
      </c>
      <c r="BD102" s="42" t="n">
        <v>-0.98962</v>
      </c>
      <c r="BE102" s="42" t="n">
        <v>-0.98962</v>
      </c>
      <c r="BF102" s="42" t="n">
        <v>-0.98962</v>
      </c>
      <c r="BG102" s="42" t="n">
        <v>0.438689488854634</v>
      </c>
      <c r="BH102" s="42" t="n">
        <v>5.34368948885465</v>
      </c>
      <c r="BI102" s="42" t="n">
        <v>10.2486894888547</v>
      </c>
      <c r="BJ102" s="42" t="n">
        <v>15.1536894888547</v>
      </c>
      <c r="BK102" s="42" t="n">
        <v>20.0586894888547</v>
      </c>
      <c r="BL102" s="42" t="n">
        <v>24.9636894888547</v>
      </c>
      <c r="BM102" s="0" t="n">
        <v>29.8686894888547</v>
      </c>
      <c r="BN102" s="0" t="n">
        <v>34.7736894888546</v>
      </c>
      <c r="BP102" s="42" t="n">
        <v>3.2</v>
      </c>
      <c r="BQ102" s="42" t="n">
        <f aca="false">BD102-BD$38</f>
        <v>-7.39256087120872</v>
      </c>
      <c r="BR102" s="42" t="n">
        <f aca="false">BE102-BE$38</f>
        <v>-12.2975608712087</v>
      </c>
      <c r="BS102" s="42" t="n">
        <f aca="false">BF102-BF$38</f>
        <v>-17.2025608712087</v>
      </c>
      <c r="BT102" s="0" t="n">
        <f aca="false">BG102-BG$38</f>
        <v>-20.6792513823541</v>
      </c>
      <c r="BU102" s="0" t="n">
        <f aca="false">BH102-BH$38</f>
        <v>-20.6792513823541</v>
      </c>
      <c r="BV102" s="0" t="n">
        <f aca="false">BI102-BI$38</f>
        <v>-20.679251382354</v>
      </c>
      <c r="BW102" s="0" t="n">
        <f aca="false">BJ102-BJ$38</f>
        <v>-20.679251382354</v>
      </c>
      <c r="BX102" s="0" t="n">
        <f aca="false">BK102-BK$38</f>
        <v>-20.679251382354</v>
      </c>
      <c r="BY102" s="0" t="n">
        <f aca="false">BL102-BL$38</f>
        <v>-20.679251382354</v>
      </c>
      <c r="BZ102" s="0" t="n">
        <f aca="false">BM102-BM$38</f>
        <v>-20.679251382354</v>
      </c>
      <c r="CA102" s="0" t="n">
        <f aca="false">BN102-BN$38</f>
        <v>-20.6792513823541</v>
      </c>
    </row>
    <row r="103" customFormat="false" ht="12.8" hidden="false" customHeight="false" outlineLevel="0" collapsed="false">
      <c r="F103" s="0" t="n">
        <f aca="false">F102+E$32</f>
        <v>3.25</v>
      </c>
      <c r="G103" s="43" t="n">
        <v>0</v>
      </c>
      <c r="H103" s="0" t="n">
        <f aca="false">H102+G103*$E$32</f>
        <v>0.0625</v>
      </c>
      <c r="J103" s="0" t="n">
        <f aca="false">$M$24*(N102-T102-$O$24-M102)</f>
        <v>-0.0446455415094283</v>
      </c>
      <c r="K103" s="0" t="n">
        <f aca="false">K102+J103*$E$32</f>
        <v>-0.0130648929495266</v>
      </c>
      <c r="L103" s="44" t="n">
        <f aca="false">L102+K103*$E$32</f>
        <v>-0.0384185597525267</v>
      </c>
      <c r="M103" s="32" t="n">
        <f aca="false">$P$24*ABS(K103)*K103</f>
        <v>-2039.27427903272</v>
      </c>
      <c r="N103" s="0" t="n">
        <f aca="false">MAX($E$17,(H103-L103)*$S$24)</f>
        <v>1031546.13485474</v>
      </c>
      <c r="P103" s="0" t="n">
        <f aca="false">$M$25*(T102-Z102-$O$25-S102)</f>
        <v>-0.0536432445719822</v>
      </c>
      <c r="Q103" s="0" t="n">
        <f aca="false">Q102+P103*$E$32</f>
        <v>0.0886110127351827</v>
      </c>
      <c r="R103" s="44" t="n">
        <f aca="false">R102+Q103*$E$32</f>
        <v>-0.223690018435616</v>
      </c>
      <c r="S103" s="32" t="n">
        <f aca="false">$P$25*ABS(Q103)*Q103</f>
        <v>61421.0996756768</v>
      </c>
      <c r="T103" s="0" t="n">
        <f aca="false">MAX($E$17,(L103-R103)*$S$25)</f>
        <v>1297547.21904417</v>
      </c>
      <c r="V103" s="0" t="n">
        <f aca="false">$M$26*(Z102-AF102-$O$26-Y102)</f>
        <v>-0.00977238172767694</v>
      </c>
      <c r="W103" s="0" t="n">
        <f aca="false">W102+V103*$E$32</f>
        <v>0.133486011251817</v>
      </c>
      <c r="X103" s="44" t="n">
        <f aca="false">X102+W103*$E$32</f>
        <v>-0.541631792025131</v>
      </c>
      <c r="Y103" s="32" t="n">
        <f aca="false">$P$26*ABS(W103)*W103</f>
        <v>99927.3780184607</v>
      </c>
      <c r="Z103" s="0" t="n">
        <f aca="false">MAX($E$17,(R103-X103)*$S$26)</f>
        <v>1575126.60056122</v>
      </c>
      <c r="AB103" s="0" t="n">
        <f aca="false">$M$27*(AF102-AL102-$O$24-AE102)</f>
        <v>-0.000610477715531234</v>
      </c>
      <c r="AC103" s="0" t="n">
        <f aca="false">AC102+AB103*$E$32</f>
        <v>0.138645512819953</v>
      </c>
      <c r="AD103" s="44" t="n">
        <f aca="false">AD102+AC103*$E$32</f>
        <v>-0.854711784960785</v>
      </c>
      <c r="AE103" s="32" t="n">
        <f aca="false">$P$27*ABS(AC103)*AC103</f>
        <v>82839.6964435165</v>
      </c>
      <c r="AF103" s="0" t="n">
        <f aca="false">MAX($E$17,(X103-AD103)*$S$27)</f>
        <v>1123132.33938888</v>
      </c>
      <c r="AH103" s="0" t="n">
        <f aca="false">$M$28*(AL102-$O$28-AK102)</f>
        <v>-1.71884601397543E-005</v>
      </c>
      <c r="AI103" s="0" t="n">
        <f aca="false">AI102+AH103*$E$32</f>
        <v>0.138883479622129</v>
      </c>
      <c r="AJ103" s="44" t="n">
        <f aca="false">AJ102+AI103*$E$32</f>
        <v>-1.06484274356075</v>
      </c>
      <c r="AK103" s="32" t="n">
        <f aca="false">$P$28*ABS(AI103)*AI103</f>
        <v>67620.1768992975</v>
      </c>
      <c r="AL103" s="32" t="n">
        <f aca="false">MAX($E$17,(AD103-AJ103)*$S$28)</f>
        <v>557901.435944658</v>
      </c>
      <c r="AN103" s="42" t="n">
        <f aca="false">F103</f>
        <v>3.25</v>
      </c>
      <c r="AO103" s="45" t="n">
        <f aca="false">G103*3600</f>
        <v>0</v>
      </c>
      <c r="AP103" s="45" t="n">
        <f aca="false">K103*3600</f>
        <v>-47.0336146182963</v>
      </c>
      <c r="AQ103" s="45" t="n">
        <f aca="false">Q103*3600</f>
        <v>318.999645846658</v>
      </c>
      <c r="AR103" s="45" t="n">
        <f aca="false">W103*3600</f>
        <v>480.549640506539</v>
      </c>
      <c r="AS103" s="45" t="n">
        <f aca="false">AC103*3600</f>
        <v>499.123846151831</v>
      </c>
      <c r="AT103" s="45" t="n">
        <f aca="false">AI103*3600</f>
        <v>499.980526639664</v>
      </c>
      <c r="AV103" s="42" t="n">
        <f aca="false">AN103</f>
        <v>3.25</v>
      </c>
      <c r="AW103" s="42" t="n">
        <f aca="false">N103/100000</f>
        <v>10.3154613485474</v>
      </c>
      <c r="AX103" s="42" t="n">
        <f aca="false">T103/100000</f>
        <v>12.9754721904417</v>
      </c>
      <c r="AY103" s="42" t="n">
        <f aca="false">Z103/100000</f>
        <v>15.7512660056122</v>
      </c>
      <c r="AZ103" s="42" t="n">
        <f aca="false">AF103/100000</f>
        <v>11.2313233938888</v>
      </c>
      <c r="BA103" s="42" t="n">
        <f aca="false">AL103/100000</f>
        <v>5.57901435944658</v>
      </c>
      <c r="BC103" s="42" t="n">
        <v>3.25</v>
      </c>
      <c r="BD103" s="42" t="n">
        <v>-0.98962</v>
      </c>
      <c r="BE103" s="42" t="n">
        <v>-0.98962</v>
      </c>
      <c r="BF103" s="42" t="n">
        <v>-0.98962</v>
      </c>
      <c r="BG103" s="42" t="n">
        <v>0.50546134854736</v>
      </c>
      <c r="BH103" s="42" t="n">
        <v>5.41046134854738</v>
      </c>
      <c r="BI103" s="42" t="n">
        <v>10.3154613485474</v>
      </c>
      <c r="BJ103" s="42" t="n">
        <v>15.2204613485474</v>
      </c>
      <c r="BK103" s="42" t="n">
        <v>20.1254613485474</v>
      </c>
      <c r="BL103" s="42" t="n">
        <v>25.0304613485474</v>
      </c>
      <c r="BM103" s="0" t="n">
        <v>29.9354613485474</v>
      </c>
      <c r="BN103" s="0" t="n">
        <v>34.8404613485474</v>
      </c>
      <c r="BP103" s="42" t="n">
        <v>3.25</v>
      </c>
      <c r="BQ103" s="42" t="n">
        <f aca="false">BD103-BD$38</f>
        <v>-7.39256087120872</v>
      </c>
      <c r="BR103" s="42" t="n">
        <f aca="false">BE103-BE$38</f>
        <v>-12.2975608712087</v>
      </c>
      <c r="BS103" s="42" t="n">
        <f aca="false">BF103-BF$38</f>
        <v>-17.2025608712087</v>
      </c>
      <c r="BT103" s="0" t="n">
        <f aca="false">BG103-BG$38</f>
        <v>-20.6124795226613</v>
      </c>
      <c r="BU103" s="0" t="n">
        <f aca="false">BH103-BH$38</f>
        <v>-20.6124795226613</v>
      </c>
      <c r="BV103" s="0" t="n">
        <f aca="false">BI103-BI$38</f>
        <v>-20.6124795226613</v>
      </c>
      <c r="BW103" s="0" t="n">
        <f aca="false">BJ103-BJ$38</f>
        <v>-20.6124795226613</v>
      </c>
      <c r="BX103" s="0" t="n">
        <f aca="false">BK103-BK$38</f>
        <v>-20.6124795226613</v>
      </c>
      <c r="BY103" s="0" t="n">
        <f aca="false">BL103-BL$38</f>
        <v>-20.6124795226613</v>
      </c>
      <c r="BZ103" s="0" t="n">
        <f aca="false">BM103-BM$38</f>
        <v>-20.6124795226613</v>
      </c>
      <c r="CA103" s="0" t="n">
        <f aca="false">BN103-BN$38</f>
        <v>-20.6124795226613</v>
      </c>
    </row>
    <row r="104" customFormat="false" ht="12.8" hidden="false" customHeight="false" outlineLevel="0" collapsed="false">
      <c r="F104" s="0" t="n">
        <f aca="false">F103+E$32</f>
        <v>3.3</v>
      </c>
      <c r="G104" s="43" t="n">
        <v>0</v>
      </c>
      <c r="H104" s="0" t="n">
        <f aca="false">H103+G104*$E$32</f>
        <v>0.0625</v>
      </c>
      <c r="J104" s="0" t="n">
        <f aca="false">$M$24*(N103-T103-$O$24-M103)</f>
        <v>-0.0422425051036954</v>
      </c>
      <c r="K104" s="0" t="n">
        <f aca="false">K103+J104*$E$32</f>
        <v>-0.0151770182047114</v>
      </c>
      <c r="L104" s="44" t="n">
        <f aca="false">L103+K104*$E$32</f>
        <v>-0.0391774106627623</v>
      </c>
      <c r="M104" s="32" t="n">
        <f aca="false">$P$24*ABS(K104)*K104</f>
        <v>-2751.92656482381</v>
      </c>
      <c r="N104" s="0" t="n">
        <f aca="false">MAX($E$17,(H104-L104)*$S$24)</f>
        <v>1039302.78264385</v>
      </c>
      <c r="P104" s="0" t="n">
        <f aca="false">$M$25*(T103-Z103-$O$25-S103)</f>
        <v>-0.0550171062040886</v>
      </c>
      <c r="Q104" s="0" t="n">
        <f aca="false">Q103+P104*$E$32</f>
        <v>0.0858601574249782</v>
      </c>
      <c r="R104" s="44" t="n">
        <f aca="false">R103+Q104*$E$32</f>
        <v>-0.219397010564367</v>
      </c>
      <c r="S104" s="32" t="n">
        <f aca="false">$P$25*ABS(Q104)*Q104</f>
        <v>57666.7596009511</v>
      </c>
      <c r="T104" s="0" t="n">
        <f aca="false">MAX($E$17,(L104-R104)*$S$25)</f>
        <v>1262166.56538326</v>
      </c>
      <c r="V104" s="0" t="n">
        <f aca="false">$M$26*(Z103-AF103-$O$26-Y103)</f>
        <v>-0.0104889685051998</v>
      </c>
      <c r="W104" s="0" t="n">
        <f aca="false">W103+V104*$E$32</f>
        <v>0.132961562826557</v>
      </c>
      <c r="X104" s="44" t="n">
        <f aca="false">X103+W104*$E$32</f>
        <v>-0.534983713883803</v>
      </c>
      <c r="Y104" s="32" t="n">
        <f aca="false">$P$26*ABS(W104)*W104</f>
        <v>99143.7182771143</v>
      </c>
      <c r="Z104" s="0" t="n">
        <f aca="false">MAX($E$17,(R104-X104)*$S$26)</f>
        <v>1563459.26353056</v>
      </c>
      <c r="AB104" s="0" t="n">
        <f aca="false">$M$27*(AF103-AL103-$O$24-AE103)</f>
        <v>-0.000682658410878659</v>
      </c>
      <c r="AC104" s="0" t="n">
        <f aca="false">AC103+AB104*$E$32</f>
        <v>0.138611379899409</v>
      </c>
      <c r="AD104" s="44" t="n">
        <f aca="false">AD103+AC104*$E$32</f>
        <v>-0.847781215965815</v>
      </c>
      <c r="AE104" s="32" t="n">
        <f aca="false">$P$27*ABS(AC104)*AC104</f>
        <v>82798.9131154056</v>
      </c>
      <c r="AF104" s="0" t="n">
        <f aca="false">MAX($E$17,(X104-AD104)*$S$27)</f>
        <v>1122118.94146993</v>
      </c>
      <c r="AH104" s="0" t="n">
        <f aca="false">$M$28*(AL103-$O$28-AK103)</f>
        <v>-2.00003699756136E-005</v>
      </c>
      <c r="AI104" s="0" t="n">
        <f aca="false">AI103+AH104*$E$32</f>
        <v>0.13888247960363</v>
      </c>
      <c r="AJ104" s="44" t="n">
        <f aca="false">AJ103+AI104*$E$32</f>
        <v>-1.05789861958057</v>
      </c>
      <c r="AK104" s="32" t="n">
        <f aca="false">$P$28*ABS(AI104)*AI104</f>
        <v>67619.2031163174</v>
      </c>
      <c r="AL104" s="32" t="n">
        <f aca="false">MAX($E$17,(AD104-AJ104)*$S$28)</f>
        <v>557865.44721761</v>
      </c>
      <c r="AN104" s="42" t="n">
        <f aca="false">F104</f>
        <v>3.3</v>
      </c>
      <c r="AO104" s="45" t="n">
        <f aca="false">G104*3600</f>
        <v>0</v>
      </c>
      <c r="AP104" s="45" t="n">
        <f aca="false">K104*3600</f>
        <v>-54.6372655369614</v>
      </c>
      <c r="AQ104" s="45" t="n">
        <f aca="false">Q104*3600</f>
        <v>309.096566729922</v>
      </c>
      <c r="AR104" s="45" t="n">
        <f aca="false">W104*3600</f>
        <v>478.661626175603</v>
      </c>
      <c r="AS104" s="45" t="n">
        <f aca="false">AC104*3600</f>
        <v>499.000967637873</v>
      </c>
      <c r="AT104" s="45" t="n">
        <f aca="false">AI104*3600</f>
        <v>499.976926573069</v>
      </c>
      <c r="AV104" s="42" t="n">
        <f aca="false">AN104</f>
        <v>3.3</v>
      </c>
      <c r="AW104" s="42" t="n">
        <f aca="false">N104/100000</f>
        <v>10.3930278264385</v>
      </c>
      <c r="AX104" s="42" t="n">
        <f aca="false">T104/100000</f>
        <v>12.6216656538325</v>
      </c>
      <c r="AY104" s="42" t="n">
        <f aca="false">Z104/100000</f>
        <v>15.6345926353057</v>
      </c>
      <c r="AZ104" s="42" t="n">
        <f aca="false">AF104/100000</f>
        <v>11.2211894146993</v>
      </c>
      <c r="BA104" s="42" t="n">
        <f aca="false">AL104/100000</f>
        <v>5.5786544721761</v>
      </c>
      <c r="BC104" s="42" t="n">
        <v>3.3</v>
      </c>
      <c r="BD104" s="42" t="n">
        <v>-0.98962</v>
      </c>
      <c r="BE104" s="42" t="n">
        <v>-0.98962</v>
      </c>
      <c r="BF104" s="42" t="n">
        <v>-0.98962</v>
      </c>
      <c r="BG104" s="42" t="n">
        <v>0.583027826438451</v>
      </c>
      <c r="BH104" s="42" t="n">
        <v>5.48802782643847</v>
      </c>
      <c r="BI104" s="42" t="n">
        <v>10.3930278264385</v>
      </c>
      <c r="BJ104" s="42" t="n">
        <v>15.2980278264385</v>
      </c>
      <c r="BK104" s="42" t="n">
        <v>20.2030278264385</v>
      </c>
      <c r="BL104" s="42" t="n">
        <v>25.1080278264385</v>
      </c>
      <c r="BM104" s="0" t="n">
        <v>30.0130278264385</v>
      </c>
      <c r="BN104" s="0" t="n">
        <v>34.9180278264385</v>
      </c>
      <c r="BP104" s="42" t="n">
        <v>3.3</v>
      </c>
      <c r="BQ104" s="42" t="n">
        <f aca="false">BD104-BD$38</f>
        <v>-7.39256087120872</v>
      </c>
      <c r="BR104" s="42" t="n">
        <f aca="false">BE104-BE$38</f>
        <v>-12.2975608712087</v>
      </c>
      <c r="BS104" s="42" t="n">
        <f aca="false">BF104-BF$38</f>
        <v>-17.2025608712087</v>
      </c>
      <c r="BT104" s="0" t="n">
        <f aca="false">BG104-BG$38</f>
        <v>-20.5349130447702</v>
      </c>
      <c r="BU104" s="0" t="n">
        <f aca="false">BH104-BH$38</f>
        <v>-20.5349130447702</v>
      </c>
      <c r="BV104" s="0" t="n">
        <f aca="false">BI104-BI$38</f>
        <v>-20.5349130447702</v>
      </c>
      <c r="BW104" s="0" t="n">
        <f aca="false">BJ104-BJ$38</f>
        <v>-20.5349130447702</v>
      </c>
      <c r="BX104" s="0" t="n">
        <f aca="false">BK104-BK$38</f>
        <v>-20.5349130447702</v>
      </c>
      <c r="BY104" s="0" t="n">
        <f aca="false">BL104-BL$38</f>
        <v>-20.5349130447702</v>
      </c>
      <c r="BZ104" s="0" t="n">
        <f aca="false">BM104-BM$38</f>
        <v>-20.5349130447702</v>
      </c>
      <c r="CA104" s="0" t="n">
        <f aca="false">BN104-BN$38</f>
        <v>-20.5349130447702</v>
      </c>
    </row>
    <row r="105" customFormat="false" ht="12.8" hidden="false" customHeight="false" outlineLevel="0" collapsed="false">
      <c r="F105" s="0" t="n">
        <f aca="false">F104+E$32</f>
        <v>3.35</v>
      </c>
      <c r="G105" s="43" t="n">
        <v>0</v>
      </c>
      <c r="H105" s="0" t="n">
        <f aca="false">H104+G105*$E$32</f>
        <v>0.0625</v>
      </c>
      <c r="J105" s="0" t="n">
        <f aca="false">$M$24*(N104-T104-$O$24-M104)</f>
        <v>-0.0397873352459897</v>
      </c>
      <c r="K105" s="0" t="n">
        <f aca="false">K104+J105*$E$32</f>
        <v>-0.0171663849670109</v>
      </c>
      <c r="L105" s="44" t="n">
        <f aca="false">L104+K105*$E$32</f>
        <v>-0.0400357299111129</v>
      </c>
      <c r="M105" s="32" t="n">
        <f aca="false">$P$24*ABS(K105)*K105</f>
        <v>-3520.64005482273</v>
      </c>
      <c r="N105" s="0" t="n">
        <f aca="false">MAX($E$17,(H105-L105)*$S$24)</f>
        <v>1048076.15302566</v>
      </c>
      <c r="P105" s="0" t="n">
        <f aca="false">$M$25*(T104-Z104-$O$25-S104)</f>
        <v>-0.0563408970369788</v>
      </c>
      <c r="Q105" s="0" t="n">
        <f aca="false">Q104+P105*$E$32</f>
        <v>0.0830431125731293</v>
      </c>
      <c r="R105" s="44" t="n">
        <f aca="false">R104+Q105*$E$32</f>
        <v>-0.21524485493571</v>
      </c>
      <c r="S105" s="32" t="n">
        <f aca="false">$P$25*ABS(Q105)*Q105</f>
        <v>53944.7798434375</v>
      </c>
      <c r="T105" s="0" t="n">
        <f aca="false">MAX($E$17,(L105-R105)*$S$25)</f>
        <v>1227075.74357528</v>
      </c>
      <c r="V105" s="0" t="n">
        <f aca="false">$M$26*(Z104-AF104-$O$26-Y104)</f>
        <v>-0.011236831818631</v>
      </c>
      <c r="W105" s="0" t="n">
        <f aca="false">W104+V105*$E$32</f>
        <v>0.132399721235625</v>
      </c>
      <c r="X105" s="44" t="n">
        <f aca="false">X104+W105*$E$32</f>
        <v>-0.528363727822022</v>
      </c>
      <c r="Y105" s="32" t="n">
        <f aca="false">$P$26*ABS(W105)*W105</f>
        <v>98307.6063368392</v>
      </c>
      <c r="Z105" s="0" t="n">
        <f aca="false">MAX($E$17,(R105-X105)*$S$26)</f>
        <v>1551233.29738273</v>
      </c>
      <c r="AB105" s="0" t="n">
        <f aca="false">$M$27*(AF104-AL104-$O$24-AE104)</f>
        <v>-0.000761510531511339</v>
      </c>
      <c r="AC105" s="0" t="n">
        <f aca="false">AC104+AB105*$E$32</f>
        <v>0.138573304372833</v>
      </c>
      <c r="AD105" s="44" t="n">
        <f aca="false">AD104+AC105*$E$32</f>
        <v>-0.840852550747173</v>
      </c>
      <c r="AE105" s="32" t="n">
        <f aca="false">$P$27*ABS(AC105)*AC105</f>
        <v>82753.4308581862</v>
      </c>
      <c r="AF105" s="0" t="n">
        <f aca="false">MAX($E$17,(X105-AD105)*$S$27)</f>
        <v>1121011.59653768</v>
      </c>
      <c r="AH105" s="0" t="n">
        <f aca="false">$M$28*(AL104-$O$28-AK104)</f>
        <v>-2.32019278968925E-005</v>
      </c>
      <c r="AI105" s="0" t="n">
        <f aca="false">AI104+AH105*$E$32</f>
        <v>0.138881319507235</v>
      </c>
      <c r="AJ105" s="44" t="n">
        <f aca="false">AJ104+AI105*$E$32</f>
        <v>-1.05095455360521</v>
      </c>
      <c r="AK105" s="32" t="n">
        <f aca="false">$P$28*ABS(AI105)*AI105</f>
        <v>67618.0734638752</v>
      </c>
      <c r="AL105" s="32" t="n">
        <f aca="false">MAX($E$17,(AD105-AJ105)*$S$28)</f>
        <v>557824.557934346</v>
      </c>
      <c r="AN105" s="42" t="n">
        <f aca="false">F105</f>
        <v>3.35</v>
      </c>
      <c r="AO105" s="45" t="n">
        <f aca="false">G105*3600</f>
        <v>0</v>
      </c>
      <c r="AP105" s="45" t="n">
        <f aca="false">K105*3600</f>
        <v>-61.7989858812395</v>
      </c>
      <c r="AQ105" s="45" t="n">
        <f aca="false">Q105*3600</f>
        <v>298.955205263265</v>
      </c>
      <c r="AR105" s="45" t="n">
        <f aca="false">W105*3600</f>
        <v>476.63899644825</v>
      </c>
      <c r="AS105" s="45" t="n">
        <f aca="false">AC105*3600</f>
        <v>498.863895742201</v>
      </c>
      <c r="AT105" s="45" t="n">
        <f aca="false">AI105*3600</f>
        <v>499.972750226047</v>
      </c>
      <c r="AV105" s="42" t="n">
        <f aca="false">AN105</f>
        <v>3.35</v>
      </c>
      <c r="AW105" s="42" t="n">
        <f aca="false">N105/100000</f>
        <v>10.4807615302566</v>
      </c>
      <c r="AX105" s="42" t="n">
        <f aca="false">T105/100000</f>
        <v>12.2707574357528</v>
      </c>
      <c r="AY105" s="42" t="n">
        <f aca="false">Z105/100000</f>
        <v>15.5123329738273</v>
      </c>
      <c r="AZ105" s="42" t="n">
        <f aca="false">AF105/100000</f>
        <v>11.2101159653768</v>
      </c>
      <c r="BA105" s="42" t="n">
        <f aca="false">AL105/100000</f>
        <v>5.57824557934346</v>
      </c>
      <c r="BC105" s="42" t="n">
        <v>3.35</v>
      </c>
      <c r="BD105" s="42" t="n">
        <v>-0.98962</v>
      </c>
      <c r="BE105" s="42" t="n">
        <v>-0.98962</v>
      </c>
      <c r="BF105" s="42" t="n">
        <v>-0.98962</v>
      </c>
      <c r="BG105" s="42" t="n">
        <v>0.670761530256521</v>
      </c>
      <c r="BH105" s="42" t="n">
        <v>5.57576153025653</v>
      </c>
      <c r="BI105" s="42" t="n">
        <v>10.4807615302566</v>
      </c>
      <c r="BJ105" s="42" t="n">
        <v>15.3857615302566</v>
      </c>
      <c r="BK105" s="42" t="n">
        <v>20.2907615302566</v>
      </c>
      <c r="BL105" s="42" t="n">
        <v>25.1957615302565</v>
      </c>
      <c r="BM105" s="0" t="n">
        <v>30.1007615302565</v>
      </c>
      <c r="BN105" s="0" t="n">
        <v>35.0057615302565</v>
      </c>
      <c r="BP105" s="42" t="n">
        <v>3.35</v>
      </c>
      <c r="BQ105" s="42" t="n">
        <f aca="false">BD105-BD$38</f>
        <v>-7.39256087120872</v>
      </c>
      <c r="BR105" s="42" t="n">
        <f aca="false">BE105-BE$38</f>
        <v>-12.2975608712087</v>
      </c>
      <c r="BS105" s="42" t="n">
        <f aca="false">BF105-BF$38</f>
        <v>-17.2025608712087</v>
      </c>
      <c r="BT105" s="0" t="n">
        <f aca="false">BG105-BG$38</f>
        <v>-20.4471793409522</v>
      </c>
      <c r="BU105" s="0" t="n">
        <f aca="false">BH105-BH$38</f>
        <v>-20.4471793409522</v>
      </c>
      <c r="BV105" s="0" t="n">
        <f aca="false">BI105-BI$38</f>
        <v>-20.4471793409521</v>
      </c>
      <c r="BW105" s="0" t="n">
        <f aca="false">BJ105-BJ$38</f>
        <v>-20.4471793409521</v>
      </c>
      <c r="BX105" s="0" t="n">
        <f aca="false">BK105-BK$38</f>
        <v>-20.4471793409521</v>
      </c>
      <c r="BY105" s="0" t="n">
        <f aca="false">BL105-BL$38</f>
        <v>-20.4471793409522</v>
      </c>
      <c r="BZ105" s="0" t="n">
        <f aca="false">BM105-BM$38</f>
        <v>-20.4471793409522</v>
      </c>
      <c r="CA105" s="0" t="n">
        <f aca="false">BN105-BN$38</f>
        <v>-20.4471793409522</v>
      </c>
    </row>
    <row r="106" customFormat="false" ht="12.8" hidden="false" customHeight="false" outlineLevel="0" collapsed="false">
      <c r="F106" s="0" t="n">
        <f aca="false">F105+E$32</f>
        <v>3.4</v>
      </c>
      <c r="G106" s="43" t="n">
        <v>0</v>
      </c>
      <c r="H106" s="0" t="n">
        <f aca="false">H105+G106*$E$32</f>
        <v>0.0625</v>
      </c>
      <c r="J106" s="0" t="n">
        <f aca="false">$M$24*(N105-T105-$O$24-M105)</f>
        <v>-0.0372883277134615</v>
      </c>
      <c r="K106" s="0" t="n">
        <f aca="false">K105+J106*$E$32</f>
        <v>-0.0190308013526839</v>
      </c>
      <c r="L106" s="44" t="n">
        <f aca="false">L105+K106*$E$32</f>
        <v>-0.0409872699787471</v>
      </c>
      <c r="M106" s="32" t="n">
        <f aca="false">$P$24*ABS(K106)*K106</f>
        <v>-4326.91219747446</v>
      </c>
      <c r="N106" s="0" t="n">
        <f aca="false">MAX($E$17,(H106-L106)*$S$24)</f>
        <v>1057802.38654835</v>
      </c>
      <c r="P106" s="0" t="n">
        <f aca="false">$M$25*(T105-Z105-$O$25-S105)</f>
        <v>-0.0576105595151393</v>
      </c>
      <c r="Q106" s="0" t="n">
        <f aca="false">Q105+P106*$E$32</f>
        <v>0.0801625845973723</v>
      </c>
      <c r="R106" s="44" t="n">
        <f aca="false">R105+Q106*$E$32</f>
        <v>-0.211236725705842</v>
      </c>
      <c r="S106" s="32" t="n">
        <f aca="false">$P$25*ABS(Q106)*Q106</f>
        <v>50267.3059365966</v>
      </c>
      <c r="T106" s="0" t="n">
        <f aca="false">MAX($E$17,(L106-R106)*$S$25)</f>
        <v>1192340.73824799</v>
      </c>
      <c r="V106" s="0" t="n">
        <f aca="false">$M$26*(Z105-AF105-$O$26-Y105)</f>
        <v>-0.0120159294680977</v>
      </c>
      <c r="W106" s="0" t="n">
        <f aca="false">W105+V106*$E$32</f>
        <v>0.13179892476222</v>
      </c>
      <c r="X106" s="44" t="n">
        <f aca="false">X105+W106*$E$32</f>
        <v>-0.521773781583911</v>
      </c>
      <c r="Y106" s="32" t="n">
        <f aca="false">$P$26*ABS(W106)*W106</f>
        <v>97417.4404592524</v>
      </c>
      <c r="Z106" s="0" t="n">
        <f aca="false">MAX($E$17,(R106-X106)*$S$26)</f>
        <v>1538442.62630622</v>
      </c>
      <c r="AB106" s="0" t="n">
        <f aca="false">$M$27*(AF105-AL105-$O$24-AE105)</f>
        <v>-0.000847463653416563</v>
      </c>
      <c r="AC106" s="0" t="n">
        <f aca="false">AC105+AB106*$E$32</f>
        <v>0.138530931190162</v>
      </c>
      <c r="AD106" s="44" t="n">
        <f aca="false">AD105+AC106*$E$32</f>
        <v>-0.833926004187665</v>
      </c>
      <c r="AE106" s="32" t="n">
        <f aca="false">$P$27*ABS(AC106)*AC106</f>
        <v>82702.8296238077</v>
      </c>
      <c r="AF106" s="0" t="n">
        <f aca="false">MAX($E$17,(X106-AD106)*$S$27)</f>
        <v>1119804.08818538</v>
      </c>
      <c r="AH106" s="0" t="n">
        <f aca="false">$M$28*(AL105-$O$28-AK105)</f>
        <v>-2.6837311713514E-005</v>
      </c>
      <c r="AI106" s="0" t="n">
        <f aca="false">AI105+AH106*$E$32</f>
        <v>0.13887997764165</v>
      </c>
      <c r="AJ106" s="44" t="n">
        <f aca="false">AJ105+AI106*$E$32</f>
        <v>-1.04401055472313</v>
      </c>
      <c r="AK106" s="32" t="n">
        <f aca="false">$P$28*ABS(AI106)*AI106</f>
        <v>67616.7668241092</v>
      </c>
      <c r="AL106" s="32" t="n">
        <f aca="false">MAX($E$17,(AD106-AJ106)*$S$28)</f>
        <v>557778.221707216</v>
      </c>
      <c r="AN106" s="42" t="n">
        <f aca="false">F106</f>
        <v>3.4</v>
      </c>
      <c r="AO106" s="45" t="n">
        <f aca="false">G106*3600</f>
        <v>0</v>
      </c>
      <c r="AP106" s="45" t="n">
        <f aca="false">K106*3600</f>
        <v>-68.5108848696626</v>
      </c>
      <c r="AQ106" s="45" t="n">
        <f aca="false">Q106*3600</f>
        <v>288.58530455054</v>
      </c>
      <c r="AR106" s="45" t="n">
        <f aca="false">W106*3600</f>
        <v>474.476129143992</v>
      </c>
      <c r="AS106" s="45" t="n">
        <f aca="false">AC106*3600</f>
        <v>498.711352284586</v>
      </c>
      <c r="AT106" s="45" t="n">
        <f aca="false">AI106*3600</f>
        <v>499.967919509939</v>
      </c>
      <c r="AV106" s="42" t="n">
        <f aca="false">AN106</f>
        <v>3.4</v>
      </c>
      <c r="AW106" s="42" t="n">
        <f aca="false">N106/100000</f>
        <v>10.5780238654835</v>
      </c>
      <c r="AX106" s="42" t="n">
        <f aca="false">T106/100000</f>
        <v>11.9234073824798</v>
      </c>
      <c r="AY106" s="42" t="n">
        <f aca="false">Z106/100000</f>
        <v>15.3844262630622</v>
      </c>
      <c r="AZ106" s="42" t="n">
        <f aca="false">AF106/100000</f>
        <v>11.1980408818537</v>
      </c>
      <c r="BA106" s="42" t="n">
        <f aca="false">AL106/100000</f>
        <v>5.57778221707216</v>
      </c>
      <c r="BC106" s="42" t="n">
        <v>3.4</v>
      </c>
      <c r="BD106" s="42" t="n">
        <v>-0.98962</v>
      </c>
      <c r="BE106" s="42" t="n">
        <v>-0.98962</v>
      </c>
      <c r="BF106" s="42" t="n">
        <v>-0.98962</v>
      </c>
      <c r="BG106" s="42" t="n">
        <v>0.768023865483507</v>
      </c>
      <c r="BH106" s="42" t="n">
        <v>5.67302386548352</v>
      </c>
      <c r="BI106" s="42" t="n">
        <v>10.5780238654835</v>
      </c>
      <c r="BJ106" s="42" t="n">
        <v>15.4830238654836</v>
      </c>
      <c r="BK106" s="42" t="n">
        <v>20.3880238654835</v>
      </c>
      <c r="BL106" s="42" t="n">
        <v>25.2930238654835</v>
      </c>
      <c r="BM106" s="0" t="n">
        <v>30.1980238654835</v>
      </c>
      <c r="BN106" s="0" t="n">
        <v>35.1030238654835</v>
      </c>
      <c r="BP106" s="42" t="n">
        <v>3.4</v>
      </c>
      <c r="BQ106" s="42" t="n">
        <f aca="false">BD106-BD$38</f>
        <v>-7.39256087120872</v>
      </c>
      <c r="BR106" s="42" t="n">
        <f aca="false">BE106-BE$38</f>
        <v>-12.2975608712087</v>
      </c>
      <c r="BS106" s="42" t="n">
        <f aca="false">BF106-BF$38</f>
        <v>-17.2025608712087</v>
      </c>
      <c r="BT106" s="0" t="n">
        <f aca="false">BG106-BG$38</f>
        <v>-20.3499170057252</v>
      </c>
      <c r="BU106" s="0" t="n">
        <f aca="false">BH106-BH$38</f>
        <v>-20.3499170057252</v>
      </c>
      <c r="BV106" s="0" t="n">
        <f aca="false">BI106-BI$38</f>
        <v>-20.3499170057252</v>
      </c>
      <c r="BW106" s="0" t="n">
        <f aca="false">BJ106-BJ$38</f>
        <v>-20.3499170057251</v>
      </c>
      <c r="BX106" s="0" t="n">
        <f aca="false">BK106-BK$38</f>
        <v>-20.3499170057252</v>
      </c>
      <c r="BY106" s="0" t="n">
        <f aca="false">BL106-BL$38</f>
        <v>-20.3499170057252</v>
      </c>
      <c r="BZ106" s="0" t="n">
        <f aca="false">BM106-BM$38</f>
        <v>-20.3499170057252</v>
      </c>
      <c r="CA106" s="0" t="n">
        <f aca="false">BN106-BN$38</f>
        <v>-20.3499170057252</v>
      </c>
    </row>
    <row r="107" customFormat="false" ht="12.8" hidden="false" customHeight="false" outlineLevel="0" collapsed="false">
      <c r="F107" s="0" t="n">
        <f aca="false">F106+E$32</f>
        <v>3.45</v>
      </c>
      <c r="G107" s="43" t="n">
        <v>0</v>
      </c>
      <c r="H107" s="0" t="n">
        <f aca="false">H106+G107*$E$32</f>
        <v>0.0625</v>
      </c>
      <c r="J107" s="0" t="n">
        <f aca="false">$M$24*(N106-T106-$O$24-M106)</f>
        <v>-0.034753788471024</v>
      </c>
      <c r="K107" s="0" t="n">
        <f aca="false">K106+J107*$E$32</f>
        <v>-0.0207684907762351</v>
      </c>
      <c r="L107" s="44" t="n">
        <f aca="false">L106+K107*$E$32</f>
        <v>-0.0420256945175588</v>
      </c>
      <c r="M107" s="32" t="n">
        <f aca="false">$P$24*ABS(K107)*K107</f>
        <v>-5153.1621280583</v>
      </c>
      <c r="N107" s="0" t="n">
        <f aca="false">MAX($E$17,(H107-L107)*$S$24)</f>
        <v>1068416.71578548</v>
      </c>
      <c r="P107" s="0" t="n">
        <f aca="false">$M$25*(T106-Z106-$O$25-S106)</f>
        <v>-0.0588221197472842</v>
      </c>
      <c r="Q107" s="0" t="n">
        <f aca="false">Q106+P107*$E$32</f>
        <v>0.0772214786100081</v>
      </c>
      <c r="R107" s="44" t="n">
        <f aca="false">R106+Q107*$E$32</f>
        <v>-0.207375651775341</v>
      </c>
      <c r="S107" s="32" t="n">
        <f aca="false">$P$25*ABS(Q107)*Q107</f>
        <v>46646.4302383526</v>
      </c>
      <c r="T107" s="0" t="n">
        <f aca="false">MAX($E$17,(L107-R107)*$S$25)</f>
        <v>1158027.13884765</v>
      </c>
      <c r="V107" s="0" t="n">
        <f aca="false">$M$26*(Z106-AF106-$O$26-Y106)</f>
        <v>-0.0128261294383477</v>
      </c>
      <c r="W107" s="0" t="n">
        <f aca="false">W106+V107*$E$32</f>
        <v>0.131157618290303</v>
      </c>
      <c r="X107" s="44" t="n">
        <f aca="false">X106+W107*$E$32</f>
        <v>-0.515215900669396</v>
      </c>
      <c r="Y107" s="32" t="n">
        <f aca="false">$P$26*ABS(W107)*W107</f>
        <v>96471.7204349344</v>
      </c>
      <c r="Z107" s="0" t="n">
        <f aca="false">MAX($E$17,(R107-X107)*$S$26)</f>
        <v>1525082.27931834</v>
      </c>
      <c r="AB107" s="0" t="n">
        <f aca="false">$M$27*(AF106-AL106-$O$24-AE106)</f>
        <v>-0.000940959758144579</v>
      </c>
      <c r="AC107" s="0" t="n">
        <f aca="false">AC106+AB107*$E$32</f>
        <v>0.138483883202255</v>
      </c>
      <c r="AD107" s="44" t="n">
        <f aca="false">AD106+AC107*$E$32</f>
        <v>-0.827001810027552</v>
      </c>
      <c r="AE107" s="32" t="n">
        <f aca="false">$P$27*ABS(AC107)*AC107</f>
        <v>82646.6639579593</v>
      </c>
      <c r="AF107" s="0" t="n">
        <f aca="false">MAX($E$17,(X107-AD107)*$S$27)</f>
        <v>1118489.98871635</v>
      </c>
      <c r="AH107" s="0" t="n">
        <f aca="false">$M$28*(AL106-$O$28-AK106)</f>
        <v>-3.09545489661998E-005</v>
      </c>
      <c r="AI107" s="0" t="n">
        <f aca="false">AI106+AH107*$E$32</f>
        <v>0.138878429914201</v>
      </c>
      <c r="AJ107" s="44" t="n">
        <f aca="false">AJ106+AI107*$E$32</f>
        <v>-1.03706663322742</v>
      </c>
      <c r="AK107" s="32" t="n">
        <f aca="false">$P$28*ABS(AI107)*AI107</f>
        <v>67615.2597423164</v>
      </c>
      <c r="AL107" s="32" t="n">
        <f aca="false">MAX($E$17,(AD107-AJ107)*$S$28)</f>
        <v>557725.845280008</v>
      </c>
      <c r="AN107" s="42" t="n">
        <f aca="false">F107</f>
        <v>3.45</v>
      </c>
      <c r="AO107" s="45" t="n">
        <f aca="false">G107*3600</f>
        <v>0</v>
      </c>
      <c r="AP107" s="45" t="n">
        <f aca="false">K107*3600</f>
        <v>-74.766566794447</v>
      </c>
      <c r="AQ107" s="45" t="n">
        <f aca="false">Q107*3600</f>
        <v>277.997322996029</v>
      </c>
      <c r="AR107" s="45" t="n">
        <f aca="false">W107*3600</f>
        <v>472.16742584509</v>
      </c>
      <c r="AS107" s="45" t="n">
        <f aca="false">AC107*3600</f>
        <v>498.54197952812</v>
      </c>
      <c r="AT107" s="45" t="n">
        <f aca="false">AI107*3600</f>
        <v>499.962347691125</v>
      </c>
      <c r="AV107" s="42" t="n">
        <f aca="false">AN107</f>
        <v>3.45</v>
      </c>
      <c r="AW107" s="42" t="n">
        <f aca="false">N107/100000</f>
        <v>10.6841671578548</v>
      </c>
      <c r="AX107" s="42" t="n">
        <f aca="false">T107/100000</f>
        <v>11.5802713884765</v>
      </c>
      <c r="AY107" s="42" t="n">
        <f aca="false">Z107/100000</f>
        <v>15.2508227931833</v>
      </c>
      <c r="AZ107" s="42" t="n">
        <f aca="false">AF107/100000</f>
        <v>11.1848998871636</v>
      </c>
      <c r="BA107" s="42" t="n">
        <f aca="false">AL107/100000</f>
        <v>5.57725845280008</v>
      </c>
      <c r="BC107" s="42" t="n">
        <v>3.45</v>
      </c>
      <c r="BD107" s="42" t="n">
        <v>-0.98962</v>
      </c>
      <c r="BE107" s="42" t="n">
        <v>-0.98962</v>
      </c>
      <c r="BF107" s="42" t="n">
        <v>-0.98962</v>
      </c>
      <c r="BG107" s="42" t="n">
        <v>0.874167157854737</v>
      </c>
      <c r="BH107" s="42" t="n">
        <v>5.77916715785475</v>
      </c>
      <c r="BI107" s="42" t="n">
        <v>10.6841671578548</v>
      </c>
      <c r="BJ107" s="42" t="n">
        <v>15.5891671578548</v>
      </c>
      <c r="BK107" s="42" t="n">
        <v>20.4941671578548</v>
      </c>
      <c r="BL107" s="42" t="n">
        <v>25.3991671578548</v>
      </c>
      <c r="BM107" s="0" t="n">
        <v>30.3041671578548</v>
      </c>
      <c r="BN107" s="0" t="n">
        <v>35.2091671578547</v>
      </c>
      <c r="BP107" s="42" t="n">
        <v>3.45</v>
      </c>
      <c r="BQ107" s="42" t="n">
        <f aca="false">BD107-BD$38</f>
        <v>-7.39256087120872</v>
      </c>
      <c r="BR107" s="42" t="n">
        <f aca="false">BE107-BE$38</f>
        <v>-12.2975608712087</v>
      </c>
      <c r="BS107" s="42" t="n">
        <f aca="false">BF107-BF$38</f>
        <v>-17.2025608712087</v>
      </c>
      <c r="BT107" s="0" t="n">
        <f aca="false">BG107-BG$38</f>
        <v>-20.243773713354</v>
      </c>
      <c r="BU107" s="0" t="n">
        <f aca="false">BH107-BH$38</f>
        <v>-20.2437737133539</v>
      </c>
      <c r="BV107" s="0" t="n">
        <f aca="false">BI107-BI$38</f>
        <v>-20.2437737133539</v>
      </c>
      <c r="BW107" s="0" t="n">
        <f aca="false">BJ107-BJ$38</f>
        <v>-20.2437737133539</v>
      </c>
      <c r="BX107" s="0" t="n">
        <f aca="false">BK107-BK$38</f>
        <v>-20.2437737133539</v>
      </c>
      <c r="BY107" s="0" t="n">
        <f aca="false">BL107-BL$38</f>
        <v>-20.2437737133539</v>
      </c>
      <c r="BZ107" s="0" t="n">
        <f aca="false">BM107-BM$38</f>
        <v>-20.2437737133539</v>
      </c>
      <c r="CA107" s="0" t="n">
        <f aca="false">BN107-BN$38</f>
        <v>-20.243773713354</v>
      </c>
    </row>
    <row r="108" customFormat="false" ht="12.8" hidden="false" customHeight="false" outlineLevel="0" collapsed="false">
      <c r="F108" s="0" t="n">
        <f aca="false">F107+E$32</f>
        <v>3.5</v>
      </c>
      <c r="G108" s="43" t="n">
        <v>0</v>
      </c>
      <c r="H108" s="0" t="n">
        <f aca="false">H107+G108*$E$32</f>
        <v>0.0625</v>
      </c>
      <c r="J108" s="0" t="n">
        <f aca="false">$M$24*(N107-T107-$O$24-M107)</f>
        <v>-0.0321920005895333</v>
      </c>
      <c r="K108" s="0" t="n">
        <f aca="false">K107+J108*$E$32</f>
        <v>-0.0223780908057118</v>
      </c>
      <c r="L108" s="44" t="n">
        <f aca="false">L107+K108*$E$32</f>
        <v>-0.0431445990578444</v>
      </c>
      <c r="M108" s="32" t="n">
        <f aca="false">$P$24*ABS(K108)*K108</f>
        <v>-5982.87589263021</v>
      </c>
      <c r="N108" s="0" t="n">
        <f aca="false">MAX($E$17,(H108-L108)*$S$24)</f>
        <v>1079853.67700087</v>
      </c>
      <c r="P108" s="0" t="n">
        <f aca="false">$M$25*(T107-Z107-$O$25-S107)</f>
        <v>-0.0599716998042888</v>
      </c>
      <c r="Q108" s="0" t="n">
        <f aca="false">Q107+P108*$E$32</f>
        <v>0.0742228936197937</v>
      </c>
      <c r="R108" s="44" t="n">
        <f aca="false">R107+Q108*$E$32</f>
        <v>-0.203664507094352</v>
      </c>
      <c r="S108" s="32" t="n">
        <f aca="false">$P$25*ABS(Q108)*Q108</f>
        <v>43094.1134403138</v>
      </c>
      <c r="T108" s="0" t="n">
        <f aca="false">MAX($E$17,(L108-R108)*$S$25)</f>
        <v>1124199.92671547</v>
      </c>
      <c r="V108" s="0" t="n">
        <f aca="false">$M$26*(Z107-AF107-$O$26-Y107)</f>
        <v>-0.0136672076856202</v>
      </c>
      <c r="W108" s="0" t="n">
        <f aca="false">W107+V108*$E$32</f>
        <v>0.130474257906022</v>
      </c>
      <c r="X108" s="44" t="n">
        <f aca="false">X107+W108*$E$32</f>
        <v>-0.508692187774095</v>
      </c>
      <c r="Y108" s="32" t="n">
        <f aca="false">$P$26*ABS(W108)*W108</f>
        <v>95469.0610245365</v>
      </c>
      <c r="Z108" s="0" t="n">
        <f aca="false">MAX($E$17,(R108-X108)*$S$26)</f>
        <v>1511148.43551971</v>
      </c>
      <c r="AB108" s="0" t="n">
        <f aca="false">$M$27*(AF107-AL107-$O$24-AE107)</f>
        <v>-0.00104245253056716</v>
      </c>
      <c r="AC108" s="0" t="n">
        <f aca="false">AC107+AB108*$E$32</f>
        <v>0.138431760575727</v>
      </c>
      <c r="AD108" s="44" t="n">
        <f aca="false">AD107+AC108*$E$32</f>
        <v>-0.820080221998766</v>
      </c>
      <c r="AE108" s="32" t="n">
        <f aca="false">$P$27*ABS(AC108)*AC108</f>
        <v>82584.4624884287</v>
      </c>
      <c r="AF108" s="0" t="n">
        <f aca="false">MAX($E$17,(X108-AD108)*$S$27)</f>
        <v>1117062.66522224</v>
      </c>
      <c r="AH108" s="0" t="n">
        <f aca="false">$M$28*(AL107-$O$28-AK107)</f>
        <v>-3.56057389109319E-005</v>
      </c>
      <c r="AI108" s="0" t="n">
        <f aca="false">AI107+AH108*$E$32</f>
        <v>0.138876649627256</v>
      </c>
      <c r="AJ108" s="44" t="n">
        <f aca="false">AJ107+AI108*$E$32</f>
        <v>-1.03012280074606</v>
      </c>
      <c r="AK108" s="32" t="n">
        <f aca="false">$P$28*ABS(AI108)*AI108</f>
        <v>67613.52622916</v>
      </c>
      <c r="AL108" s="32" t="n">
        <f aca="false">MAX($E$17,(AD108-AJ108)*$S$28)</f>
        <v>557666.78586241</v>
      </c>
      <c r="AN108" s="42" t="n">
        <f aca="false">F108</f>
        <v>3.5</v>
      </c>
      <c r="AO108" s="45" t="n">
        <f aca="false">G108*3600</f>
        <v>0</v>
      </c>
      <c r="AP108" s="45" t="n">
        <f aca="false">K108*3600</f>
        <v>-80.561126900563</v>
      </c>
      <c r="AQ108" s="45" t="n">
        <f aca="false">Q108*3600</f>
        <v>267.202417031257</v>
      </c>
      <c r="AR108" s="45" t="n">
        <f aca="false">W108*3600</f>
        <v>469.707328461678</v>
      </c>
      <c r="AS108" s="45" t="n">
        <f aca="false">AC108*3600</f>
        <v>498.354338072618</v>
      </c>
      <c r="AT108" s="45" t="n">
        <f aca="false">AI108*3600</f>
        <v>499.955938658121</v>
      </c>
      <c r="AV108" s="42" t="n">
        <f aca="false">AN108</f>
        <v>3.5</v>
      </c>
      <c r="AW108" s="42" t="n">
        <f aca="false">N108/100000</f>
        <v>10.7985367700087</v>
      </c>
      <c r="AX108" s="42" t="n">
        <f aca="false">T108/100000</f>
        <v>11.2419992671547</v>
      </c>
      <c r="AY108" s="42" t="n">
        <f aca="false">Z108/100000</f>
        <v>15.1114843551971</v>
      </c>
      <c r="AZ108" s="42" t="n">
        <f aca="false">AF108/100000</f>
        <v>11.1706266522224</v>
      </c>
      <c r="BA108" s="42" t="n">
        <f aca="false">AL108/100000</f>
        <v>5.5766678586241</v>
      </c>
      <c r="BC108" s="42" t="n">
        <v>3.5</v>
      </c>
      <c r="BD108" s="42" t="n">
        <v>-0.98962</v>
      </c>
      <c r="BE108" s="42" t="n">
        <v>-0.98962</v>
      </c>
      <c r="BF108" s="42" t="n">
        <v>-0.98962</v>
      </c>
      <c r="BG108" s="42" t="n">
        <v>0.988536770008674</v>
      </c>
      <c r="BH108" s="42" t="n">
        <v>5.89353677000868</v>
      </c>
      <c r="BI108" s="42" t="n">
        <v>10.7985367700087</v>
      </c>
      <c r="BJ108" s="42" t="n">
        <v>15.7035367700087</v>
      </c>
      <c r="BK108" s="42" t="n">
        <v>20.6085367700087</v>
      </c>
      <c r="BL108" s="42" t="n">
        <v>25.5135367700087</v>
      </c>
      <c r="BM108" s="0" t="n">
        <v>30.4185367700087</v>
      </c>
      <c r="BN108" s="0" t="n">
        <v>35.3235367700087</v>
      </c>
      <c r="BP108" s="42" t="n">
        <v>3.5</v>
      </c>
      <c r="BQ108" s="42" t="n">
        <f aca="false">BD108-BD$38</f>
        <v>-7.39256087120872</v>
      </c>
      <c r="BR108" s="42" t="n">
        <f aca="false">BE108-BE$38</f>
        <v>-12.2975608712087</v>
      </c>
      <c r="BS108" s="42" t="n">
        <f aca="false">BF108-BF$38</f>
        <v>-17.2025608712087</v>
      </c>
      <c r="BT108" s="0" t="n">
        <f aca="false">BG108-BG$38</f>
        <v>-20.1294041012</v>
      </c>
      <c r="BU108" s="0" t="n">
        <f aca="false">BH108-BH$38</f>
        <v>-20.1294041012</v>
      </c>
      <c r="BV108" s="0" t="n">
        <f aca="false">BI108-BI$38</f>
        <v>-20.1294041012</v>
      </c>
      <c r="BW108" s="0" t="n">
        <f aca="false">BJ108-BJ$38</f>
        <v>-20.1294041012</v>
      </c>
      <c r="BX108" s="0" t="n">
        <f aca="false">BK108-BK$38</f>
        <v>-20.1294041012</v>
      </c>
      <c r="BY108" s="0" t="n">
        <f aca="false">BL108-BL$38</f>
        <v>-20.1294041012</v>
      </c>
      <c r="BZ108" s="0" t="n">
        <f aca="false">BM108-BM$38</f>
        <v>-20.1294041012</v>
      </c>
      <c r="CA108" s="0" t="n">
        <f aca="false">BN108-BN$38</f>
        <v>-20.1294041012</v>
      </c>
    </row>
    <row r="109" customFormat="false" ht="12.8" hidden="false" customHeight="false" outlineLevel="0" collapsed="false">
      <c r="F109" s="0" t="n">
        <f aca="false">F108+E$32</f>
        <v>3.55</v>
      </c>
      <c r="G109" s="43" t="n">
        <v>0</v>
      </c>
      <c r="H109" s="0" t="n">
        <f aca="false">H108+G109*$E$32</f>
        <v>0.0625</v>
      </c>
      <c r="J109" s="0" t="n">
        <f aca="false">$M$24*(N108-T108-$O$24-M108)</f>
        <v>-0.0296111923418431</v>
      </c>
      <c r="K109" s="0" t="n">
        <f aca="false">K108+J109*$E$32</f>
        <v>-0.023858650422804</v>
      </c>
      <c r="L109" s="44" t="n">
        <f aca="false">L108+K109*$E$32</f>
        <v>-0.0443375315789846</v>
      </c>
      <c r="M109" s="32" t="n">
        <f aca="false">$P$24*ABS(K109)*K109</f>
        <v>-6800.73227551656</v>
      </c>
      <c r="N109" s="0" t="n">
        <f aca="false">MAX($E$17,(H109-L109)*$S$24)</f>
        <v>1092047.32041336</v>
      </c>
      <c r="P109" s="0" t="n">
        <f aca="false">$M$25*(T108-Z108-$O$25-S108)</f>
        <v>-0.0610555296370612</v>
      </c>
      <c r="Q109" s="0" t="n">
        <f aca="false">Q108+P109*$E$32</f>
        <v>0.0711701171379406</v>
      </c>
      <c r="R109" s="44" t="n">
        <f aca="false">R108+Q109*$E$32</f>
        <v>-0.200106001237455</v>
      </c>
      <c r="S109" s="32" t="n">
        <f aca="false">$P$25*ABS(Q109)*Q109</f>
        <v>39622.1053806583</v>
      </c>
      <c r="T109" s="0" t="n">
        <f aca="false">MAX($E$17,(L109-R109)*$S$25)</f>
        <v>1090923.26501213</v>
      </c>
      <c r="V109" s="0" t="n">
        <f aca="false">$M$26*(Z108-AF108-$O$26-Y108)</f>
        <v>-0.014538846187704</v>
      </c>
      <c r="W109" s="0" t="n">
        <f aca="false">W108+V109*$E$32</f>
        <v>0.129747315596637</v>
      </c>
      <c r="X109" s="44" t="n">
        <f aca="false">X108+W109*$E$32</f>
        <v>-0.502204821994263</v>
      </c>
      <c r="Y109" s="32" t="n">
        <f aca="false">$P$26*ABS(W109)*W109</f>
        <v>94408.2055417793</v>
      </c>
      <c r="Z109" s="0" t="n">
        <f aca="false">MAX($E$17,(R109-X109)*$S$26)</f>
        <v>1496638.46684887</v>
      </c>
      <c r="AB109" s="0" t="n">
        <f aca="false">$M$27*(AF108-AL108-$O$24-AE108)</f>
        <v>-0.00115240657969307</v>
      </c>
      <c r="AC109" s="0" t="n">
        <f aca="false">AC108+AB109*$E$32</f>
        <v>0.138374140246742</v>
      </c>
      <c r="AD109" s="44" t="n">
        <f aca="false">AD108+AC109*$E$32</f>
        <v>-0.813161514986429</v>
      </c>
      <c r="AE109" s="32" t="n">
        <f aca="false">$P$27*ABS(AC109)*AC109</f>
        <v>82515.7274880448</v>
      </c>
      <c r="AF109" s="0" t="n">
        <f aca="false">MAX($E$17,(X109-AD109)*$S$27)</f>
        <v>1115515.28660185</v>
      </c>
      <c r="AH109" s="0" t="n">
        <f aca="false">$M$28*(AL108-$O$28-AK108)</f>
        <v>-4.08472781549639E-005</v>
      </c>
      <c r="AI109" s="0" t="n">
        <f aca="false">AI108+AH109*$E$32</f>
        <v>0.138874607263348</v>
      </c>
      <c r="AJ109" s="44" t="n">
        <f aca="false">AJ108+AI109*$E$32</f>
        <v>-1.02317907038289</v>
      </c>
      <c r="AK109" s="32" t="n">
        <f aca="false">$P$28*ABS(AI109)*AI109</f>
        <v>67611.537552005</v>
      </c>
      <c r="AL109" s="32" t="n">
        <f aca="false">MAX($E$17,(AD109-AJ109)*$S$28)</f>
        <v>557600.348420477</v>
      </c>
      <c r="AN109" s="42" t="n">
        <f aca="false">F109</f>
        <v>3.55</v>
      </c>
      <c r="AO109" s="45" t="n">
        <f aca="false">G109*3600</f>
        <v>0</v>
      </c>
      <c r="AP109" s="45" t="n">
        <f aca="false">K109*3600</f>
        <v>-85.8911415220947</v>
      </c>
      <c r="AQ109" s="45" t="n">
        <f aca="false">Q109*3600</f>
        <v>256.212421696586</v>
      </c>
      <c r="AR109" s="45" t="n">
        <f aca="false">W109*3600</f>
        <v>467.090336147891</v>
      </c>
      <c r="AS109" s="45" t="n">
        <f aca="false">AC109*3600</f>
        <v>498.146904888273</v>
      </c>
      <c r="AT109" s="45" t="n">
        <f aca="false">AI109*3600</f>
        <v>499.948586148053</v>
      </c>
      <c r="AV109" s="42" t="n">
        <f aca="false">AN109</f>
        <v>3.55</v>
      </c>
      <c r="AW109" s="42" t="n">
        <f aca="false">N109/100000</f>
        <v>10.9204732041336</v>
      </c>
      <c r="AX109" s="42" t="n">
        <f aca="false">T109/100000</f>
        <v>10.9092326501212</v>
      </c>
      <c r="AY109" s="42" t="n">
        <f aca="false">Z109/100000</f>
        <v>14.9663846684888</v>
      </c>
      <c r="AZ109" s="42" t="n">
        <f aca="false">AF109/100000</f>
        <v>11.1551528660185</v>
      </c>
      <c r="BA109" s="42" t="n">
        <f aca="false">AL109/100000</f>
        <v>5.57600348420477</v>
      </c>
      <c r="BC109" s="42" t="n">
        <v>3.55</v>
      </c>
      <c r="BD109" s="42" t="n">
        <v>-0.98962</v>
      </c>
      <c r="BE109" s="42" t="n">
        <v>-0.98962</v>
      </c>
      <c r="BF109" s="42" t="n">
        <v>-0.98962</v>
      </c>
      <c r="BG109" s="42" t="n">
        <v>1.11047320413361</v>
      </c>
      <c r="BH109" s="42" t="n">
        <v>6.01547320413362</v>
      </c>
      <c r="BI109" s="42" t="n">
        <v>10.9204732041336</v>
      </c>
      <c r="BJ109" s="42" t="n">
        <v>15.8254732041337</v>
      </c>
      <c r="BK109" s="42" t="n">
        <v>20.7304732041336</v>
      </c>
      <c r="BL109" s="42" t="n">
        <v>25.6354732041336</v>
      </c>
      <c r="BM109" s="0" t="n">
        <v>30.5404732041336</v>
      </c>
      <c r="BN109" s="0" t="n">
        <v>35.4454732041336</v>
      </c>
      <c r="BP109" s="42" t="n">
        <v>3.55</v>
      </c>
      <c r="BQ109" s="42" t="n">
        <f aca="false">BD109-BD$38</f>
        <v>-7.39256087120872</v>
      </c>
      <c r="BR109" s="42" t="n">
        <f aca="false">BE109-BE$38</f>
        <v>-12.2975608712087</v>
      </c>
      <c r="BS109" s="42" t="n">
        <f aca="false">BF109-BF$38</f>
        <v>-17.2025608712087</v>
      </c>
      <c r="BT109" s="0" t="n">
        <f aca="false">BG109-BG$38</f>
        <v>-20.0074676670751</v>
      </c>
      <c r="BU109" s="0" t="n">
        <f aca="false">BH109-BH$38</f>
        <v>-20.0074676670751</v>
      </c>
      <c r="BV109" s="0" t="n">
        <f aca="false">BI109-BI$38</f>
        <v>-20.0074676670751</v>
      </c>
      <c r="BW109" s="0" t="n">
        <f aca="false">BJ109-BJ$38</f>
        <v>-20.007467667075</v>
      </c>
      <c r="BX109" s="0" t="n">
        <f aca="false">BK109-BK$38</f>
        <v>-20.0074676670751</v>
      </c>
      <c r="BY109" s="0" t="n">
        <f aca="false">BL109-BL$38</f>
        <v>-20.0074676670751</v>
      </c>
      <c r="BZ109" s="0" t="n">
        <f aca="false">BM109-BM$38</f>
        <v>-20.0074676670751</v>
      </c>
      <c r="CA109" s="0" t="n">
        <f aca="false">BN109-BN$38</f>
        <v>-20.0074676670751</v>
      </c>
    </row>
    <row r="110" customFormat="false" ht="12.8" hidden="false" customHeight="false" outlineLevel="0" collapsed="false">
      <c r="F110" s="0" t="n">
        <f aca="false">F109+E$32</f>
        <v>3.6</v>
      </c>
      <c r="G110" s="43" t="n">
        <v>0</v>
      </c>
      <c r="H110" s="0" t="n">
        <f aca="false">H109+G110*$E$32</f>
        <v>0.0625</v>
      </c>
      <c r="J110" s="0" t="n">
        <f aca="false">$M$24*(N109-T109-$O$24-M109)</f>
        <v>-0.0270195066227441</v>
      </c>
      <c r="K110" s="0" t="n">
        <f aca="false">K109+J110*$E$32</f>
        <v>-0.0252096257539412</v>
      </c>
      <c r="L110" s="44" t="n">
        <f aca="false">L109+K110*$E$32</f>
        <v>-0.0455980128666817</v>
      </c>
      <c r="M110" s="32" t="n">
        <f aca="false">$P$24*ABS(K110)*K110</f>
        <v>-7592.70851140393</v>
      </c>
      <c r="N110" s="0" t="n">
        <f aca="false">MAX($E$17,(H110-L110)*$S$24)</f>
        <v>1104931.41827969</v>
      </c>
      <c r="P110" s="0" t="n">
        <f aca="false">$M$25*(T109-Z109-$O$25-S109)</f>
        <v>-0.0620699585935094</v>
      </c>
      <c r="Q110" s="0" t="n">
        <f aca="false">Q109+P110*$E$32</f>
        <v>0.0680666192082651</v>
      </c>
      <c r="R110" s="44" t="n">
        <f aca="false">R109+Q110*$E$32</f>
        <v>-0.196702670277041</v>
      </c>
      <c r="S110" s="32" t="n">
        <f aca="false">$P$25*ABS(Q110)*Q110</f>
        <v>36241.8658021665</v>
      </c>
      <c r="T110" s="0" t="n">
        <f aca="false">MAX($E$17,(L110-R110)*$S$25)</f>
        <v>1058260.29222779</v>
      </c>
      <c r="V110" s="0" t="n">
        <f aca="false">$M$26*(Z109-AF109-$O$26-Y109)</f>
        <v>-0.0154406312654505</v>
      </c>
      <c r="W110" s="0" t="n">
        <f aca="false">W109+V110*$E$32</f>
        <v>0.128975284033364</v>
      </c>
      <c r="X110" s="44" t="n">
        <f aca="false">X109+W110*$E$32</f>
        <v>-0.495756057792595</v>
      </c>
      <c r="Y110" s="32" t="n">
        <f aca="false">$P$26*ABS(W110)*W110</f>
        <v>93288.0394998897</v>
      </c>
      <c r="Z110" s="0" t="n">
        <f aca="false">MAX($E$17,(R110-X110)*$S$26)</f>
        <v>1481550.97817327</v>
      </c>
      <c r="AB110" s="0" t="n">
        <f aca="false">$M$27*(AF109-AL109-$O$24-AE109)</f>
        <v>-0.00127129658285825</v>
      </c>
      <c r="AC110" s="0" t="n">
        <f aca="false">AC109+AB110*$E$32</f>
        <v>0.138310575417599</v>
      </c>
      <c r="AD110" s="44" t="n">
        <f aca="false">AD109+AC110*$E$32</f>
        <v>-0.806245986215549</v>
      </c>
      <c r="AE110" s="32" t="n">
        <f aca="false">$P$27*ABS(AC110)*AC110</f>
        <v>82439.9345199142</v>
      </c>
      <c r="AF110" s="0" t="n">
        <f aca="false">MAX($E$17,(X110-AD110)*$S$27)</f>
        <v>1113840.83152842</v>
      </c>
      <c r="AH110" s="0" t="n">
        <f aca="false">$M$28*(AL109-$O$28-AK109)</f>
        <v>-4.67400893212825E-005</v>
      </c>
      <c r="AI110" s="0" t="n">
        <f aca="false">AI109+AH110*$E$32</f>
        <v>0.138872270258882</v>
      </c>
      <c r="AJ110" s="44" t="n">
        <f aca="false">AJ109+AI110*$E$32</f>
        <v>-1.01623545686994</v>
      </c>
      <c r="AK110" s="32" t="n">
        <f aca="false">$P$28*ABS(AI110)*AI110</f>
        <v>67609.2620152625</v>
      </c>
      <c r="AL110" s="32" t="n">
        <f aca="false">MAX($E$17,(AD110-AJ110)*$S$28)</f>
        <v>557525.782930317</v>
      </c>
      <c r="AN110" s="42" t="n">
        <f aca="false">F110</f>
        <v>3.6</v>
      </c>
      <c r="AO110" s="45" t="n">
        <f aca="false">G110*3600</f>
        <v>0</v>
      </c>
      <c r="AP110" s="45" t="n">
        <f aca="false">K110*3600</f>
        <v>-90.7546527141886</v>
      </c>
      <c r="AQ110" s="45" t="n">
        <f aca="false">Q110*3600</f>
        <v>245.039829149754</v>
      </c>
      <c r="AR110" s="45" t="n">
        <f aca="false">W110*3600</f>
        <v>464.31102252011</v>
      </c>
      <c r="AS110" s="45" t="n">
        <f aca="false">AC110*3600</f>
        <v>497.918071503359</v>
      </c>
      <c r="AT110" s="45" t="n">
        <f aca="false">AI110*3600</f>
        <v>499.940172931975</v>
      </c>
      <c r="AV110" s="42" t="n">
        <f aca="false">AN110</f>
        <v>3.6</v>
      </c>
      <c r="AW110" s="42" t="n">
        <f aca="false">N110/100000</f>
        <v>11.0493141827969</v>
      </c>
      <c r="AX110" s="42" t="n">
        <f aca="false">T110/100000</f>
        <v>10.5826029222779</v>
      </c>
      <c r="AY110" s="42" t="n">
        <f aca="false">Z110/100000</f>
        <v>14.8155097817327</v>
      </c>
      <c r="AZ110" s="42" t="n">
        <f aca="false">AF110/100000</f>
        <v>11.1384083152841</v>
      </c>
      <c r="BA110" s="42" t="n">
        <f aca="false">AL110/100000</f>
        <v>5.57525782930317</v>
      </c>
      <c r="BC110" s="42" t="n">
        <v>3.6</v>
      </c>
      <c r="BD110" s="42" t="n">
        <v>-0.98962</v>
      </c>
      <c r="BE110" s="42" t="n">
        <v>-0.98962</v>
      </c>
      <c r="BF110" s="42" t="n">
        <v>-0.98962</v>
      </c>
      <c r="BG110" s="42" t="n">
        <v>1.23931418279691</v>
      </c>
      <c r="BH110" s="42" t="n">
        <v>6.14431418279692</v>
      </c>
      <c r="BI110" s="42" t="n">
        <v>11.0493141827969</v>
      </c>
      <c r="BJ110" s="42" t="n">
        <v>15.954314182797</v>
      </c>
      <c r="BK110" s="42" t="n">
        <v>20.8593141827969</v>
      </c>
      <c r="BL110" s="42" t="n">
        <v>25.7643141827969</v>
      </c>
      <c r="BM110" s="0" t="n">
        <v>30.6693141827969</v>
      </c>
      <c r="BN110" s="0" t="n">
        <v>35.5743141827969</v>
      </c>
      <c r="BP110" s="42" t="n">
        <v>3.6</v>
      </c>
      <c r="BQ110" s="42" t="n">
        <f aca="false">BD110-BD$38</f>
        <v>-7.39256087120872</v>
      </c>
      <c r="BR110" s="42" t="n">
        <f aca="false">BE110-BE$38</f>
        <v>-12.2975608712087</v>
      </c>
      <c r="BS110" s="42" t="n">
        <f aca="false">BF110-BF$38</f>
        <v>-17.2025608712087</v>
      </c>
      <c r="BT110" s="0" t="n">
        <f aca="false">BG110-BG$38</f>
        <v>-19.8786266884118</v>
      </c>
      <c r="BU110" s="0" t="n">
        <f aca="false">BH110-BH$38</f>
        <v>-19.8786266884118</v>
      </c>
      <c r="BV110" s="0" t="n">
        <f aca="false">BI110-BI$38</f>
        <v>-19.8786266884118</v>
      </c>
      <c r="BW110" s="0" t="n">
        <f aca="false">BJ110-BJ$38</f>
        <v>-19.8786266884117</v>
      </c>
      <c r="BX110" s="0" t="n">
        <f aca="false">BK110-BK$38</f>
        <v>-19.8786266884118</v>
      </c>
      <c r="BY110" s="0" t="n">
        <f aca="false">BL110-BL$38</f>
        <v>-19.8786266884118</v>
      </c>
      <c r="BZ110" s="0" t="n">
        <f aca="false">BM110-BM$38</f>
        <v>-19.8786266884118</v>
      </c>
      <c r="CA110" s="0" t="n">
        <f aca="false">BN110-BN$38</f>
        <v>-19.8786266884118</v>
      </c>
    </row>
    <row r="111" customFormat="false" ht="12.8" hidden="false" customHeight="false" outlineLevel="0" collapsed="false">
      <c r="F111" s="0" t="n">
        <f aca="false">F110+E$32</f>
        <v>3.64999999999999</v>
      </c>
      <c r="G111" s="43" t="n">
        <v>0</v>
      </c>
      <c r="H111" s="0" t="n">
        <f aca="false">H110+G111*$E$32</f>
        <v>0.0625</v>
      </c>
      <c r="J111" s="0" t="n">
        <f aca="false">$M$24*(N110-T110-$O$24-M110)</f>
        <v>-0.0244249718180755</v>
      </c>
      <c r="K111" s="0" t="n">
        <f aca="false">K110+J111*$E$32</f>
        <v>-0.0264308743448449</v>
      </c>
      <c r="L111" s="44" t="n">
        <f aca="false">L110+K111*$E$32</f>
        <v>-0.0469195565839239</v>
      </c>
      <c r="M111" s="32" t="n">
        <f aca="false">$P$24*ABS(K111)*K111</f>
        <v>-8346.1654653417</v>
      </c>
      <c r="N111" s="0" t="n">
        <f aca="false">MAX($E$17,(H111-L111)*$S$24)</f>
        <v>1118439.67005128</v>
      </c>
      <c r="P111" s="0" t="n">
        <f aca="false">$M$25*(T110-Z110-$O$25-S110)</f>
        <v>-0.0630114665173995</v>
      </c>
      <c r="Q111" s="0" t="n">
        <f aca="false">Q110+P111*$E$32</f>
        <v>0.0649160458823952</v>
      </c>
      <c r="R111" s="44" t="n">
        <f aca="false">R110+Q111*$E$32</f>
        <v>-0.193456867982922</v>
      </c>
      <c r="S111" s="32" t="n">
        <f aca="false">$P$25*ABS(Q111)*Q111</f>
        <v>32964.4857083056</v>
      </c>
      <c r="T111" s="0" t="n">
        <f aca="false">MAX($E$17,(L111-R111)*$S$25)</f>
        <v>1026272.91998179</v>
      </c>
      <c r="V111" s="0" t="n">
        <f aca="false">$M$26*(Z110-AF110-$O$26-Y110)</f>
        <v>-0.0163720521827562</v>
      </c>
      <c r="W111" s="0" t="n">
        <f aca="false">W110+V111*$E$32</f>
        <v>0.128156681424226</v>
      </c>
      <c r="X111" s="44" t="n">
        <f aca="false">X110+W111*$E$32</f>
        <v>-0.489348223721384</v>
      </c>
      <c r="Y111" s="32" t="n">
        <f aca="false">$P$26*ABS(W111)*W111</f>
        <v>92107.60423776</v>
      </c>
      <c r="Z111" s="0" t="n">
        <f aca="false">MAX($E$17,(R111-X111)*$S$26)</f>
        <v>1465885.8445619</v>
      </c>
      <c r="AB111" s="0" t="n">
        <f aca="false">$M$27*(AF110-AL110-$O$24-AE110)</f>
        <v>-0.00139960635391946</v>
      </c>
      <c r="AC111" s="0" t="n">
        <f aca="false">AC110+AB111*$E$32</f>
        <v>0.138240595099903</v>
      </c>
      <c r="AD111" s="44" t="n">
        <f aca="false">AD110+AC111*$E$32</f>
        <v>-0.799333956460554</v>
      </c>
      <c r="AE111" s="32" t="n">
        <f aca="false">$P$27*ABS(AC111)*AC111</f>
        <v>82356.5321728238</v>
      </c>
      <c r="AF111" s="0" t="n">
        <f aca="false">MAX($E$17,(X111-AD111)*$S$27)</f>
        <v>1112032.09736905</v>
      </c>
      <c r="AH111" s="0" t="n">
        <f aca="false">$M$28*(AL110-$O$28-AK110)</f>
        <v>-5.33498520712586E-005</v>
      </c>
      <c r="AI111" s="0" t="n">
        <f aca="false">AI110+AH111*$E$32</f>
        <v>0.138869602766278</v>
      </c>
      <c r="AJ111" s="44" t="n">
        <f aca="false">AJ110+AI111*$E$32</f>
        <v>-1.00929197673163</v>
      </c>
      <c r="AK111" s="32" t="n">
        <f aca="false">$P$28*ABS(AI111)*AI111</f>
        <v>67606.6647296569</v>
      </c>
      <c r="AL111" s="32" t="n">
        <f aca="false">MAX($E$17,(AD111-AJ111)*$S$28)</f>
        <v>557442.28160271</v>
      </c>
      <c r="AN111" s="42" t="n">
        <f aca="false">F111</f>
        <v>3.64999999999999</v>
      </c>
      <c r="AO111" s="45" t="n">
        <f aca="false">G111*3600</f>
        <v>0</v>
      </c>
      <c r="AP111" s="45" t="n">
        <f aca="false">K111*3600</f>
        <v>-95.1511476414422</v>
      </c>
      <c r="AQ111" s="45" t="n">
        <f aca="false">Q111*3600</f>
        <v>233.697765176623</v>
      </c>
      <c r="AR111" s="45" t="n">
        <f aca="false">W111*3600</f>
        <v>461.364053127214</v>
      </c>
      <c r="AS111" s="45" t="n">
        <f aca="false">AC111*3600</f>
        <v>497.666142359653</v>
      </c>
      <c r="AT111" s="45" t="n">
        <f aca="false">AI111*3600</f>
        <v>499.930569958602</v>
      </c>
      <c r="AV111" s="42" t="n">
        <f aca="false">AN111</f>
        <v>3.64999999999999</v>
      </c>
      <c r="AW111" s="42" t="n">
        <f aca="false">N111/100000</f>
        <v>11.1843967005128</v>
      </c>
      <c r="AX111" s="42" t="n">
        <f aca="false">T111/100000</f>
        <v>10.2627291998179</v>
      </c>
      <c r="AY111" s="42" t="n">
        <f aca="false">Z111/100000</f>
        <v>14.658858445619</v>
      </c>
      <c r="AZ111" s="42" t="n">
        <f aca="false">AF111/100000</f>
        <v>11.1203209736905</v>
      </c>
      <c r="BA111" s="42" t="n">
        <f aca="false">AL111/100000</f>
        <v>5.5744228160271</v>
      </c>
      <c r="BC111" s="42" t="n">
        <v>3.64999999999999</v>
      </c>
      <c r="BD111" s="42" t="n">
        <v>-0.98962</v>
      </c>
      <c r="BE111" s="42" t="n">
        <v>-0.98962</v>
      </c>
      <c r="BF111" s="42" t="n">
        <v>-0.98962</v>
      </c>
      <c r="BG111" s="42" t="n">
        <v>1.37439670051275</v>
      </c>
      <c r="BH111" s="42" t="n">
        <v>6.27939670051276</v>
      </c>
      <c r="BI111" s="42" t="n">
        <v>11.1843967005128</v>
      </c>
      <c r="BJ111" s="42" t="n">
        <v>16.0893967005128</v>
      </c>
      <c r="BK111" s="42" t="n">
        <v>20.9943967005128</v>
      </c>
      <c r="BL111" s="42" t="n">
        <v>25.8993967005128</v>
      </c>
      <c r="BM111" s="0" t="n">
        <v>30.8043967005128</v>
      </c>
      <c r="BN111" s="0" t="n">
        <v>35.7093967005127</v>
      </c>
      <c r="BP111" s="42" t="n">
        <v>3.64999999999999</v>
      </c>
      <c r="BQ111" s="42" t="n">
        <f aca="false">BD111-BD$38</f>
        <v>-7.39256087120872</v>
      </c>
      <c r="BR111" s="42" t="n">
        <f aca="false">BE111-BE$38</f>
        <v>-12.2975608712087</v>
      </c>
      <c r="BS111" s="42" t="n">
        <f aca="false">BF111-BF$38</f>
        <v>-17.2025608712087</v>
      </c>
      <c r="BT111" s="0" t="n">
        <f aca="false">BG111-BG$38</f>
        <v>-19.7435441706959</v>
      </c>
      <c r="BU111" s="0" t="n">
        <f aca="false">BH111-BH$38</f>
        <v>-19.7435441706959</v>
      </c>
      <c r="BV111" s="0" t="n">
        <f aca="false">BI111-BI$38</f>
        <v>-19.7435441706959</v>
      </c>
      <c r="BW111" s="0" t="n">
        <f aca="false">BJ111-BJ$38</f>
        <v>-19.7435441706959</v>
      </c>
      <c r="BX111" s="0" t="n">
        <f aca="false">BK111-BK$38</f>
        <v>-19.7435441706959</v>
      </c>
      <c r="BY111" s="0" t="n">
        <f aca="false">BL111-BL$38</f>
        <v>-19.7435441706959</v>
      </c>
      <c r="BZ111" s="0" t="n">
        <f aca="false">BM111-BM$38</f>
        <v>-19.7435441706959</v>
      </c>
      <c r="CA111" s="0" t="n">
        <f aca="false">BN111-BN$38</f>
        <v>-19.743544170696</v>
      </c>
    </row>
    <row r="112" customFormat="false" ht="12.8" hidden="false" customHeight="false" outlineLevel="0" collapsed="false">
      <c r="F112" s="0" t="n">
        <f aca="false">F111+E$32</f>
        <v>3.69999999999999</v>
      </c>
      <c r="G112" s="43" t="n">
        <v>0</v>
      </c>
      <c r="H112" s="0" t="n">
        <f aca="false">H111+G112*$E$32</f>
        <v>0.0625</v>
      </c>
      <c r="J112" s="0" t="n">
        <f aca="false">$M$24*(N111-T111-$O$24-M111)</f>
        <v>-0.0218354742274519</v>
      </c>
      <c r="K112" s="0" t="n">
        <f aca="false">K111+J112*$E$32</f>
        <v>-0.0275226480562175</v>
      </c>
      <c r="L112" s="44" t="n">
        <f aca="false">L111+K112*$E$32</f>
        <v>-0.0482956889867348</v>
      </c>
      <c r="M112" s="32" t="n">
        <f aca="false">$P$24*ABS(K112)*K112</f>
        <v>-9049.91215738347</v>
      </c>
      <c r="N112" s="0" t="n">
        <f aca="false">MAX($E$17,(H112-L112)*$S$24)</f>
        <v>1132505.90390013</v>
      </c>
      <c r="P112" s="0" t="n">
        <f aca="false">$M$25*(T111-Z111-$O$25-S111)</f>
        <v>-0.0638766744154373</v>
      </c>
      <c r="Q112" s="0" t="n">
        <f aca="false">Q111+P112*$E$32</f>
        <v>0.0617222121616233</v>
      </c>
      <c r="R112" s="44" t="n">
        <f aca="false">R111+Q112*$E$32</f>
        <v>-0.19037075737484</v>
      </c>
      <c r="S112" s="32" t="n">
        <f aca="false">$P$25*ABS(Q112)*Q112</f>
        <v>29800.6099758886</v>
      </c>
      <c r="T112" s="0" t="n">
        <f aca="false">MAX($E$17,(L112-R112)*$S$25)</f>
        <v>995021.635781631</v>
      </c>
      <c r="V112" s="0" t="n">
        <f aca="false">$M$26*(Z111-AF111-$O$26-Y111)</f>
        <v>-0.0173325000307118</v>
      </c>
      <c r="W112" s="0" t="n">
        <f aca="false">W111+V112*$E$32</f>
        <v>0.127290056422691</v>
      </c>
      <c r="X112" s="44" t="n">
        <f aca="false">X111+W112*$E$32</f>
        <v>-0.482983720900249</v>
      </c>
      <c r="Y112" s="32" t="n">
        <f aca="false">$P$26*ABS(W112)*W112</f>
        <v>90866.1104372137</v>
      </c>
      <c r="Z112" s="0" t="n">
        <f aca="false">MAX($E$17,(R112-X112)*$S$26)</f>
        <v>1449644.24559378</v>
      </c>
      <c r="AB112" s="0" t="n">
        <f aca="false">$M$27*(AF111-AL111-$O$24-AE111)</f>
        <v>-0.00153782783641342</v>
      </c>
      <c r="AC112" s="0" t="n">
        <f aca="false">AC111+AB112*$E$32</f>
        <v>0.138163703708083</v>
      </c>
      <c r="AD112" s="44" t="n">
        <f aca="false">AD111+AC112*$E$32</f>
        <v>-0.79242577127515</v>
      </c>
      <c r="AE112" s="32" t="n">
        <f aca="false">$P$27*ABS(AC112)*AC112</f>
        <v>82264.9418948168</v>
      </c>
      <c r="AF112" s="0" t="n">
        <f aca="false">MAX($E$17,(X112-AD112)*$S$27)</f>
        <v>1110081.71005767</v>
      </c>
      <c r="AH112" s="0" t="n">
        <f aca="false">$M$28*(AL111-$O$28-AK111)</f>
        <v>-6.07472357720688E-005</v>
      </c>
      <c r="AI112" s="0" t="n">
        <f aca="false">AI111+AH112*$E$32</f>
        <v>0.13886656540449</v>
      </c>
      <c r="AJ112" s="44" t="n">
        <f aca="false">AJ111+AI112*$E$32</f>
        <v>-1.00234864846141</v>
      </c>
      <c r="AK112" s="32" t="n">
        <f aca="false">$P$28*ABS(AI112)*AI112</f>
        <v>67603.7073703738</v>
      </c>
      <c r="AL112" s="32" t="n">
        <f aca="false">MAX($E$17,(AD112-AJ112)*$S$28)</f>
        <v>557348.976086876</v>
      </c>
      <c r="AN112" s="42" t="n">
        <f aca="false">F112</f>
        <v>3.69999999999999</v>
      </c>
      <c r="AO112" s="45" t="n">
        <f aca="false">G112*3600</f>
        <v>0</v>
      </c>
      <c r="AP112" s="45" t="n">
        <f aca="false">K112*3600</f>
        <v>-99.0815330023836</v>
      </c>
      <c r="AQ112" s="45" t="n">
        <f aca="false">Q112*3600</f>
        <v>222.199963781844</v>
      </c>
      <c r="AR112" s="45" t="n">
        <f aca="false">W112*3600</f>
        <v>458.244203121686</v>
      </c>
      <c r="AS112" s="45" t="n">
        <f aca="false">AC112*3600</f>
        <v>497.389333349099</v>
      </c>
      <c r="AT112" s="45" t="n">
        <f aca="false">AI112*3600</f>
        <v>499.919635456163</v>
      </c>
      <c r="AV112" s="42" t="n">
        <f aca="false">AN112</f>
        <v>3.69999999999999</v>
      </c>
      <c r="AW112" s="42" t="n">
        <f aca="false">N112/100000</f>
        <v>11.3250590390013</v>
      </c>
      <c r="AX112" s="42" t="n">
        <f aca="false">T112/100000</f>
        <v>9.95021635781635</v>
      </c>
      <c r="AY112" s="42" t="n">
        <f aca="false">Z112/100000</f>
        <v>14.4964424559378</v>
      </c>
      <c r="AZ112" s="42" t="n">
        <f aca="false">AF112/100000</f>
        <v>11.1008171005767</v>
      </c>
      <c r="BA112" s="42" t="n">
        <f aca="false">AL112/100000</f>
        <v>5.57348976086876</v>
      </c>
      <c r="BC112" s="42" t="n">
        <v>3.69999999999999</v>
      </c>
      <c r="BD112" s="42" t="n">
        <v>-0.98962</v>
      </c>
      <c r="BE112" s="42" t="n">
        <v>-0.98962</v>
      </c>
      <c r="BF112" s="42" t="n">
        <v>-0.98962</v>
      </c>
      <c r="BG112" s="42" t="n">
        <v>1.51505903900123</v>
      </c>
      <c r="BH112" s="42" t="n">
        <v>6.42005903900124</v>
      </c>
      <c r="BI112" s="42" t="n">
        <v>11.3250590390013</v>
      </c>
      <c r="BJ112" s="42" t="n">
        <v>16.2300590390013</v>
      </c>
      <c r="BK112" s="42" t="n">
        <v>21.1350590390013</v>
      </c>
      <c r="BL112" s="42" t="n">
        <v>26.0400590390012</v>
      </c>
      <c r="BM112" s="0" t="n">
        <v>30.9450590390012</v>
      </c>
      <c r="BN112" s="0" t="n">
        <v>35.8500590390012</v>
      </c>
      <c r="BP112" s="42" t="n">
        <v>3.69999999999999</v>
      </c>
      <c r="BQ112" s="42" t="n">
        <f aca="false">BD112-BD$38</f>
        <v>-7.39256087120872</v>
      </c>
      <c r="BR112" s="42" t="n">
        <f aca="false">BE112-BE$38</f>
        <v>-12.2975608712087</v>
      </c>
      <c r="BS112" s="42" t="n">
        <f aca="false">BF112-BF$38</f>
        <v>-17.2025608712087</v>
      </c>
      <c r="BT112" s="0" t="n">
        <f aca="false">BG112-BG$38</f>
        <v>-19.6028818322075</v>
      </c>
      <c r="BU112" s="0" t="n">
        <f aca="false">BH112-BH$38</f>
        <v>-19.6028818322075</v>
      </c>
      <c r="BV112" s="0" t="n">
        <f aca="false">BI112-BI$38</f>
        <v>-19.6028818322074</v>
      </c>
      <c r="BW112" s="0" t="n">
        <f aca="false">BJ112-BJ$38</f>
        <v>-19.6028818322074</v>
      </c>
      <c r="BX112" s="0" t="n">
        <f aca="false">BK112-BK$38</f>
        <v>-19.6028818322074</v>
      </c>
      <c r="BY112" s="0" t="n">
        <f aca="false">BL112-BL$38</f>
        <v>-19.6028818322075</v>
      </c>
      <c r="BZ112" s="0" t="n">
        <f aca="false">BM112-BM$38</f>
        <v>-19.6028818322075</v>
      </c>
      <c r="CA112" s="0" t="n">
        <f aca="false">BN112-BN$38</f>
        <v>-19.6028818322075</v>
      </c>
    </row>
    <row r="113" customFormat="false" ht="12.8" hidden="false" customHeight="false" outlineLevel="0" collapsed="false">
      <c r="F113" s="0" t="n">
        <f aca="false">F112+E$32</f>
        <v>3.74999999999999</v>
      </c>
      <c r="G113" s="43" t="n">
        <v>0</v>
      </c>
      <c r="H113" s="0" t="n">
        <f aca="false">H112+G113*$E$32</f>
        <v>0.0625</v>
      </c>
      <c r="J113" s="0" t="n">
        <f aca="false">$M$24*(N112-T112-$O$24-M112)</f>
        <v>-0.0192587321244512</v>
      </c>
      <c r="K113" s="0" t="n">
        <f aca="false">K112+J113*$E$32</f>
        <v>-0.0284855846624401</v>
      </c>
      <c r="L113" s="44" t="n">
        <f aca="false">L112+K113*$E$32</f>
        <v>-0.0497199682198568</v>
      </c>
      <c r="M113" s="32" t="n">
        <f aca="false">$P$24*ABS(K113)*K113</f>
        <v>-9694.24978899278</v>
      </c>
      <c r="N113" s="0" t="n">
        <f aca="false">MAX($E$17,(H113-L113)*$S$24)</f>
        <v>1147064.27395102</v>
      </c>
      <c r="P113" s="0" t="n">
        <f aca="false">$M$25*(T112-Z112-$O$25-S112)</f>
        <v>-0.0646623546821652</v>
      </c>
      <c r="Q113" s="0" t="n">
        <f aca="false">Q112+P113*$E$32</f>
        <v>0.0584890944275151</v>
      </c>
      <c r="R113" s="44" t="n">
        <f aca="false">R112+Q113*$E$32</f>
        <v>-0.187446302653465</v>
      </c>
      <c r="S113" s="32" t="n">
        <f aca="false">$P$25*ABS(Q113)*Q113</f>
        <v>26760.3618825941</v>
      </c>
      <c r="T113" s="0" t="n">
        <f aca="false">MAX($E$17,(L113-R113)*$S$25)</f>
        <v>964565.311374576</v>
      </c>
      <c r="V113" s="0" t="n">
        <f aca="false">$M$26*(Z112-AF112-$O$26-Y112)</f>
        <v>-0.0183212669003298</v>
      </c>
      <c r="W113" s="0" t="n">
        <f aca="false">W112+V113*$E$32</f>
        <v>0.126373993077674</v>
      </c>
      <c r="X113" s="44" t="n">
        <f aca="false">X112+W113*$E$32</f>
        <v>-0.476665021246365</v>
      </c>
      <c r="Y113" s="32" t="n">
        <f aca="false">$P$26*ABS(W113)*W113</f>
        <v>89562.9514383057</v>
      </c>
      <c r="Z113" s="0" t="n">
        <f aca="false">MAX($E$17,(R113-X113)*$S$26)</f>
        <v>1432828.69656524</v>
      </c>
      <c r="AB113" s="0" t="n">
        <f aca="false">$M$27*(AF112-AL112-$O$24-AE112)</f>
        <v>-0.00168646002296479</v>
      </c>
      <c r="AC113" s="0" t="n">
        <f aca="false">AC112+AB113*$E$32</f>
        <v>0.138079380706934</v>
      </c>
      <c r="AD113" s="44" t="n">
        <f aca="false">AD112+AC113*$E$32</f>
        <v>-0.785521802239803</v>
      </c>
      <c r="AE113" s="32" t="n">
        <f aca="false">$P$27*ABS(AC113)*AC113</f>
        <v>82164.5579330592</v>
      </c>
      <c r="AF113" s="0" t="n">
        <f aca="false">MAX($E$17,(X113-AD113)*$S$27)</f>
        <v>1107982.13491903</v>
      </c>
      <c r="AH113" s="0" t="n">
        <f aca="false">$M$28*(AL112-$O$28-AK112)</f>
        <v>-6.90081330540206E-005</v>
      </c>
      <c r="AI113" s="0" t="n">
        <f aca="false">AI112+AH113*$E$32</f>
        <v>0.138863114997837</v>
      </c>
      <c r="AJ113" s="44" t="n">
        <f aca="false">AJ112+AI113*$E$32</f>
        <v>-0.995405492711513</v>
      </c>
      <c r="AK113" s="32" t="n">
        <f aca="false">$P$28*ABS(AI113)*AI113</f>
        <v>67600.3479240869</v>
      </c>
      <c r="AL113" s="32" t="n">
        <f aca="false">MAX($E$17,(AD113-AJ113)*$S$28)</f>
        <v>557244.934662136</v>
      </c>
      <c r="AN113" s="42" t="n">
        <f aca="false">F113</f>
        <v>3.74999999999999</v>
      </c>
      <c r="AO113" s="45" t="n">
        <f aca="false">G113*3600</f>
        <v>0</v>
      </c>
      <c r="AP113" s="45" t="n">
        <f aca="false">K113*3600</f>
        <v>-102.548104784785</v>
      </c>
      <c r="AQ113" s="45" t="n">
        <f aca="false">Q113*3600</f>
        <v>210.560739939054</v>
      </c>
      <c r="AR113" s="45" t="n">
        <f aca="false">W113*3600</f>
        <v>454.946375079626</v>
      </c>
      <c r="AS113" s="45" t="n">
        <f aca="false">AC113*3600</f>
        <v>497.085770544965</v>
      </c>
      <c r="AT113" s="45" t="n">
        <f aca="false">AI113*3600</f>
        <v>499.907213992214</v>
      </c>
      <c r="AV113" s="42" t="n">
        <f aca="false">AN113</f>
        <v>3.74999999999999</v>
      </c>
      <c r="AW113" s="42" t="n">
        <f aca="false">N113/100000</f>
        <v>11.4706427395102</v>
      </c>
      <c r="AX113" s="42" t="n">
        <f aca="false">T113/100000</f>
        <v>9.64565311374574</v>
      </c>
      <c r="AY113" s="42" t="n">
        <f aca="false">Z113/100000</f>
        <v>14.3282869656525</v>
      </c>
      <c r="AZ113" s="42" t="n">
        <f aca="false">AF113/100000</f>
        <v>11.0798213491903</v>
      </c>
      <c r="BA113" s="42" t="n">
        <f aca="false">AL113/100000</f>
        <v>5.57244934662136</v>
      </c>
      <c r="BC113" s="42" t="n">
        <v>3.74999999999999</v>
      </c>
      <c r="BD113" s="42" t="n">
        <v>-0.98962</v>
      </c>
      <c r="BE113" s="42" t="n">
        <v>-0.98962</v>
      </c>
      <c r="BF113" s="42" t="n">
        <v>-0.98962</v>
      </c>
      <c r="BG113" s="42" t="n">
        <v>1.6606427395102</v>
      </c>
      <c r="BH113" s="42" t="n">
        <v>6.56564273951021</v>
      </c>
      <c r="BI113" s="42" t="n">
        <v>11.4706427395102</v>
      </c>
      <c r="BJ113" s="42" t="n">
        <v>16.3756427395102</v>
      </c>
      <c r="BK113" s="42" t="n">
        <v>21.2806427395102</v>
      </c>
      <c r="BL113" s="42" t="n">
        <v>26.1856427395102</v>
      </c>
      <c r="BM113" s="0" t="n">
        <v>31.0906427395102</v>
      </c>
      <c r="BN113" s="0" t="n">
        <v>35.9956427395102</v>
      </c>
      <c r="BP113" s="42" t="n">
        <v>3.74999999999999</v>
      </c>
      <c r="BQ113" s="42" t="n">
        <f aca="false">BD113-BD$38</f>
        <v>-7.39256087120872</v>
      </c>
      <c r="BR113" s="42" t="n">
        <f aca="false">BE113-BE$38</f>
        <v>-12.2975608712087</v>
      </c>
      <c r="BS113" s="42" t="n">
        <f aca="false">BF113-BF$38</f>
        <v>-17.2025608712087</v>
      </c>
      <c r="BT113" s="0" t="n">
        <f aca="false">BG113-BG$38</f>
        <v>-19.4572981316985</v>
      </c>
      <c r="BU113" s="0" t="n">
        <f aca="false">BH113-BH$38</f>
        <v>-19.4572981316985</v>
      </c>
      <c r="BV113" s="0" t="n">
        <f aca="false">BI113-BI$38</f>
        <v>-19.4572981316985</v>
      </c>
      <c r="BW113" s="0" t="n">
        <f aca="false">BJ113-BJ$38</f>
        <v>-19.4572981316985</v>
      </c>
      <c r="BX113" s="0" t="n">
        <f aca="false">BK113-BK$38</f>
        <v>-19.4572981316985</v>
      </c>
      <c r="BY113" s="0" t="n">
        <f aca="false">BL113-BL$38</f>
        <v>-19.4572981316985</v>
      </c>
      <c r="BZ113" s="0" t="n">
        <f aca="false">BM113-BM$38</f>
        <v>-19.4572981316985</v>
      </c>
      <c r="CA113" s="0" t="n">
        <f aca="false">BN113-BN$38</f>
        <v>-19.4572981316985</v>
      </c>
    </row>
    <row r="114" customFormat="false" ht="12.8" hidden="false" customHeight="false" outlineLevel="0" collapsed="false">
      <c r="F114" s="0" t="n">
        <f aca="false">F113+E$32</f>
        <v>3.79999999999999</v>
      </c>
      <c r="G114" s="43" t="n">
        <v>0</v>
      </c>
      <c r="H114" s="0" t="n">
        <f aca="false">H113+G114*$E$32</f>
        <v>0.0625</v>
      </c>
      <c r="J114" s="0" t="n">
        <f aca="false">$M$24*(N113-T113-$O$24-M113)</f>
        <v>-0.016702271518046</v>
      </c>
      <c r="K114" s="0" t="n">
        <f aca="false">K113+J114*$E$32</f>
        <v>-0.0293206982383424</v>
      </c>
      <c r="L114" s="44" t="n">
        <f aca="false">L113+K114*$E$32</f>
        <v>-0.051186003131774</v>
      </c>
      <c r="M114" s="32" t="n">
        <f aca="false">$P$24*ABS(K114)*K114</f>
        <v>-10270.9956920917</v>
      </c>
      <c r="N114" s="0" t="n">
        <f aca="false">MAX($E$17,(H114-L114)*$S$24)</f>
        <v>1162049.45260061</v>
      </c>
      <c r="P114" s="0" t="n">
        <f aca="false">$M$25*(T113-Z113-$O$25-S113)</f>
        <v>-0.0653654408752338</v>
      </c>
      <c r="Q114" s="0" t="n">
        <f aca="false">Q113+P114*$E$32</f>
        <v>0.0552208223837534</v>
      </c>
      <c r="R114" s="44" t="n">
        <f aca="false">R113+Q114*$E$32</f>
        <v>-0.184685261534277</v>
      </c>
      <c r="S114" s="32" t="n">
        <f aca="false">$P$25*ABS(Q114)*Q114</f>
        <v>23853.270201544</v>
      </c>
      <c r="T114" s="0" t="n">
        <f aca="false">MAX($E$17,(L114-R114)*$S$25)</f>
        <v>934961.017287213</v>
      </c>
      <c r="V114" s="0" t="n">
        <f aca="false">$M$26*(Z113-AF113-$O$26-Y113)</f>
        <v>-0.019337545347011</v>
      </c>
      <c r="W114" s="0" t="n">
        <f aca="false">W113+V114*$E$32</f>
        <v>0.125407115810324</v>
      </c>
      <c r="X114" s="44" t="n">
        <f aca="false">X113+W114*$E$32</f>
        <v>-0.470394665455849</v>
      </c>
      <c r="Y114" s="32" t="n">
        <f aca="false">$P$26*ABS(W114)*W114</f>
        <v>88197.7162556208</v>
      </c>
      <c r="Z114" s="0" t="n">
        <f aca="false">MAX($E$17,(R114-X114)*$S$26)</f>
        <v>1415443.07646838</v>
      </c>
      <c r="AB114" s="0" t="n">
        <f aca="false">$M$27*(AF113-AL113-$O$24-AE113)</f>
        <v>-0.00184600780255319</v>
      </c>
      <c r="AC114" s="0" t="n">
        <f aca="false">AC113+AB114*$E$32</f>
        <v>0.137987080316807</v>
      </c>
      <c r="AD114" s="44" t="n">
        <f aca="false">AD113+AC114*$E$32</f>
        <v>-0.778622448223963</v>
      </c>
      <c r="AE114" s="32" t="n">
        <f aca="false">$P$27*ABS(AC114)*AC114</f>
        <v>82054.7473881848</v>
      </c>
      <c r="AF114" s="0" t="n">
        <f aca="false">MAX($E$17,(X114-AD114)*$S$27)</f>
        <v>1105725.68843819</v>
      </c>
      <c r="AH114" s="0" t="n">
        <f aca="false">$M$28*(AL113-$O$28-AK113)</f>
        <v>-7.82138934579534E-005</v>
      </c>
      <c r="AI114" s="0" t="n">
        <f aca="false">AI113+AH114*$E$32</f>
        <v>0.138859204303164</v>
      </c>
      <c r="AJ114" s="44" t="n">
        <f aca="false">AJ113+AI114*$E$32</f>
        <v>-0.988462532496355</v>
      </c>
      <c r="AK114" s="32" t="n">
        <f aca="false">$P$28*ABS(AI114)*AI114</f>
        <v>67596.5404249109</v>
      </c>
      <c r="AL114" s="32" t="n">
        <f aca="false">MAX($E$17,(AD114-AJ114)*$S$28)</f>
        <v>557129.159426647</v>
      </c>
      <c r="AN114" s="42" t="n">
        <f aca="false">F114</f>
        <v>3.79999999999999</v>
      </c>
      <c r="AO114" s="45" t="n">
        <f aca="false">G114*3600</f>
        <v>0</v>
      </c>
      <c r="AP114" s="45" t="n">
        <f aca="false">K114*3600</f>
        <v>-105.554513658033</v>
      </c>
      <c r="AQ114" s="45" t="n">
        <f aca="false">Q114*3600</f>
        <v>198.794960581512</v>
      </c>
      <c r="AR114" s="45" t="n">
        <f aca="false">W114*3600</f>
        <v>451.465616917165</v>
      </c>
      <c r="AS114" s="45" t="n">
        <f aca="false">AC114*3600</f>
        <v>496.753489140505</v>
      </c>
      <c r="AT114" s="45" t="n">
        <f aca="false">AI114*3600</f>
        <v>499.893135491391</v>
      </c>
      <c r="AV114" s="42" t="n">
        <f aca="false">AN114</f>
        <v>3.79999999999999</v>
      </c>
      <c r="AW114" s="42" t="n">
        <f aca="false">N114/100000</f>
        <v>11.6204945260061</v>
      </c>
      <c r="AX114" s="42" t="n">
        <f aca="false">T114/100000</f>
        <v>9.34961017287214</v>
      </c>
      <c r="AY114" s="42" t="n">
        <f aca="false">Z114/100000</f>
        <v>14.1544307646838</v>
      </c>
      <c r="AZ114" s="42" t="n">
        <f aca="false">AF114/100000</f>
        <v>11.0572568843819</v>
      </c>
      <c r="BA114" s="42" t="n">
        <f aca="false">AL114/100000</f>
        <v>5.57129159426647</v>
      </c>
      <c r="BC114" s="42" t="n">
        <v>3.79999999999999</v>
      </c>
      <c r="BD114" s="42" t="n">
        <v>-0.98962</v>
      </c>
      <c r="BE114" s="42" t="n">
        <v>-0.98962</v>
      </c>
      <c r="BF114" s="42" t="n">
        <v>-0.98962</v>
      </c>
      <c r="BG114" s="42" t="n">
        <v>1.81049452600603</v>
      </c>
      <c r="BH114" s="42" t="n">
        <v>6.71549452600604</v>
      </c>
      <c r="BI114" s="42" t="n">
        <v>11.6204945260061</v>
      </c>
      <c r="BJ114" s="42" t="n">
        <v>16.5254945260061</v>
      </c>
      <c r="BK114" s="42" t="n">
        <v>21.4304945260061</v>
      </c>
      <c r="BL114" s="42" t="n">
        <v>26.3354945260061</v>
      </c>
      <c r="BM114" s="0" t="n">
        <v>31.240494526006</v>
      </c>
      <c r="BN114" s="0" t="n">
        <v>36.145494526006</v>
      </c>
      <c r="BP114" s="42" t="n">
        <v>3.79999999999999</v>
      </c>
      <c r="BQ114" s="42" t="n">
        <f aca="false">BD114-BD$38</f>
        <v>-7.39256087120872</v>
      </c>
      <c r="BR114" s="42" t="n">
        <f aca="false">BE114-BE$38</f>
        <v>-12.2975608712087</v>
      </c>
      <c r="BS114" s="42" t="n">
        <f aca="false">BF114-BF$38</f>
        <v>-17.2025608712087</v>
      </c>
      <c r="BT114" s="0" t="n">
        <f aca="false">BG114-BG$38</f>
        <v>-19.3074463452027</v>
      </c>
      <c r="BU114" s="0" t="n">
        <f aca="false">BH114-BH$38</f>
        <v>-19.3074463452027</v>
      </c>
      <c r="BV114" s="0" t="n">
        <f aca="false">BI114-BI$38</f>
        <v>-19.3074463452026</v>
      </c>
      <c r="BW114" s="0" t="n">
        <f aca="false">BJ114-BJ$38</f>
        <v>-19.3074463452026</v>
      </c>
      <c r="BX114" s="0" t="n">
        <f aca="false">BK114-BK$38</f>
        <v>-19.3074463452026</v>
      </c>
      <c r="BY114" s="0" t="n">
        <f aca="false">BL114-BL$38</f>
        <v>-19.3074463452026</v>
      </c>
      <c r="BZ114" s="0" t="n">
        <f aca="false">BM114-BM$38</f>
        <v>-19.3074463452027</v>
      </c>
      <c r="CA114" s="0" t="n">
        <f aca="false">BN114-BN$38</f>
        <v>-19.3074463452027</v>
      </c>
    </row>
    <row r="115" customFormat="false" ht="12.8" hidden="false" customHeight="false" outlineLevel="0" collapsed="false">
      <c r="F115" s="0" t="n">
        <f aca="false">F114+E$32</f>
        <v>3.84999999999999</v>
      </c>
      <c r="G115" s="43" t="n">
        <v>0</v>
      </c>
      <c r="H115" s="0" t="n">
        <f aca="false">H114+G115*$E$32</f>
        <v>0.0625</v>
      </c>
      <c r="J115" s="0" t="n">
        <f aca="false">$M$24*(N114-T114-$O$24-M114)</f>
        <v>-0.0141734036597201</v>
      </c>
      <c r="K115" s="0" t="n">
        <f aca="false">K114+J115*$E$32</f>
        <v>-0.0300293684213284</v>
      </c>
      <c r="L115" s="44" t="n">
        <f aca="false">L114+K115*$E$32</f>
        <v>-0.0526874715528404</v>
      </c>
      <c r="M115" s="32" t="n">
        <f aca="false">$P$24*ABS(K115)*K115</f>
        <v>-10773.4878656479</v>
      </c>
      <c r="N115" s="0" t="n">
        <f aca="false">MAX($E$17,(H115-L115)*$S$24)</f>
        <v>1177396.81734853</v>
      </c>
      <c r="P115" s="0" t="n">
        <f aca="false">$M$25*(T114-Z114-$O$25-S114)</f>
        <v>-0.0659830370363726</v>
      </c>
      <c r="Q115" s="0" t="n">
        <f aca="false">Q114+P115*$E$32</f>
        <v>0.0519216705319347</v>
      </c>
      <c r="R115" s="44" t="n">
        <f aca="false">R114+Q115*$E$32</f>
        <v>-0.18208917800768</v>
      </c>
      <c r="S115" s="32" t="n">
        <f aca="false">$P$25*ABS(Q115)*Q115</f>
        <v>21088.19950324</v>
      </c>
      <c r="T115" s="0" t="n">
        <f aca="false">MAX($E$17,(L115-R115)*$S$25)</f>
        <v>906263.844110237</v>
      </c>
      <c r="V115" s="0" t="n">
        <f aca="false">$M$26*(Z114-AF114-$O$26-Y114)</f>
        <v>-0.0203804281486404</v>
      </c>
      <c r="W115" s="0" t="n">
        <f aca="false">W114+V115*$E$32</f>
        <v>0.124388094402892</v>
      </c>
      <c r="X115" s="44" t="n">
        <f aca="false">X114+W115*$E$32</f>
        <v>-0.464175260735705</v>
      </c>
      <c r="Y115" s="32" t="n">
        <f aca="false">$P$26*ABS(W115)*W115</f>
        <v>86770.2021951389</v>
      </c>
      <c r="Z115" s="0" t="n">
        <f aca="false">MAX($E$17,(R115-X115)*$S$26)</f>
        <v>1397492.65262222</v>
      </c>
      <c r="AB115" s="0" t="n">
        <f aca="false">$M$27*(AF114-AL114-$O$24-AE114)</f>
        <v>-0.00201698073756599</v>
      </c>
      <c r="AC115" s="0" t="n">
        <f aca="false">AC114+AB115*$E$32</f>
        <v>0.137886231279928</v>
      </c>
      <c r="AD115" s="44" t="n">
        <f aca="false">AD114+AC115*$E$32</f>
        <v>-0.771728136659966</v>
      </c>
      <c r="AE115" s="32" t="n">
        <f aca="false">$P$27*ABS(AC115)*AC115</f>
        <v>81934.8503913473</v>
      </c>
      <c r="AF115" s="0" t="n">
        <f aca="false">MAX($E$17,(X115-AD115)*$S$27)</f>
        <v>1103304.55096691</v>
      </c>
      <c r="AH115" s="0" t="n">
        <f aca="false">$M$28*(AL114-$O$28-AK114)</f>
        <v>-8.84515563376951E-005</v>
      </c>
      <c r="AI115" s="0" t="n">
        <f aca="false">AI114+AH115*$E$32</f>
        <v>0.138854781725347</v>
      </c>
      <c r="AJ115" s="44" t="n">
        <f aca="false">AJ114+AI115*$E$32</f>
        <v>-0.981519793410087</v>
      </c>
      <c r="AK115" s="32" t="n">
        <f aca="false">$P$28*ABS(AI115)*AI115</f>
        <v>67592.2346793756</v>
      </c>
      <c r="AL115" s="32" t="n">
        <f aca="false">MAX($E$17,(AD115-AJ115)*$S$28)</f>
        <v>557000.583492885</v>
      </c>
      <c r="AN115" s="42" t="n">
        <f aca="false">F115</f>
        <v>3.84999999999999</v>
      </c>
      <c r="AO115" s="45" t="n">
        <f aca="false">G115*3600</f>
        <v>0</v>
      </c>
      <c r="AP115" s="45" t="n">
        <f aca="false">K115*3600</f>
        <v>-108.105726316783</v>
      </c>
      <c r="AQ115" s="45" t="n">
        <f aca="false">Q115*3600</f>
        <v>186.918013914965</v>
      </c>
      <c r="AR115" s="45" t="n">
        <f aca="false">W115*3600</f>
        <v>447.797139850409</v>
      </c>
      <c r="AS115" s="45" t="n">
        <f aca="false">AC115*3600</f>
        <v>496.390432607744</v>
      </c>
      <c r="AT115" s="45" t="n">
        <f aca="false">AI115*3600</f>
        <v>499.87721421125</v>
      </c>
      <c r="AV115" s="42" t="n">
        <f aca="false">AN115</f>
        <v>3.84999999999999</v>
      </c>
      <c r="AW115" s="42" t="n">
        <f aca="false">N115/100000</f>
        <v>11.7739681734853</v>
      </c>
      <c r="AX115" s="42" t="n">
        <f aca="false">T115/100000</f>
        <v>9.06263844110239</v>
      </c>
      <c r="AY115" s="42" t="n">
        <f aca="false">Z115/100000</f>
        <v>13.9749265262222</v>
      </c>
      <c r="AZ115" s="42" t="n">
        <f aca="false">AF115/100000</f>
        <v>11.0330455096691</v>
      </c>
      <c r="BA115" s="42" t="n">
        <f aca="false">AL115/100000</f>
        <v>5.57000583492885</v>
      </c>
      <c r="BC115" s="42" t="n">
        <v>3.84999999999999</v>
      </c>
      <c r="BD115" s="42" t="n">
        <v>-0.98962</v>
      </c>
      <c r="BE115" s="42" t="n">
        <v>-0.98962</v>
      </c>
      <c r="BF115" s="42" t="n">
        <v>-0.98962</v>
      </c>
      <c r="BG115" s="42" t="n">
        <v>1.96396817348531</v>
      </c>
      <c r="BH115" s="42" t="n">
        <v>6.86896817348531</v>
      </c>
      <c r="BI115" s="42" t="n">
        <v>11.7739681734853</v>
      </c>
      <c r="BJ115" s="42" t="n">
        <v>16.6789681734853</v>
      </c>
      <c r="BK115" s="42" t="n">
        <v>21.5839681734853</v>
      </c>
      <c r="BL115" s="42" t="n">
        <v>26.4889681734853</v>
      </c>
      <c r="BM115" s="0" t="n">
        <v>31.3939681734853</v>
      </c>
      <c r="BN115" s="0" t="n">
        <v>36.2989681734853</v>
      </c>
      <c r="BP115" s="42" t="n">
        <v>3.84999999999999</v>
      </c>
      <c r="BQ115" s="42" t="n">
        <f aca="false">BD115-BD$38</f>
        <v>-7.39256087120872</v>
      </c>
      <c r="BR115" s="42" t="n">
        <f aca="false">BE115-BE$38</f>
        <v>-12.2975608712087</v>
      </c>
      <c r="BS115" s="42" t="n">
        <f aca="false">BF115-BF$38</f>
        <v>-17.2025608712087</v>
      </c>
      <c r="BT115" s="0" t="n">
        <f aca="false">BG115-BG$38</f>
        <v>-19.1539726977234</v>
      </c>
      <c r="BU115" s="0" t="n">
        <f aca="false">BH115-BH$38</f>
        <v>-19.1539726977234</v>
      </c>
      <c r="BV115" s="0" t="n">
        <f aca="false">BI115-BI$38</f>
        <v>-19.1539726977234</v>
      </c>
      <c r="BW115" s="0" t="n">
        <f aca="false">BJ115-BJ$38</f>
        <v>-19.1539726977234</v>
      </c>
      <c r="BX115" s="0" t="n">
        <f aca="false">BK115-BK$38</f>
        <v>-19.1539726977234</v>
      </c>
      <c r="BY115" s="0" t="n">
        <f aca="false">BL115-BL$38</f>
        <v>-19.1539726977234</v>
      </c>
      <c r="BZ115" s="0" t="n">
        <f aca="false">BM115-BM$38</f>
        <v>-19.1539726977234</v>
      </c>
      <c r="CA115" s="0" t="n">
        <f aca="false">BN115-BN$38</f>
        <v>-19.1539726977234</v>
      </c>
    </row>
    <row r="116" customFormat="false" ht="12.8" hidden="false" customHeight="false" outlineLevel="0" collapsed="false">
      <c r="F116" s="0" t="n">
        <f aca="false">F115+E$32</f>
        <v>3.89999999999999</v>
      </c>
      <c r="G116" s="43" t="n">
        <v>0</v>
      </c>
      <c r="H116" s="0" t="n">
        <f aca="false">H115+G116*$E$32</f>
        <v>0.0625</v>
      </c>
      <c r="J116" s="0" t="n">
        <f aca="false">$M$24*(N115-T115-$O$24-M115)</f>
        <v>-0.0116792043224308</v>
      </c>
      <c r="K116" s="0" t="n">
        <f aca="false">K115+J116*$E$32</f>
        <v>-0.0306133286374499</v>
      </c>
      <c r="L116" s="44" t="n">
        <f aca="false">L115+K116*$E$32</f>
        <v>-0.0542181379847129</v>
      </c>
      <c r="M116" s="32" t="n">
        <f aca="false">$P$24*ABS(K116)*K116</f>
        <v>-11196.5709864483</v>
      </c>
      <c r="N116" s="0" t="n">
        <f aca="false">MAX($E$17,(H116-L116)*$S$24)</f>
        <v>1193042.63161126</v>
      </c>
      <c r="P116" s="0" t="n">
        <f aca="false">$M$25*(T115-Z115-$O$25-S115)</f>
        <v>-0.0665124265556893</v>
      </c>
      <c r="Q116" s="0" t="n">
        <f aca="false">Q115+P116*$E$32</f>
        <v>0.0485960492041503</v>
      </c>
      <c r="R116" s="44" t="n">
        <f aca="false">R115+Q116*$E$32</f>
        <v>-0.179659375547473</v>
      </c>
      <c r="S116" s="32" t="n">
        <f aca="false">$P$25*ABS(Q116)*Q116</f>
        <v>18473.2842875591</v>
      </c>
      <c r="T116" s="0" t="n">
        <f aca="false">MAX($E$17,(L116-R116)*$S$25)</f>
        <v>878526.731046217</v>
      </c>
      <c r="V116" s="0" t="n">
        <f aca="false">$M$26*(Z115-AF115-$O$26-Y115)</f>
        <v>-0.0214489083580229</v>
      </c>
      <c r="W116" s="0" t="n">
        <f aca="false">W115+V116*$E$32</f>
        <v>0.123315648984991</v>
      </c>
      <c r="X116" s="44" t="n">
        <f aca="false">X115+W116*$E$32</f>
        <v>-0.458009478286455</v>
      </c>
      <c r="Y116" s="32" t="n">
        <f aca="false">$P$26*ABS(W116)*W116</f>
        <v>85280.4269684566</v>
      </c>
      <c r="Z116" s="0" t="n">
        <f aca="false">MAX($E$17,(R116-X116)*$S$26)</f>
        <v>1378984.10184744</v>
      </c>
      <c r="AB116" s="0" t="n">
        <f aca="false">$M$27*(AF115-AL115-$O$24-AE115)</f>
        <v>-0.00219989177288855</v>
      </c>
      <c r="AC116" s="0" t="n">
        <f aca="false">AC115+AB116*$E$32</f>
        <v>0.137776236691284</v>
      </c>
      <c r="AD116" s="44" t="n">
        <f aca="false">AD115+AC116*$E$32</f>
        <v>-0.764839324825402</v>
      </c>
      <c r="AE116" s="32" t="n">
        <f aca="false">$P$27*ABS(AC116)*AC116</f>
        <v>81804.1804122002</v>
      </c>
      <c r="AF116" s="0" t="n">
        <f aca="false">MAX($E$17,(X116-AD116)*$S$27)</f>
        <v>1100710.78035461</v>
      </c>
      <c r="AH116" s="0" t="n">
        <f aca="false">$M$28*(AL115-$O$28-AK115)</f>
        <v>-9.98140821416521E-005</v>
      </c>
      <c r="AI116" s="0" t="n">
        <f aca="false">AI115+AH116*$E$32</f>
        <v>0.13884979102124</v>
      </c>
      <c r="AJ116" s="44" t="n">
        <f aca="false">AJ115+AI116*$E$32</f>
        <v>-0.974577303859025</v>
      </c>
      <c r="AK116" s="32" t="n">
        <f aca="false">$P$28*ABS(AI116)*AI116</f>
        <v>67587.3759805704</v>
      </c>
      <c r="AL116" s="32" t="n">
        <f aca="false">MAX($E$17,(AD116-AJ116)*$S$28)</f>
        <v>556858.068199985</v>
      </c>
      <c r="AN116" s="42" t="n">
        <f aca="false">F116</f>
        <v>3.89999999999999</v>
      </c>
      <c r="AO116" s="45" t="n">
        <f aca="false">G116*3600</f>
        <v>0</v>
      </c>
      <c r="AP116" s="45" t="n">
        <f aca="false">K116*3600</f>
        <v>-110.20798309482</v>
      </c>
      <c r="AQ116" s="45" t="n">
        <f aca="false">Q116*3600</f>
        <v>174.945777134941</v>
      </c>
      <c r="AR116" s="45" t="n">
        <f aca="false">W116*3600</f>
        <v>443.936336345965</v>
      </c>
      <c r="AS116" s="45" t="n">
        <f aca="false">AC116*3600</f>
        <v>495.994452088624</v>
      </c>
      <c r="AT116" s="45" t="n">
        <f aca="false">AI116*3600</f>
        <v>499.859247676465</v>
      </c>
      <c r="AV116" s="42" t="n">
        <f aca="false">AN116</f>
        <v>3.89999999999999</v>
      </c>
      <c r="AW116" s="42" t="n">
        <f aca="false">N116/100000</f>
        <v>11.9304263161126</v>
      </c>
      <c r="AX116" s="42" t="n">
        <f aca="false">T116/100000</f>
        <v>8.78526731046216</v>
      </c>
      <c r="AY116" s="42" t="n">
        <f aca="false">Z116/100000</f>
        <v>13.7898410184744</v>
      </c>
      <c r="AZ116" s="42" t="n">
        <f aca="false">AF116/100000</f>
        <v>11.0071078035461</v>
      </c>
      <c r="BA116" s="42" t="n">
        <f aca="false">AL116/100000</f>
        <v>5.56858068199985</v>
      </c>
      <c r="BC116" s="42" t="n">
        <v>3.89999999999999</v>
      </c>
      <c r="BD116" s="42" t="n">
        <v>-0.98962</v>
      </c>
      <c r="BE116" s="42" t="n">
        <v>-0.98962</v>
      </c>
      <c r="BF116" s="42" t="n">
        <v>-0.98962</v>
      </c>
      <c r="BG116" s="42" t="n">
        <v>2.12042631611258</v>
      </c>
      <c r="BH116" s="42" t="n">
        <v>7.02542631611258</v>
      </c>
      <c r="BI116" s="42" t="n">
        <v>11.9304263161126</v>
      </c>
      <c r="BJ116" s="42" t="n">
        <v>16.8354263161126</v>
      </c>
      <c r="BK116" s="42" t="n">
        <v>21.7404263161126</v>
      </c>
      <c r="BL116" s="42" t="n">
        <v>26.6454263161126</v>
      </c>
      <c r="BM116" s="0" t="n">
        <v>31.5504263161126</v>
      </c>
      <c r="BN116" s="0" t="n">
        <v>36.4554263161126</v>
      </c>
      <c r="BP116" s="42" t="n">
        <v>3.89999999999999</v>
      </c>
      <c r="BQ116" s="42" t="n">
        <f aca="false">BD116-BD$38</f>
        <v>-7.39256087120872</v>
      </c>
      <c r="BR116" s="42" t="n">
        <f aca="false">BE116-BE$38</f>
        <v>-12.2975608712087</v>
      </c>
      <c r="BS116" s="42" t="n">
        <f aca="false">BF116-BF$38</f>
        <v>-17.2025608712087</v>
      </c>
      <c r="BT116" s="0" t="n">
        <f aca="false">BG116-BG$38</f>
        <v>-18.9975145550961</v>
      </c>
      <c r="BU116" s="0" t="n">
        <f aca="false">BH116-BH$38</f>
        <v>-18.9975145550961</v>
      </c>
      <c r="BV116" s="0" t="n">
        <f aca="false">BI116-BI$38</f>
        <v>-18.9975145550961</v>
      </c>
      <c r="BW116" s="0" t="n">
        <f aca="false">BJ116-BJ$38</f>
        <v>-18.9975145550961</v>
      </c>
      <c r="BX116" s="0" t="n">
        <f aca="false">BK116-BK$38</f>
        <v>-18.9975145550961</v>
      </c>
      <c r="BY116" s="0" t="n">
        <f aca="false">BL116-BL$38</f>
        <v>-18.9975145550961</v>
      </c>
      <c r="BZ116" s="0" t="n">
        <f aca="false">BM116-BM$38</f>
        <v>-18.9975145550961</v>
      </c>
      <c r="CA116" s="0" t="n">
        <f aca="false">BN116-BN$38</f>
        <v>-18.9975145550961</v>
      </c>
    </row>
    <row r="117" customFormat="false" ht="12.8" hidden="false" customHeight="false" outlineLevel="0" collapsed="false">
      <c r="F117" s="0" t="n">
        <f aca="false">F116+E$32</f>
        <v>3.94999999999999</v>
      </c>
      <c r="G117" s="43" t="n">
        <v>0</v>
      </c>
      <c r="H117" s="0" t="n">
        <f aca="false">H116+G117*$E$32</f>
        <v>0.0625</v>
      </c>
      <c r="J117" s="0" t="n">
        <f aca="false">$M$24*(N116-T116-$O$24-M116)</f>
        <v>-0.0092264948604067</v>
      </c>
      <c r="K117" s="0" t="n">
        <f aca="false">K116+J117*$E$32</f>
        <v>-0.0310746533804703</v>
      </c>
      <c r="L117" s="44" t="n">
        <f aca="false">L116+K117*$E$32</f>
        <v>-0.0557718706537364</v>
      </c>
      <c r="M117" s="32" t="n">
        <f aca="false">$P$24*ABS(K117)*K117</f>
        <v>-11536.5649782307</v>
      </c>
      <c r="N117" s="0" t="n">
        <f aca="false">MAX($E$17,(H117-L117)*$S$24)</f>
        <v>1208924.21903442</v>
      </c>
      <c r="P117" s="0" t="n">
        <f aca="false">$M$25*(T116-Z116-$O$25-S116)</f>
        <v>-0.0669510805790348</v>
      </c>
      <c r="Q117" s="0" t="n">
        <f aca="false">Q116+P117*$E$32</f>
        <v>0.0452484951751985</v>
      </c>
      <c r="R117" s="44" t="n">
        <f aca="false">R116+Q117*$E$32</f>
        <v>-0.177396950788713</v>
      </c>
      <c r="S117" s="32" t="n">
        <f aca="false">$P$25*ABS(Q117)*Q117</f>
        <v>16015.8675453468</v>
      </c>
      <c r="T117" s="0" t="n">
        <f aca="false">MAX($E$17,(L117-R117)*$S$25)</f>
        <v>851800.302199316</v>
      </c>
      <c r="V117" s="0" t="n">
        <f aca="false">$M$26*(Z116-AF116-$O$26-Y116)</f>
        <v>-0.0225418796491856</v>
      </c>
      <c r="W117" s="0" t="n">
        <f aca="false">W116+V117*$E$32</f>
        <v>0.122188555002531</v>
      </c>
      <c r="X117" s="44" t="n">
        <f aca="false">X116+W117*$E$32</f>
        <v>-0.451900050536329</v>
      </c>
      <c r="Y117" s="32" t="n">
        <f aca="false">$P$26*ABS(W117)*W117</f>
        <v>83728.6401990519</v>
      </c>
      <c r="Z117" s="0" t="n">
        <f aca="false">MAX($E$17,(R117-X117)*$S$26)</f>
        <v>1359925.52808493</v>
      </c>
      <c r="AB117" s="0" t="n">
        <f aca="false">$M$27*(AF116-AL116-$O$24-AE116)</f>
        <v>-0.00239525587958379</v>
      </c>
      <c r="AC117" s="0" t="n">
        <f aca="false">AC116+AB117*$E$32</f>
        <v>0.137656473897305</v>
      </c>
      <c r="AD117" s="44" t="n">
        <f aca="false">AD116+AC117*$E$32</f>
        <v>-0.757956501130537</v>
      </c>
      <c r="AE117" s="32" t="n">
        <f aca="false">$P$27*ABS(AC117)*AC117</f>
        <v>81662.0247059813</v>
      </c>
      <c r="AF117" s="0" t="n">
        <f aca="false">MAX($E$17,(X117-AD117)*$S$27)</f>
        <v>1097936.32648886</v>
      </c>
      <c r="AH117" s="0" t="n">
        <f aca="false">$M$28*(AL116-$O$28-AK116)</f>
        <v>-0.000112400581162913</v>
      </c>
      <c r="AI117" s="0" t="n">
        <f aca="false">AI116+AH117*$E$32</f>
        <v>0.138844170992182</v>
      </c>
      <c r="AJ117" s="44" t="n">
        <f aca="false">AJ116+AI117*$E$32</f>
        <v>-0.967635095309416</v>
      </c>
      <c r="AK117" s="32" t="n">
        <f aca="false">$P$28*ABS(AI117)*AI117</f>
        <v>67581.904811662</v>
      </c>
      <c r="AL117" s="32" t="n">
        <f aca="false">MAX($E$17,(AD117-AJ117)*$S$28)</f>
        <v>556700.400353439</v>
      </c>
      <c r="AN117" s="42" t="n">
        <f aca="false">F117</f>
        <v>3.94999999999999</v>
      </c>
      <c r="AO117" s="45" t="n">
        <f aca="false">G117*3600</f>
        <v>0</v>
      </c>
      <c r="AP117" s="45" t="n">
        <f aca="false">K117*3600</f>
        <v>-111.868752169693</v>
      </c>
      <c r="AQ117" s="45" t="n">
        <f aca="false">Q117*3600</f>
        <v>162.894582630715</v>
      </c>
      <c r="AR117" s="45" t="n">
        <f aca="false">W117*3600</f>
        <v>439.878798009112</v>
      </c>
      <c r="AS117" s="45" t="n">
        <f aca="false">AC117*3600</f>
        <v>495.563306030299</v>
      </c>
      <c r="AT117" s="45" t="n">
        <f aca="false">AI117*3600</f>
        <v>499.839015571856</v>
      </c>
      <c r="AV117" s="42" t="n">
        <f aca="false">AN117</f>
        <v>3.94999999999999</v>
      </c>
      <c r="AW117" s="42" t="n">
        <f aca="false">N117/100000</f>
        <v>12.0892421903442</v>
      </c>
      <c r="AX117" s="42" t="n">
        <f aca="false">T117/100000</f>
        <v>8.51800302199315</v>
      </c>
      <c r="AY117" s="42" t="n">
        <f aca="false">Z117/100000</f>
        <v>13.5992552808492</v>
      </c>
      <c r="AZ117" s="42" t="n">
        <f aca="false">AF117/100000</f>
        <v>10.9793632648886</v>
      </c>
      <c r="BA117" s="42" t="n">
        <f aca="false">AL117/100000</f>
        <v>5.56700400353439</v>
      </c>
      <c r="BC117" s="42" t="n">
        <v>3.94999999999999</v>
      </c>
      <c r="BD117" s="42" t="n">
        <v>-0.98962</v>
      </c>
      <c r="BE117" s="42" t="n">
        <v>-0.98962</v>
      </c>
      <c r="BF117" s="42" t="n">
        <v>-0.98962</v>
      </c>
      <c r="BG117" s="42" t="n">
        <v>2.27924219034414</v>
      </c>
      <c r="BH117" s="42" t="n">
        <v>7.18424219034415</v>
      </c>
      <c r="BI117" s="42" t="n">
        <v>12.0892421903442</v>
      </c>
      <c r="BJ117" s="42" t="n">
        <v>16.9942421903442</v>
      </c>
      <c r="BK117" s="42" t="n">
        <v>21.8992421903441</v>
      </c>
      <c r="BL117" s="42" t="n">
        <v>26.8042421903441</v>
      </c>
      <c r="BM117" s="0" t="n">
        <v>31.7092421903441</v>
      </c>
      <c r="BN117" s="0" t="n">
        <v>36.6142421903441</v>
      </c>
      <c r="BP117" s="42" t="n">
        <v>3.94999999999999</v>
      </c>
      <c r="BQ117" s="42" t="n">
        <f aca="false">BD117-BD$38</f>
        <v>-7.39256087120872</v>
      </c>
      <c r="BR117" s="42" t="n">
        <f aca="false">BE117-BE$38</f>
        <v>-12.2975608712087</v>
      </c>
      <c r="BS117" s="42" t="n">
        <f aca="false">BF117-BF$38</f>
        <v>-17.2025608712087</v>
      </c>
      <c r="BT117" s="0" t="n">
        <f aca="false">BG117-BG$38</f>
        <v>-18.8386986808646</v>
      </c>
      <c r="BU117" s="0" t="n">
        <f aca="false">BH117-BH$38</f>
        <v>-18.8386986808646</v>
      </c>
      <c r="BV117" s="0" t="n">
        <f aca="false">BI117-BI$38</f>
        <v>-18.8386986808645</v>
      </c>
      <c r="BW117" s="0" t="n">
        <f aca="false">BJ117-BJ$38</f>
        <v>-18.8386986808645</v>
      </c>
      <c r="BX117" s="0" t="n">
        <f aca="false">BK117-BK$38</f>
        <v>-18.8386986808646</v>
      </c>
      <c r="BY117" s="0" t="n">
        <f aca="false">BL117-BL$38</f>
        <v>-18.8386986808646</v>
      </c>
      <c r="BZ117" s="0" t="n">
        <f aca="false">BM117-BM$38</f>
        <v>-18.8386986808646</v>
      </c>
      <c r="CA117" s="0" t="n">
        <f aca="false">BN117-BN$38</f>
        <v>-18.8386986808646</v>
      </c>
    </row>
    <row r="118" customFormat="false" ht="12.8" hidden="false" customHeight="false" outlineLevel="0" collapsed="false">
      <c r="F118" s="0" t="n">
        <f aca="false">F117+E$32</f>
        <v>3.99999999999999</v>
      </c>
      <c r="G118" s="43" t="n">
        <v>0</v>
      </c>
      <c r="H118" s="0" t="n">
        <f aca="false">H117+G118*$E$32</f>
        <v>0.0625</v>
      </c>
      <c r="J118" s="0" t="n">
        <f aca="false">$M$24*(N117-T117-$O$24-M117)</f>
        <v>-0.00682182504299768</v>
      </c>
      <c r="K118" s="0" t="n">
        <f aca="false">K117+J118*$E$32</f>
        <v>-0.0314157446326202</v>
      </c>
      <c r="L118" s="44" t="n">
        <f aca="false">L117+K118*$E$32</f>
        <v>-0.0573426578853674</v>
      </c>
      <c r="M118" s="32" t="n">
        <f aca="false">$P$24*ABS(K118)*K118</f>
        <v>-11791.2173952262</v>
      </c>
      <c r="N118" s="0" t="n">
        <f aca="false">MAX($E$17,(H118-L118)*$S$24)</f>
        <v>1224980.13086512</v>
      </c>
      <c r="P118" s="0" t="n">
        <f aca="false">$M$25*(T117-Z117-$O$25-S117)</f>
        <v>-0.0672966659598043</v>
      </c>
      <c r="Q118" s="0" t="n">
        <f aca="false">Q117+P118*$E$32</f>
        <v>0.0418836618772083</v>
      </c>
      <c r="R118" s="44" t="n">
        <f aca="false">R117+Q118*$E$32</f>
        <v>-0.175302767694852</v>
      </c>
      <c r="S118" s="32" t="n">
        <f aca="false">$P$25*ABS(Q118)*Q118</f>
        <v>13722.444320599</v>
      </c>
      <c r="T118" s="0" t="n">
        <f aca="false">MAX($E$17,(L118-R118)*$S$25)</f>
        <v>826132.711046725</v>
      </c>
      <c r="V118" s="0" t="n">
        <f aca="false">$M$26*(Z117-AF117-$O$26-Y117)</f>
        <v>-0.023658136955974</v>
      </c>
      <c r="W118" s="0" t="n">
        <f aca="false">W117+V118*$E$32</f>
        <v>0.121005648154733</v>
      </c>
      <c r="X118" s="44" t="n">
        <f aca="false">X117+W118*$E$32</f>
        <v>-0.445849768128592</v>
      </c>
      <c r="Y118" s="32" t="n">
        <f aca="false">$P$26*ABS(W118)*W118</f>
        <v>82115.3342139087</v>
      </c>
      <c r="Z118" s="0" t="n">
        <f aca="false">MAX($E$17,(R118-X118)*$S$26)</f>
        <v>1340326.47636738</v>
      </c>
      <c r="AB118" s="0" t="n">
        <f aca="false">$M$27*(AF117-AL117-$O$24-AE117)</f>
        <v>-0.00260358863602737</v>
      </c>
      <c r="AC118" s="0" t="n">
        <f aca="false">AC117+AB118*$E$32</f>
        <v>0.137526294465503</v>
      </c>
      <c r="AD118" s="44" t="n">
        <f aca="false">AD117+AC118*$E$32</f>
        <v>-0.751080186407261</v>
      </c>
      <c r="AE118" s="32" t="n">
        <f aca="false">$P$27*ABS(AC118)*AC118</f>
        <v>81507.6449077817</v>
      </c>
      <c r="AF118" s="0" t="n">
        <f aca="false">MAX($E$17,(X118-AD118)*$S$27)</f>
        <v>1094973.04672683</v>
      </c>
      <c r="AH118" s="0" t="n">
        <f aca="false">$M$28*(AL117-$O$28-AK117)</f>
        <v>-0.000126316538816231</v>
      </c>
      <c r="AI118" s="0" t="n">
        <f aca="false">AI117+AH118*$E$32</f>
        <v>0.138837855165241</v>
      </c>
      <c r="AJ118" s="44" t="n">
        <f aca="false">AJ117+AI118*$E$32</f>
        <v>-0.960693202551154</v>
      </c>
      <c r="AK118" s="32" t="n">
        <f aca="false">$P$28*ABS(AI118)*AI118</f>
        <v>67575.7565390483</v>
      </c>
      <c r="AL118" s="32" t="n">
        <f aca="false">MAX($E$17,(AD118-AJ118)*$S$28)</f>
        <v>556526.289503095</v>
      </c>
      <c r="AN118" s="42" t="n">
        <f aca="false">F118</f>
        <v>3.99999999999999</v>
      </c>
      <c r="AO118" s="45" t="n">
        <f aca="false">G118*3600</f>
        <v>0</v>
      </c>
      <c r="AP118" s="45" t="n">
        <f aca="false">K118*3600</f>
        <v>-113.096680677433</v>
      </c>
      <c r="AQ118" s="45" t="n">
        <f aca="false">Q118*3600</f>
        <v>150.78118275795</v>
      </c>
      <c r="AR118" s="45" t="n">
        <f aca="false">W118*3600</f>
        <v>435.620333357036</v>
      </c>
      <c r="AS118" s="45" t="n">
        <f aca="false">AC118*3600</f>
        <v>495.094660075814</v>
      </c>
      <c r="AT118" s="45" t="n">
        <f aca="false">AI118*3600</f>
        <v>499.816278594869</v>
      </c>
      <c r="AV118" s="42" t="n">
        <f aca="false">AN118</f>
        <v>3.99999999999999</v>
      </c>
      <c r="AW118" s="42" t="n">
        <f aca="false">N118/100000</f>
        <v>12.2498013086512</v>
      </c>
      <c r="AX118" s="42" t="n">
        <f aca="false">T118/100000</f>
        <v>8.26132711046729</v>
      </c>
      <c r="AY118" s="42" t="n">
        <f aca="false">Z118/100000</f>
        <v>13.4032647636738</v>
      </c>
      <c r="AZ118" s="42" t="n">
        <f aca="false">AF118/100000</f>
        <v>10.9497304672684</v>
      </c>
      <c r="BA118" s="42" t="n">
        <f aca="false">AL118/100000</f>
        <v>5.56526289503095</v>
      </c>
      <c r="BC118" s="42" t="n">
        <v>3.99999999999999</v>
      </c>
      <c r="BD118" s="42" t="n">
        <v>-0.98962</v>
      </c>
      <c r="BE118" s="42" t="n">
        <v>-0.98962</v>
      </c>
      <c r="BF118" s="42" t="n">
        <v>-0.98962</v>
      </c>
      <c r="BG118" s="42" t="n">
        <v>2.43980130865118</v>
      </c>
      <c r="BH118" s="42" t="n">
        <v>7.34480130865118</v>
      </c>
      <c r="BI118" s="42" t="n">
        <v>12.2498013086512</v>
      </c>
      <c r="BJ118" s="42" t="n">
        <v>17.1548013086512</v>
      </c>
      <c r="BK118" s="42" t="n">
        <v>22.0598013086512</v>
      </c>
      <c r="BL118" s="42" t="n">
        <v>26.9648013086512</v>
      </c>
      <c r="BM118" s="0" t="n">
        <v>31.8698013086512</v>
      </c>
      <c r="BN118" s="0" t="n">
        <v>36.7748013086512</v>
      </c>
      <c r="BP118" s="42" t="n">
        <v>3.99999999999999</v>
      </c>
      <c r="BQ118" s="42" t="n">
        <f aca="false">BD118-BD$38</f>
        <v>-7.39256087120872</v>
      </c>
      <c r="BR118" s="42" t="n">
        <f aca="false">BE118-BE$38</f>
        <v>-12.2975608712087</v>
      </c>
      <c r="BS118" s="42" t="n">
        <f aca="false">BF118-BF$38</f>
        <v>-17.2025608712087</v>
      </c>
      <c r="BT118" s="0" t="n">
        <f aca="false">BG118-BG$38</f>
        <v>-18.6781395625575</v>
      </c>
      <c r="BU118" s="0" t="n">
        <f aca="false">BH118-BH$38</f>
        <v>-18.6781395625575</v>
      </c>
      <c r="BV118" s="0" t="n">
        <f aca="false">BI118-BI$38</f>
        <v>-18.6781395625575</v>
      </c>
      <c r="BW118" s="0" t="n">
        <f aca="false">BJ118-BJ$38</f>
        <v>-18.6781395625575</v>
      </c>
      <c r="BX118" s="0" t="n">
        <f aca="false">BK118-BK$38</f>
        <v>-18.6781395625575</v>
      </c>
      <c r="BY118" s="0" t="n">
        <f aca="false">BL118-BL$38</f>
        <v>-18.6781395625575</v>
      </c>
      <c r="BZ118" s="0" t="n">
        <f aca="false">BM118-BM$38</f>
        <v>-18.6781395625575</v>
      </c>
      <c r="CA118" s="0" t="n">
        <f aca="false">BN118-BN$38</f>
        <v>-18.6781395625575</v>
      </c>
    </row>
    <row r="119" customFormat="false" ht="12.8" hidden="false" customHeight="false" outlineLevel="0" collapsed="false">
      <c r="F119" s="0" t="n">
        <f aca="false">F118+E$32</f>
        <v>4.04999999999999</v>
      </c>
      <c r="G119" s="43" t="n">
        <v>0</v>
      </c>
      <c r="H119" s="0" t="n">
        <f aca="false">H118+G119*$E$32</f>
        <v>0.0625</v>
      </c>
      <c r="J119" s="0" t="n">
        <f aca="false">$M$24*(N118-T118-$O$24-M118)</f>
        <v>-0.00447145764143096</v>
      </c>
      <c r="K119" s="0" t="n">
        <f aca="false">K118+J119*$E$32</f>
        <v>-0.0316393175146917</v>
      </c>
      <c r="L119" s="44" t="n">
        <f aca="false">L118+K119*$E$32</f>
        <v>-0.058924623761102</v>
      </c>
      <c r="M119" s="32" t="n">
        <f aca="false">$P$24*ABS(K119)*K119</f>
        <v>-11959.6410215275</v>
      </c>
      <c r="N119" s="0" t="n">
        <f aca="false">MAX($E$17,(H119-L119)*$S$24)</f>
        <v>1241150.30599037</v>
      </c>
      <c r="P119" s="0" t="n">
        <f aca="false">$M$25*(T118-Z118-$O$25-S118)</f>
        <v>-0.0675470527578641</v>
      </c>
      <c r="Q119" s="0" t="n">
        <f aca="false">Q118+P119*$E$32</f>
        <v>0.0385063092393151</v>
      </c>
      <c r="R119" s="44" t="n">
        <f aca="false">R118+Q119*$E$32</f>
        <v>-0.173377452232887</v>
      </c>
      <c r="S119" s="32" t="n">
        <f aca="false">$P$25*ABS(Q119)*Q119</f>
        <v>11598.610810522</v>
      </c>
      <c r="T119" s="0" t="n">
        <f aca="false">MAX($E$17,(L119-R119)*$S$25)</f>
        <v>801569.493492952</v>
      </c>
      <c r="V119" s="0" t="n">
        <f aca="false">$M$26*(Z118-AF118-$O$26-Y118)</f>
        <v>-0.0247963774003382</v>
      </c>
      <c r="W119" s="0" t="n">
        <f aca="false">W118+V119*$E$32</f>
        <v>0.119765829284716</v>
      </c>
      <c r="X119" s="44" t="n">
        <f aca="false">X118+W119*$E$32</f>
        <v>-0.439861476664356</v>
      </c>
      <c r="Y119" s="32" t="n">
        <f aca="false">$P$26*ABS(W119)*W119</f>
        <v>80441.2540132108</v>
      </c>
      <c r="Z119" s="0" t="n">
        <f aca="false">MAX($E$17,(R119-X119)*$S$26)</f>
        <v>1320197.94306279</v>
      </c>
      <c r="AB119" s="0" t="n">
        <f aca="false">$M$27*(AF118-AL118-$O$24-AE118)</f>
        <v>-0.00282540474964243</v>
      </c>
      <c r="AC119" s="0" t="n">
        <f aca="false">AC118+AB119*$E$32</f>
        <v>0.137385024228021</v>
      </c>
      <c r="AD119" s="44" t="n">
        <f aca="false">AD118+AC119*$E$32</f>
        <v>-0.74421093519586</v>
      </c>
      <c r="AE119" s="32" t="n">
        <f aca="false">$P$27*ABS(AC119)*AC119</f>
        <v>81340.2777819308</v>
      </c>
      <c r="AF119" s="0" t="n">
        <f aca="false">MAX($E$17,(X119-AD119)*$S$27)</f>
        <v>1091812.72219615</v>
      </c>
      <c r="AH119" s="0" t="n">
        <f aca="false">$M$28*(AL118-$O$28-AK118)</f>
        <v>-0.000141674036465456</v>
      </c>
      <c r="AI119" s="0" t="n">
        <f aca="false">AI118+AH119*$E$32</f>
        <v>0.138830771463418</v>
      </c>
      <c r="AJ119" s="44" t="n">
        <f aca="false">AJ118+AI119*$E$32</f>
        <v>-0.953751663977983</v>
      </c>
      <c r="AK119" s="32" t="n">
        <f aca="false">$P$28*ABS(AI119)*AI119</f>
        <v>67568.8610954734</v>
      </c>
      <c r="AL119" s="32" t="n">
        <f aca="false">MAX($E$17,(AD119-AJ119)*$S$28)</f>
        <v>556334.365270698</v>
      </c>
      <c r="AN119" s="42" t="n">
        <f aca="false">F119</f>
        <v>4.04999999999999</v>
      </c>
      <c r="AO119" s="45" t="n">
        <f aca="false">G119*3600</f>
        <v>0</v>
      </c>
      <c r="AP119" s="45" t="n">
        <f aca="false">K119*3600</f>
        <v>-113.901543052891</v>
      </c>
      <c r="AQ119" s="45" t="n">
        <f aca="false">Q119*3600</f>
        <v>138.622713261534</v>
      </c>
      <c r="AR119" s="45" t="n">
        <f aca="false">W119*3600</f>
        <v>431.156985424976</v>
      </c>
      <c r="AS119" s="45" t="n">
        <f aca="false">AC119*3600</f>
        <v>494.586087220878</v>
      </c>
      <c r="AT119" s="45" t="n">
        <f aca="false">AI119*3600</f>
        <v>499.790777268305</v>
      </c>
      <c r="AV119" s="42" t="n">
        <f aca="false">AN119</f>
        <v>4.04999999999999</v>
      </c>
      <c r="AW119" s="42" t="n">
        <f aca="false">N119/100000</f>
        <v>12.4115030599037</v>
      </c>
      <c r="AX119" s="42" t="n">
        <f aca="false">T119/100000</f>
        <v>8.0156949349295</v>
      </c>
      <c r="AY119" s="42" t="n">
        <f aca="false">Z119/100000</f>
        <v>13.2019794306279</v>
      </c>
      <c r="AZ119" s="42" t="n">
        <f aca="false">AF119/100000</f>
        <v>10.9181272219615</v>
      </c>
      <c r="BA119" s="42" t="n">
        <f aca="false">AL119/100000</f>
        <v>5.56334365270698</v>
      </c>
      <c r="BC119" s="42" t="n">
        <v>4.04999999999999</v>
      </c>
      <c r="BD119" s="42" t="n">
        <v>-0.98962</v>
      </c>
      <c r="BE119" s="42" t="n">
        <v>-0.98962</v>
      </c>
      <c r="BF119" s="42" t="n">
        <v>-0.98962</v>
      </c>
      <c r="BG119" s="42" t="n">
        <v>2.60150305990366</v>
      </c>
      <c r="BH119" s="42" t="n">
        <v>7.50650305990366</v>
      </c>
      <c r="BI119" s="42" t="n">
        <v>12.4115030599037</v>
      </c>
      <c r="BJ119" s="42" t="n">
        <v>17.3165030599037</v>
      </c>
      <c r="BK119" s="42" t="n">
        <v>22.2215030599037</v>
      </c>
      <c r="BL119" s="42" t="n">
        <v>27.1265030599037</v>
      </c>
      <c r="BM119" s="0" t="n">
        <v>32.0315030599037</v>
      </c>
      <c r="BN119" s="0" t="n">
        <v>36.9365030599036</v>
      </c>
      <c r="BP119" s="42" t="n">
        <v>4.04999999999999</v>
      </c>
      <c r="BQ119" s="42" t="n">
        <f aca="false">BD119-BD$38</f>
        <v>-7.39256087120872</v>
      </c>
      <c r="BR119" s="42" t="n">
        <f aca="false">BE119-BE$38</f>
        <v>-12.2975608712087</v>
      </c>
      <c r="BS119" s="42" t="n">
        <f aca="false">BF119-BF$38</f>
        <v>-17.2025608712087</v>
      </c>
      <c r="BT119" s="0" t="n">
        <f aca="false">BG119-BG$38</f>
        <v>-18.516437811305</v>
      </c>
      <c r="BU119" s="0" t="n">
        <f aca="false">BH119-BH$38</f>
        <v>-18.516437811305</v>
      </c>
      <c r="BV119" s="0" t="n">
        <f aca="false">BI119-BI$38</f>
        <v>-18.516437811305</v>
      </c>
      <c r="BW119" s="0" t="n">
        <f aca="false">BJ119-BJ$38</f>
        <v>-18.516437811305</v>
      </c>
      <c r="BX119" s="0" t="n">
        <f aca="false">BK119-BK$38</f>
        <v>-18.516437811305</v>
      </c>
      <c r="BY119" s="0" t="n">
        <f aca="false">BL119-BL$38</f>
        <v>-18.516437811305</v>
      </c>
      <c r="BZ119" s="0" t="n">
        <f aca="false">BM119-BM$38</f>
        <v>-18.516437811305</v>
      </c>
      <c r="CA119" s="0" t="n">
        <f aca="false">BN119-BN$38</f>
        <v>-18.5164378113051</v>
      </c>
    </row>
    <row r="120" customFormat="false" ht="12.8" hidden="false" customHeight="false" outlineLevel="0" collapsed="false">
      <c r="F120" s="0" t="n">
        <f aca="false">F119+E$32</f>
        <v>4.09999999999999</v>
      </c>
      <c r="G120" s="43" t="n">
        <v>0</v>
      </c>
      <c r="H120" s="0" t="n">
        <f aca="false">H119+G120*$E$32</f>
        <v>0.0625</v>
      </c>
      <c r="J120" s="0" t="n">
        <f aca="false">$M$24*(N119-T119-$O$24-M119)</f>
        <v>-0.0021813547345215</v>
      </c>
      <c r="K120" s="0" t="n">
        <f aca="false">K119+J120*$E$32</f>
        <v>-0.0317483852514178</v>
      </c>
      <c r="L120" s="44" t="n">
        <f aca="false">L119+K120*$E$32</f>
        <v>-0.0605120430236729</v>
      </c>
      <c r="M120" s="32" t="n">
        <f aca="false">$P$24*ABS(K120)*K120</f>
        <v>-12042.2382061523</v>
      </c>
      <c r="N120" s="0" t="n">
        <f aca="false">MAX($E$17,(H120-L120)*$S$24)</f>
        <v>1257376.22329155</v>
      </c>
      <c r="P120" s="0" t="n">
        <f aca="false">$M$25*(T119-Z119-$O$25-S119)</f>
        <v>-0.0677003212892482</v>
      </c>
      <c r="Q120" s="0" t="n">
        <f aca="false">Q119+P120*$E$32</f>
        <v>0.0351212931748527</v>
      </c>
      <c r="R120" s="44" t="n">
        <f aca="false">R119+Q120*$E$32</f>
        <v>-0.171621387574144</v>
      </c>
      <c r="S120" s="32" t="n">
        <f aca="false">$P$25*ABS(Q120)*Q120</f>
        <v>9649.01950214582</v>
      </c>
      <c r="T120" s="0" t="n">
        <f aca="false">MAX($E$17,(L120-R120)*$S$25)</f>
        <v>778153.429870111</v>
      </c>
      <c r="V120" s="0" t="n">
        <f aca="false">$M$26*(Z119-AF119-$O$26-Y119)</f>
        <v>-0.0259552015066915</v>
      </c>
      <c r="W120" s="0" t="n">
        <f aca="false">W119+V120*$E$32</f>
        <v>0.118468069209381</v>
      </c>
      <c r="X120" s="44" t="n">
        <f aca="false">X119+W120*$E$32</f>
        <v>-0.433938073203887</v>
      </c>
      <c r="Y120" s="32" t="n">
        <f aca="false">$P$26*ABS(W120)*W120</f>
        <v>78707.4063110354</v>
      </c>
      <c r="Z120" s="0" t="n">
        <f aca="false">MAX($E$17,(R120-X120)*$S$26)</f>
        <v>1299552.38231737</v>
      </c>
      <c r="AB120" s="0" t="n">
        <f aca="false">$M$27*(AF119-AL119-$O$24-AE119)</f>
        <v>-0.00306121652267457</v>
      </c>
      <c r="AC120" s="0" t="n">
        <f aca="false">AC119+AB120*$E$32</f>
        <v>0.137231963401887</v>
      </c>
      <c r="AD120" s="44" t="n">
        <f aca="false">AD119+AC120*$E$32</f>
        <v>-0.737349337025766</v>
      </c>
      <c r="AE120" s="32" t="n">
        <f aca="false">$P$27*ABS(AC120)*AC120</f>
        <v>81159.136134225</v>
      </c>
      <c r="AF120" s="0" t="n">
        <f aca="false">MAX($E$17,(X120-AD120)*$S$27)</f>
        <v>1088447.0749405</v>
      </c>
      <c r="AH120" s="0" t="n">
        <f aca="false">$M$28*(AL119-$O$28-AK119)</f>
        <v>-0.000158591966803104</v>
      </c>
      <c r="AI120" s="0" t="n">
        <f aca="false">AI119+AH120*$E$32</f>
        <v>0.138822841865078</v>
      </c>
      <c r="AJ120" s="44" t="n">
        <f aca="false">AJ119+AI120*$E$32</f>
        <v>-0.946810521884729</v>
      </c>
      <c r="AK120" s="32" t="n">
        <f aca="false">$P$28*ABS(AI120)*AI120</f>
        <v>67561.142653493</v>
      </c>
      <c r="AL120" s="32" t="n">
        <f aca="false">MAX($E$17,(AD120-AJ120)*$S$28)</f>
        <v>556123.174738626</v>
      </c>
      <c r="AN120" s="42" t="n">
        <f aca="false">F120</f>
        <v>4.09999999999999</v>
      </c>
      <c r="AO120" s="45" t="n">
        <f aca="false">G120*3600</f>
        <v>0</v>
      </c>
      <c r="AP120" s="45" t="n">
        <f aca="false">K120*3600</f>
        <v>-114.294186905104</v>
      </c>
      <c r="AQ120" s="45" t="n">
        <f aca="false">Q120*3600</f>
        <v>126.43665542947</v>
      </c>
      <c r="AR120" s="45" t="n">
        <f aca="false">W120*3600</f>
        <v>426.485049153771</v>
      </c>
      <c r="AS120" s="45" t="n">
        <f aca="false">AC120*3600</f>
        <v>494.035068246797</v>
      </c>
      <c r="AT120" s="45" t="n">
        <f aca="false">AI120*3600</f>
        <v>499.76223071428</v>
      </c>
      <c r="AV120" s="42" t="n">
        <f aca="false">AN120</f>
        <v>4.09999999999999</v>
      </c>
      <c r="AW120" s="42" t="n">
        <f aca="false">N120/100000</f>
        <v>12.5737622329155</v>
      </c>
      <c r="AX120" s="42" t="n">
        <f aca="false">T120/100000</f>
        <v>7.78153429870111</v>
      </c>
      <c r="AY120" s="42" t="n">
        <f aca="false">Z120/100000</f>
        <v>12.9955238231737</v>
      </c>
      <c r="AZ120" s="42" t="n">
        <f aca="false">AF120/100000</f>
        <v>10.884470749405</v>
      </c>
      <c r="BA120" s="42" t="n">
        <f aca="false">AL120/100000</f>
        <v>5.56123174738626</v>
      </c>
      <c r="BC120" s="42" t="n">
        <v>4.09999999999999</v>
      </c>
      <c r="BD120" s="42" t="n">
        <v>-0.98962</v>
      </c>
      <c r="BE120" s="42" t="n">
        <v>-0.98962</v>
      </c>
      <c r="BF120" s="42" t="n">
        <v>-0.98962</v>
      </c>
      <c r="BG120" s="42" t="n">
        <v>2.76376223291549</v>
      </c>
      <c r="BH120" s="42" t="n">
        <v>7.66876223291548</v>
      </c>
      <c r="BI120" s="42" t="n">
        <v>12.5737622329155</v>
      </c>
      <c r="BJ120" s="42" t="n">
        <v>17.4787622329155</v>
      </c>
      <c r="BK120" s="42" t="n">
        <v>22.3837622329155</v>
      </c>
      <c r="BL120" s="42" t="n">
        <v>27.2887622329155</v>
      </c>
      <c r="BM120" s="0" t="n">
        <v>32.1937622329155</v>
      </c>
      <c r="BN120" s="0" t="n">
        <v>37.0987622329155</v>
      </c>
      <c r="BP120" s="42" t="n">
        <v>4.09999999999999</v>
      </c>
      <c r="BQ120" s="42" t="n">
        <f aca="false">BD120-BD$38</f>
        <v>-7.39256087120872</v>
      </c>
      <c r="BR120" s="42" t="n">
        <f aca="false">BE120-BE$38</f>
        <v>-12.2975608712087</v>
      </c>
      <c r="BS120" s="42" t="n">
        <f aca="false">BF120-BF$38</f>
        <v>-17.2025608712087</v>
      </c>
      <c r="BT120" s="0" t="n">
        <f aca="false">BG120-BG$38</f>
        <v>-18.3541786382932</v>
      </c>
      <c r="BU120" s="0" t="n">
        <f aca="false">BH120-BH$38</f>
        <v>-18.3541786382932</v>
      </c>
      <c r="BV120" s="0" t="n">
        <f aca="false">BI120-BI$38</f>
        <v>-18.3541786382932</v>
      </c>
      <c r="BW120" s="0" t="n">
        <f aca="false">BJ120-BJ$38</f>
        <v>-18.3541786382932</v>
      </c>
      <c r="BX120" s="0" t="n">
        <f aca="false">BK120-BK$38</f>
        <v>-18.3541786382932</v>
      </c>
      <c r="BY120" s="0" t="n">
        <f aca="false">BL120-BL$38</f>
        <v>-18.3541786382932</v>
      </c>
      <c r="BZ120" s="0" t="n">
        <f aca="false">BM120-BM$38</f>
        <v>-18.3541786382932</v>
      </c>
      <c r="CA120" s="0" t="n">
        <f aca="false">BN120-BN$38</f>
        <v>-18.3541786382932</v>
      </c>
    </row>
    <row r="121" customFormat="false" ht="12.8" hidden="false" customHeight="false" outlineLevel="0" collapsed="false">
      <c r="F121" s="0" t="n">
        <f aca="false">F120+E$32</f>
        <v>4.14999999999999</v>
      </c>
      <c r="G121" s="43" t="n">
        <v>0</v>
      </c>
      <c r="H121" s="0" t="n">
        <f aca="false">H120+G121*$E$32</f>
        <v>0.0625</v>
      </c>
      <c r="J121" s="0" t="n">
        <f aca="false">$M$24*(N120-T120-$O$24-M120)</f>
        <v>4.28343118346271E-005</v>
      </c>
      <c r="K121" s="0" t="n">
        <f aca="false">K120+J121*$E$32</f>
        <v>-0.0317462435358261</v>
      </c>
      <c r="L121" s="44" t="n">
        <f aca="false">L120+K121*$E$32</f>
        <v>-0.0620993552004642</v>
      </c>
      <c r="M121" s="32" t="n">
        <f aca="false">$P$24*ABS(K121)*K121</f>
        <v>-12040.6135452947</v>
      </c>
      <c r="N121" s="0" t="n">
        <f aca="false">MAX($E$17,(H121-L121)*$S$24)</f>
        <v>1273601.04600793</v>
      </c>
      <c r="P121" s="0" t="n">
        <f aca="false">$M$25*(T120-Z120-$O$25-S120)</f>
        <v>-0.0677547687308136</v>
      </c>
      <c r="Q121" s="0" t="n">
        <f aca="false">Q120+P121*$E$32</f>
        <v>0.031733554738312</v>
      </c>
      <c r="R121" s="44" t="n">
        <f aca="false">R120+Q121*$E$32</f>
        <v>-0.170034709837228</v>
      </c>
      <c r="S121" s="32" t="n">
        <f aca="false">$P$25*ABS(Q121)*Q121</f>
        <v>7877.34080092792</v>
      </c>
      <c r="T121" s="0" t="n">
        <f aca="false">MAX($E$17,(L121-R121)*$S$25)</f>
        <v>755924.416210486</v>
      </c>
      <c r="V121" s="0" t="n">
        <f aca="false">$M$26*(Z120-AF120-$O$26-Y120)</f>
        <v>-0.0271331146978472</v>
      </c>
      <c r="W121" s="0" t="n">
        <f aca="false">W120+V121*$E$32</f>
        <v>0.117111413474489</v>
      </c>
      <c r="X121" s="44" t="n">
        <f aca="false">X120+W121*$E$32</f>
        <v>-0.428082502530163</v>
      </c>
      <c r="Y121" s="32" t="n">
        <f aca="false">$P$26*ABS(W121)*W121</f>
        <v>76915.0675410327</v>
      </c>
      <c r="Z121" s="0" t="n">
        <f aca="false">MAX($E$17,(R121-X121)*$S$26)</f>
        <v>1278403.70863476</v>
      </c>
      <c r="AB121" s="0" t="n">
        <f aca="false">$M$27*(AF120-AL120-$O$24-AE120)</f>
        <v>-0.00331153226570995</v>
      </c>
      <c r="AC121" s="0" t="n">
        <f aca="false">AC120+AB121*$E$32</f>
        <v>0.137066386788602</v>
      </c>
      <c r="AD121" s="44" t="n">
        <f aca="false">AD120+AC121*$E$32</f>
        <v>-0.730496017686336</v>
      </c>
      <c r="AE121" s="32" t="n">
        <f aca="false">$P$27*ABS(AC121)*AC121</f>
        <v>80963.4098944662</v>
      </c>
      <c r="AF121" s="0" t="n">
        <f aca="false">MAX($E$17,(X121-AD121)*$S$27)</f>
        <v>1084867.78588236</v>
      </c>
      <c r="AH121" s="0" t="n">
        <f aca="false">$M$28*(AL120-$O$28-AK120)</f>
        <v>-0.00017719624275248</v>
      </c>
      <c r="AI121" s="0" t="n">
        <f aca="false">AI120+AH121*$E$32</f>
        <v>0.13881398205294</v>
      </c>
      <c r="AJ121" s="44" t="n">
        <f aca="false">AJ120+AI121*$E$32</f>
        <v>-0.939869822782082</v>
      </c>
      <c r="AK121" s="32" t="n">
        <f aca="false">$P$28*ABS(AI121)*AI121</f>
        <v>67552.519289748</v>
      </c>
      <c r="AL121" s="32" t="n">
        <f aca="false">MAX($E$17,(AD121-AJ121)*$S$28)</f>
        <v>555891.179911705</v>
      </c>
      <c r="AN121" s="42" t="n">
        <f aca="false">F121</f>
        <v>4.14999999999999</v>
      </c>
      <c r="AO121" s="45" t="n">
        <f aca="false">G121*3600</f>
        <v>0</v>
      </c>
      <c r="AP121" s="45" t="n">
        <f aca="false">K121*3600</f>
        <v>-114.286476728974</v>
      </c>
      <c r="AQ121" s="45" t="n">
        <f aca="false">Q121*3600</f>
        <v>114.240797057923</v>
      </c>
      <c r="AR121" s="45" t="n">
        <f aca="false">W121*3600</f>
        <v>421.601088508159</v>
      </c>
      <c r="AS121" s="45" t="n">
        <f aca="false">AC121*3600</f>
        <v>493.438992438969</v>
      </c>
      <c r="AT121" s="45" t="n">
        <f aca="false">AI121*3600</f>
        <v>499.730335390585</v>
      </c>
      <c r="AV121" s="42" t="n">
        <f aca="false">AN121</f>
        <v>4.14999999999999</v>
      </c>
      <c r="AW121" s="42" t="n">
        <f aca="false">N121/100000</f>
        <v>12.7360104600793</v>
      </c>
      <c r="AX121" s="42" t="n">
        <f aca="false">T121/100000</f>
        <v>7.55924416210489</v>
      </c>
      <c r="AY121" s="42" t="n">
        <f aca="false">Z121/100000</f>
        <v>12.7840370863475</v>
      </c>
      <c r="AZ121" s="42" t="n">
        <f aca="false">AF121/100000</f>
        <v>10.8486778588236</v>
      </c>
      <c r="BA121" s="42" t="n">
        <f aca="false">AL121/100000</f>
        <v>5.55891179911705</v>
      </c>
      <c r="BC121" s="42" t="n">
        <v>4.14999999999999</v>
      </c>
      <c r="BD121" s="42" t="n">
        <v>-0.98962</v>
      </c>
      <c r="BE121" s="42" t="n">
        <v>-0.98962</v>
      </c>
      <c r="BF121" s="42" t="n">
        <v>-0.98962</v>
      </c>
      <c r="BG121" s="42" t="n">
        <v>2.92601046007927</v>
      </c>
      <c r="BH121" s="42" t="n">
        <v>7.83101046007926</v>
      </c>
      <c r="BI121" s="42" t="n">
        <v>12.7360104600793</v>
      </c>
      <c r="BJ121" s="42" t="n">
        <v>17.6410104600793</v>
      </c>
      <c r="BK121" s="42" t="n">
        <v>22.5460104600793</v>
      </c>
      <c r="BL121" s="42" t="n">
        <v>27.4510104600793</v>
      </c>
      <c r="BM121" s="0" t="n">
        <v>32.3560104600793</v>
      </c>
      <c r="BN121" s="0" t="n">
        <v>37.2610104600792</v>
      </c>
      <c r="BP121" s="42" t="n">
        <v>4.14999999999999</v>
      </c>
      <c r="BQ121" s="42" t="n">
        <f aca="false">BD121-BD$38</f>
        <v>-7.39256087120872</v>
      </c>
      <c r="BR121" s="42" t="n">
        <f aca="false">BE121-BE$38</f>
        <v>-12.2975608712087</v>
      </c>
      <c r="BS121" s="42" t="n">
        <f aca="false">BF121-BF$38</f>
        <v>-17.2025608712087</v>
      </c>
      <c r="BT121" s="0" t="n">
        <f aca="false">BG121-BG$38</f>
        <v>-18.1919304111294</v>
      </c>
      <c r="BU121" s="0" t="n">
        <f aca="false">BH121-BH$38</f>
        <v>-18.1919304111294</v>
      </c>
      <c r="BV121" s="0" t="n">
        <f aca="false">BI121-BI$38</f>
        <v>-18.1919304111294</v>
      </c>
      <c r="BW121" s="0" t="n">
        <f aca="false">BJ121-BJ$38</f>
        <v>-18.1919304111294</v>
      </c>
      <c r="BX121" s="0" t="n">
        <f aca="false">BK121-BK$38</f>
        <v>-18.1919304111294</v>
      </c>
      <c r="BY121" s="0" t="n">
        <f aca="false">BL121-BL$38</f>
        <v>-18.1919304111294</v>
      </c>
      <c r="BZ121" s="0" t="n">
        <f aca="false">BM121-BM$38</f>
        <v>-18.1919304111294</v>
      </c>
      <c r="CA121" s="0" t="n">
        <f aca="false">BN121-BN$38</f>
        <v>-18.1919304111295</v>
      </c>
    </row>
    <row r="122" customFormat="false" ht="12.8" hidden="false" customHeight="false" outlineLevel="0" collapsed="false">
      <c r="F122" s="0" t="n">
        <f aca="false">F121+E$32</f>
        <v>4.19999999999999</v>
      </c>
      <c r="G122" s="43" t="n">
        <v>0</v>
      </c>
      <c r="H122" s="0" t="n">
        <f aca="false">H121+G122*$E$32</f>
        <v>0.0625</v>
      </c>
      <c r="J122" s="0" t="n">
        <f aca="false">$M$24*(N121-T121-$O$24-M121)</f>
        <v>0.00219578324614627</v>
      </c>
      <c r="K122" s="0" t="n">
        <f aca="false">K121+J122*$E$32</f>
        <v>-0.0316364543735187</v>
      </c>
      <c r="L122" s="44" t="n">
        <f aca="false">L121+K122*$E$32</f>
        <v>-0.0636811779191402</v>
      </c>
      <c r="M122" s="32" t="n">
        <f aca="false">$P$24*ABS(K122)*K122</f>
        <v>-11957.4765885389</v>
      </c>
      <c r="N122" s="0" t="n">
        <f aca="false">MAX($E$17,(H122-L122)*$S$24)</f>
        <v>1289769.75784326</v>
      </c>
      <c r="P122" s="0" t="n">
        <f aca="false">$M$25*(T121-Z121-$O$25-S121)</f>
        <v>-0.0677089152842217</v>
      </c>
      <c r="Q122" s="0" t="n">
        <f aca="false">Q121+P122*$E$32</f>
        <v>0.0283481089741009</v>
      </c>
      <c r="R122" s="44" t="n">
        <f aca="false">R121+Q122*$E$32</f>
        <v>-0.168617304388523</v>
      </c>
      <c r="S122" s="32" t="n">
        <f aca="false">$P$25*ABS(Q122)*Q122</f>
        <v>6286.23155923331</v>
      </c>
      <c r="T122" s="0" t="n">
        <f aca="false">MAX($E$17,(L122-R122)*$S$25)</f>
        <v>734919.345081203</v>
      </c>
      <c r="V122" s="0" t="n">
        <f aca="false">$M$26*(Z121-AF121-$O$26-Y121)</f>
        <v>-0.0283285290672031</v>
      </c>
      <c r="W122" s="0" t="n">
        <f aca="false">W121+V122*$E$32</f>
        <v>0.115694987021129</v>
      </c>
      <c r="X122" s="44" t="n">
        <f aca="false">X121+W122*$E$32</f>
        <v>-0.422297753179106</v>
      </c>
      <c r="Y122" s="32" t="n">
        <f aca="false">$P$26*ABS(W122)*W122</f>
        <v>75065.7907230207</v>
      </c>
      <c r="Z122" s="0" t="n">
        <f aca="false">MAX($E$17,(R122-X122)*$S$26)</f>
        <v>1256767.29553707</v>
      </c>
      <c r="AB122" s="0" t="n">
        <f aca="false">$M$27*(AF121-AL121-$O$24-AE121)</f>
        <v>-0.003576854662892</v>
      </c>
      <c r="AC122" s="0" t="n">
        <f aca="false">AC121+AB122*$E$32</f>
        <v>0.136887544055457</v>
      </c>
      <c r="AD122" s="44" t="n">
        <f aca="false">AD121+AC122*$E$32</f>
        <v>-0.723651640483563</v>
      </c>
      <c r="AE122" s="32" t="n">
        <f aca="false">$P$27*ABS(AC122)*AC122</f>
        <v>80752.2673764474</v>
      </c>
      <c r="AF122" s="0" t="n">
        <f aca="false">MAX($E$17,(X122-AD122)*$S$27)</f>
        <v>1081066.5135723</v>
      </c>
      <c r="AH122" s="0" t="n">
        <f aca="false">$M$28*(AL121-$O$28-AK121)</f>
        <v>-0.000197619998847344</v>
      </c>
      <c r="AI122" s="0" t="n">
        <f aca="false">AI121+AH122*$E$32</f>
        <v>0.138804101052998</v>
      </c>
      <c r="AJ122" s="44" t="n">
        <f aca="false">AJ121+AI122*$E$32</f>
        <v>-0.932929617729432</v>
      </c>
      <c r="AK122" s="32" t="n">
        <f aca="false">$P$28*ABS(AI122)*AI122</f>
        <v>67542.9026405753</v>
      </c>
      <c r="AL122" s="32" t="n">
        <f aca="false">MAX($E$17,(AD122-AJ122)*$S$28)</f>
        <v>555636.755264304</v>
      </c>
      <c r="AN122" s="42" t="n">
        <f aca="false">F122</f>
        <v>4.19999999999999</v>
      </c>
      <c r="AO122" s="45" t="n">
        <f aca="false">G122*3600</f>
        <v>0</v>
      </c>
      <c r="AP122" s="45" t="n">
        <f aca="false">K122*3600</f>
        <v>-113.891235744668</v>
      </c>
      <c r="AQ122" s="45" t="n">
        <f aca="false">Q122*3600</f>
        <v>102.053192306763</v>
      </c>
      <c r="AR122" s="45" t="n">
        <f aca="false">W122*3600</f>
        <v>416.501953276062</v>
      </c>
      <c r="AS122" s="45" t="n">
        <f aca="false">AC122*3600</f>
        <v>492.795158599648</v>
      </c>
      <c r="AT122" s="45" t="n">
        <f aca="false">AI122*3600</f>
        <v>499.694763790792</v>
      </c>
      <c r="AV122" s="42" t="n">
        <f aca="false">AN122</f>
        <v>4.19999999999999</v>
      </c>
      <c r="AW122" s="42" t="n">
        <f aca="false">N122/100000</f>
        <v>12.8976975784326</v>
      </c>
      <c r="AX122" s="42" t="n">
        <f aca="false">T122/100000</f>
        <v>7.34919345081206</v>
      </c>
      <c r="AY122" s="42" t="n">
        <f aca="false">Z122/100000</f>
        <v>12.5676729553707</v>
      </c>
      <c r="AZ122" s="42" t="n">
        <f aca="false">AF122/100000</f>
        <v>10.810665135723</v>
      </c>
      <c r="BA122" s="42" t="n">
        <f aca="false">AL122/100000</f>
        <v>5.55636755264304</v>
      </c>
      <c r="BC122" s="42" t="n">
        <v>4.19999999999999</v>
      </c>
      <c r="BD122" s="42" t="n">
        <v>-0.98962</v>
      </c>
      <c r="BE122" s="42" t="n">
        <v>-0.98962</v>
      </c>
      <c r="BF122" s="42" t="n">
        <v>-0.98962</v>
      </c>
      <c r="BG122" s="42" t="n">
        <v>3.08769757843261</v>
      </c>
      <c r="BH122" s="42" t="n">
        <v>7.99269757843261</v>
      </c>
      <c r="BI122" s="42" t="n">
        <v>12.8976975784326</v>
      </c>
      <c r="BJ122" s="42" t="n">
        <v>17.8026975784326</v>
      </c>
      <c r="BK122" s="42" t="n">
        <v>22.7076975784326</v>
      </c>
      <c r="BL122" s="42" t="n">
        <v>27.6126975784326</v>
      </c>
      <c r="BM122" s="0" t="n">
        <v>32.5176975784326</v>
      </c>
      <c r="BN122" s="0" t="n">
        <v>37.4226975784326</v>
      </c>
      <c r="BP122" s="42" t="n">
        <v>4.19999999999999</v>
      </c>
      <c r="BQ122" s="42" t="n">
        <f aca="false">BD122-BD$38</f>
        <v>-7.39256087120872</v>
      </c>
      <c r="BR122" s="42" t="n">
        <f aca="false">BE122-BE$38</f>
        <v>-12.2975608712087</v>
      </c>
      <c r="BS122" s="42" t="n">
        <f aca="false">BF122-BF$38</f>
        <v>-17.2025608712087</v>
      </c>
      <c r="BT122" s="0" t="n">
        <f aca="false">BG122-BG$38</f>
        <v>-18.0302432927761</v>
      </c>
      <c r="BU122" s="0" t="n">
        <f aca="false">BH122-BH$38</f>
        <v>-18.0302432927761</v>
      </c>
      <c r="BV122" s="0" t="n">
        <f aca="false">BI122-BI$38</f>
        <v>-18.0302432927761</v>
      </c>
      <c r="BW122" s="0" t="n">
        <f aca="false">BJ122-BJ$38</f>
        <v>-18.0302432927761</v>
      </c>
      <c r="BX122" s="0" t="n">
        <f aca="false">BK122-BK$38</f>
        <v>-18.0302432927761</v>
      </c>
      <c r="BY122" s="0" t="n">
        <f aca="false">BL122-BL$38</f>
        <v>-18.0302432927761</v>
      </c>
      <c r="BZ122" s="0" t="n">
        <f aca="false">BM122-BM$38</f>
        <v>-18.0302432927761</v>
      </c>
      <c r="CA122" s="0" t="n">
        <f aca="false">BN122-BN$38</f>
        <v>-18.0302432927761</v>
      </c>
    </row>
    <row r="123" customFormat="false" ht="12.8" hidden="false" customHeight="false" outlineLevel="0" collapsed="false">
      <c r="F123" s="0" t="n">
        <f aca="false">F122+E$32</f>
        <v>4.24999999999999</v>
      </c>
      <c r="G123" s="43" t="n">
        <v>0</v>
      </c>
      <c r="H123" s="0" t="n">
        <f aca="false">H122+G123*$E$32</f>
        <v>0.0625</v>
      </c>
      <c r="J123" s="0" t="n">
        <f aca="false">$M$24*(N122-T122-$O$24-M122)</f>
        <v>0.00427249777656433</v>
      </c>
      <c r="K123" s="0" t="n">
        <f aca="false">K122+J123*$E$32</f>
        <v>-0.0314228294846905</v>
      </c>
      <c r="L123" s="44" t="n">
        <f aca="false">L122+K123*$E$32</f>
        <v>-0.0652523193933747</v>
      </c>
      <c r="M123" s="32" t="n">
        <f aca="false">$P$24*ABS(K123)*K123</f>
        <v>-11796.5362855964</v>
      </c>
      <c r="N123" s="0" t="n">
        <f aca="false">MAX($E$17,(H123-L123)*$S$24)</f>
        <v>1305829.29058958</v>
      </c>
      <c r="P123" s="0" t="n">
        <f aca="false">$M$25*(T122-Z122-$O$25-S122)</f>
        <v>-0.0675615099034756</v>
      </c>
      <c r="Q123" s="0" t="n">
        <f aca="false">Q122+P123*$E$32</f>
        <v>0.0249700334789272</v>
      </c>
      <c r="R123" s="44" t="n">
        <f aca="false">R122+Q123*$E$32</f>
        <v>-0.167368802714577</v>
      </c>
      <c r="S123" s="32" t="n">
        <f aca="false">$P$25*ABS(Q123)*Q123</f>
        <v>4877.31086104079</v>
      </c>
      <c r="T123" s="0" t="n">
        <f aca="false">MAX($E$17,(L123-R123)*$S$25)</f>
        <v>715171.996236303</v>
      </c>
      <c r="V123" s="0" t="n">
        <f aca="false">$M$26*(Z122-AF122-$O$26-Y122)</f>
        <v>-0.0295397654210886</v>
      </c>
      <c r="W123" s="0" t="n">
        <f aca="false">W122+V123*$E$32</f>
        <v>0.114217998750074</v>
      </c>
      <c r="X123" s="44" t="n">
        <f aca="false">X122+W123*$E$32</f>
        <v>-0.416586853241603</v>
      </c>
      <c r="Y123" s="32" t="n">
        <f aca="false">$P$26*ABS(W123)*W123</f>
        <v>73161.4110892601</v>
      </c>
      <c r="Z123" s="0" t="n">
        <f aca="false">MAX($E$17,(R123-X123)*$S$26)</f>
        <v>1234659.97026216</v>
      </c>
      <c r="AB123" s="0" t="n">
        <f aca="false">$M$27*(AF122-AL122-$O$24-AE122)</f>
        <v>-0.00385767909303804</v>
      </c>
      <c r="AC123" s="0" t="n">
        <f aca="false">AC122+AB123*$E$32</f>
        <v>0.136694660100805</v>
      </c>
      <c r="AD123" s="44" t="n">
        <f aca="false">AD122+AC123*$E$32</f>
        <v>-0.716816907478523</v>
      </c>
      <c r="AE123" s="32" t="n">
        <f aca="false">$P$27*ABS(AC123)*AC123</f>
        <v>80524.8567221304</v>
      </c>
      <c r="AF123" s="0" t="n">
        <f aca="false">MAX($E$17,(X123-AD123)*$S$27)</f>
        <v>1077034.91369142</v>
      </c>
      <c r="AH123" s="0" t="n">
        <f aca="false">$M$28*(AL122-$O$28-AK122)</f>
        <v>-0.000220003784022023</v>
      </c>
      <c r="AI123" s="0" t="n">
        <f aca="false">AI122+AH123*$E$32</f>
        <v>0.138793100863797</v>
      </c>
      <c r="AJ123" s="44" t="n">
        <f aca="false">AJ122+AI123*$E$32</f>
        <v>-0.925989962686243</v>
      </c>
      <c r="AK123" s="32" t="n">
        <f aca="false">$P$28*ABS(AI123)*AI123</f>
        <v>67532.1975495595</v>
      </c>
      <c r="AL123" s="32" t="n">
        <f aca="false">MAX($E$17,(AD123-AJ123)*$S$28)</f>
        <v>555358.18538514</v>
      </c>
      <c r="AN123" s="42" t="n">
        <f aca="false">F123</f>
        <v>4.24999999999999</v>
      </c>
      <c r="AO123" s="45" t="n">
        <f aca="false">G123*3600</f>
        <v>0</v>
      </c>
      <c r="AP123" s="45" t="n">
        <f aca="false">K123*3600</f>
        <v>-113.122186144886</v>
      </c>
      <c r="AQ123" s="45" t="n">
        <f aca="false">Q123*3600</f>
        <v>89.8921205241378</v>
      </c>
      <c r="AR123" s="45" t="n">
        <f aca="false">W123*3600</f>
        <v>411.184795500266</v>
      </c>
      <c r="AS123" s="45" t="n">
        <f aca="false">AC123*3600</f>
        <v>492.100776362901</v>
      </c>
      <c r="AT123" s="45" t="n">
        <f aca="false">AI123*3600</f>
        <v>499.655163109668</v>
      </c>
      <c r="AV123" s="42" t="n">
        <f aca="false">AN123</f>
        <v>4.24999999999999</v>
      </c>
      <c r="AW123" s="42" t="n">
        <f aca="false">N123/100000</f>
        <v>13.0582929058958</v>
      </c>
      <c r="AX123" s="42" t="n">
        <f aca="false">T123/100000</f>
        <v>7.15171996236303</v>
      </c>
      <c r="AY123" s="42" t="n">
        <f aca="false">Z123/100000</f>
        <v>12.3465997026215</v>
      </c>
      <c r="AZ123" s="42" t="n">
        <f aca="false">AF123/100000</f>
        <v>10.7703491369142</v>
      </c>
      <c r="BA123" s="42" t="n">
        <f aca="false">AL123/100000</f>
        <v>5.5535818538514</v>
      </c>
      <c r="BC123" s="42" t="n">
        <v>4.24999999999999</v>
      </c>
      <c r="BD123" s="42" t="n">
        <v>-0.98962</v>
      </c>
      <c r="BE123" s="42" t="n">
        <v>-0.98962</v>
      </c>
      <c r="BF123" s="42" t="n">
        <v>-0.98962</v>
      </c>
      <c r="BG123" s="42" t="n">
        <v>3.24829290589576</v>
      </c>
      <c r="BH123" s="42" t="n">
        <v>8.15329290589576</v>
      </c>
      <c r="BI123" s="42" t="n">
        <v>13.0582929058958</v>
      </c>
      <c r="BJ123" s="42" t="n">
        <v>17.9632929058958</v>
      </c>
      <c r="BK123" s="42" t="n">
        <v>22.8682929058958</v>
      </c>
      <c r="BL123" s="42" t="n">
        <v>27.7732929058958</v>
      </c>
      <c r="BM123" s="0" t="n">
        <v>32.6782929058958</v>
      </c>
      <c r="BN123" s="0" t="n">
        <v>37.5832929058957</v>
      </c>
      <c r="BP123" s="42" t="n">
        <v>4.24999999999999</v>
      </c>
      <c r="BQ123" s="42" t="n">
        <f aca="false">BD123-BD$38</f>
        <v>-7.39256087120872</v>
      </c>
      <c r="BR123" s="42" t="n">
        <f aca="false">BE123-BE$38</f>
        <v>-12.2975608712087</v>
      </c>
      <c r="BS123" s="42" t="n">
        <f aca="false">BF123-BF$38</f>
        <v>-17.2025608712087</v>
      </c>
      <c r="BT123" s="0" t="n">
        <f aca="false">BG123-BG$38</f>
        <v>-17.8696479653129</v>
      </c>
      <c r="BU123" s="0" t="n">
        <f aca="false">BH123-BH$38</f>
        <v>-17.8696479653129</v>
      </c>
      <c r="BV123" s="0" t="n">
        <f aca="false">BI123-BI$38</f>
        <v>-17.8696479653129</v>
      </c>
      <c r="BW123" s="0" t="n">
        <f aca="false">BJ123-BJ$38</f>
        <v>-17.8696479653129</v>
      </c>
      <c r="BX123" s="0" t="n">
        <f aca="false">BK123-BK$38</f>
        <v>-17.8696479653129</v>
      </c>
      <c r="BY123" s="0" t="n">
        <f aca="false">BL123-BL$38</f>
        <v>-17.8696479653129</v>
      </c>
      <c r="BZ123" s="0" t="n">
        <f aca="false">BM123-BM$38</f>
        <v>-17.8696479653129</v>
      </c>
      <c r="CA123" s="0" t="n">
        <f aca="false">BN123-BN$38</f>
        <v>-17.869647965313</v>
      </c>
    </row>
    <row r="124" customFormat="false" ht="12.8" hidden="false" customHeight="false" outlineLevel="0" collapsed="false">
      <c r="F124" s="0" t="n">
        <f aca="false">F123+E$32</f>
        <v>4.29999999999999</v>
      </c>
      <c r="G124" s="43" t="n">
        <v>0</v>
      </c>
      <c r="H124" s="0" t="n">
        <f aca="false">H123+G124*$E$32</f>
        <v>0.0625</v>
      </c>
      <c r="J124" s="0" t="n">
        <f aca="false">$M$24*(N123-T123-$O$24-M123)</f>
        <v>0.00626832292903253</v>
      </c>
      <c r="K124" s="0" t="n">
        <f aca="false">K123+J124*$E$32</f>
        <v>-0.0311094133382389</v>
      </c>
      <c r="L124" s="44" t="n">
        <f aca="false">L123+K124*$E$32</f>
        <v>-0.0668077900602866</v>
      </c>
      <c r="M124" s="32" t="n">
        <f aca="false">$P$24*ABS(K124)*K124</f>
        <v>-11562.3889055801</v>
      </c>
      <c r="N124" s="0" t="n">
        <f aca="false">MAX($E$17,(H124-L124)*$S$24)</f>
        <v>1321728.64308002</v>
      </c>
      <c r="P124" s="0" t="n">
        <f aca="false">$M$25*(T123-Z123-$O$25-S123)</f>
        <v>-0.0673115355896853</v>
      </c>
      <c r="Q124" s="0" t="n">
        <f aca="false">Q123+P124*$E$32</f>
        <v>0.0216044566994429</v>
      </c>
      <c r="R124" s="44" t="n">
        <f aca="false">R123+Q124*$E$32</f>
        <v>-0.166288579879605</v>
      </c>
      <c r="S124" s="32" t="n">
        <f aca="false">$P$25*ABS(Q124)*Q124</f>
        <v>3651.14336406655</v>
      </c>
      <c r="T124" s="0" t="n">
        <f aca="false">MAX($E$17,(L124-R124)*$S$25)</f>
        <v>696712.937307684</v>
      </c>
      <c r="V124" s="0" t="n">
        <f aca="false">$M$26*(Z123-AF123-$O$26-Y123)</f>
        <v>-0.0307650555845309</v>
      </c>
      <c r="W124" s="0" t="n">
        <f aca="false">W123+V124*$E$32</f>
        <v>0.112679745970848</v>
      </c>
      <c r="X124" s="44" t="n">
        <f aca="false">X123+W124*$E$32</f>
        <v>-0.41095286594306</v>
      </c>
      <c r="Y124" s="32" t="n">
        <f aca="false">$P$26*ABS(W124)*W124</f>
        <v>71204.0503729266</v>
      </c>
      <c r="Z124" s="0" t="n">
        <f aca="false">MAX($E$17,(R124-X124)*$S$26)</f>
        <v>1212100.00445999</v>
      </c>
      <c r="AB124" s="0" t="n">
        <f aca="false">$M$27*(AF123-AL123-$O$24-AE123)</f>
        <v>-0.00415449191108248</v>
      </c>
      <c r="AC124" s="0" t="n">
        <f aca="false">AC123+AB124*$E$32</f>
        <v>0.136486935505251</v>
      </c>
      <c r="AD124" s="44" t="n">
        <f aca="false">AD123+AC124*$E$32</f>
        <v>-0.70999256070326</v>
      </c>
      <c r="AE124" s="32" t="n">
        <f aca="false">$P$27*ABS(AC124)*AC124</f>
        <v>80280.3075362967</v>
      </c>
      <c r="AF124" s="0" t="n">
        <f aca="false">MAX($E$17,(X124-AD124)*$S$27)</f>
        <v>1072764.65927093</v>
      </c>
      <c r="AH124" s="0" t="n">
        <f aca="false">$M$28*(AL123-$O$28-AK123)</f>
        <v>-0.000244495744730673</v>
      </c>
      <c r="AI124" s="0" t="n">
        <f aca="false">AI123+AH124*$E$32</f>
        <v>0.13878087607656</v>
      </c>
      <c r="AJ124" s="44" t="n">
        <f aca="false">AJ123+AI124*$E$32</f>
        <v>-0.919050918882415</v>
      </c>
      <c r="AK124" s="32" t="n">
        <f aca="false">$P$28*ABS(AI124)*AI124</f>
        <v>67520.3017077074</v>
      </c>
      <c r="AL124" s="32" t="n">
        <f aca="false">MAX($E$17,(AD124-AJ124)*$S$28)</f>
        <v>555053.662732402</v>
      </c>
      <c r="AN124" s="42" t="n">
        <f aca="false">F124</f>
        <v>4.29999999999999</v>
      </c>
      <c r="AO124" s="45" t="n">
        <f aca="false">G124*3600</f>
        <v>0</v>
      </c>
      <c r="AP124" s="45" t="n">
        <f aca="false">K124*3600</f>
        <v>-111.993888017661</v>
      </c>
      <c r="AQ124" s="45" t="n">
        <f aca="false">Q124*3600</f>
        <v>77.7760441179945</v>
      </c>
      <c r="AR124" s="45" t="n">
        <f aca="false">W124*3600</f>
        <v>405.64708549505</v>
      </c>
      <c r="AS124" s="45" t="n">
        <f aca="false">AC124*3600</f>
        <v>491.352967818906</v>
      </c>
      <c r="AT124" s="45" t="n">
        <f aca="false">AI124*3600</f>
        <v>499.611153875617</v>
      </c>
      <c r="AV124" s="42" t="n">
        <f aca="false">AN124</f>
        <v>4.29999999999999</v>
      </c>
      <c r="AW124" s="42" t="n">
        <f aca="false">N124/100000</f>
        <v>13.2172864308002</v>
      </c>
      <c r="AX124" s="42" t="n">
        <f aca="false">T124/100000</f>
        <v>6.96712937307683</v>
      </c>
      <c r="AY124" s="42" t="n">
        <f aca="false">Z124/100000</f>
        <v>12.1210000445999</v>
      </c>
      <c r="AZ124" s="42" t="n">
        <f aca="false">AF124/100000</f>
        <v>10.7276465927093</v>
      </c>
      <c r="BA124" s="42" t="n">
        <f aca="false">AL124/100000</f>
        <v>5.55053662732402</v>
      </c>
      <c r="BC124" s="42" t="n">
        <v>4.29999999999999</v>
      </c>
      <c r="BD124" s="42" t="n">
        <v>-0.98962</v>
      </c>
      <c r="BE124" s="42" t="n">
        <v>-0.98962</v>
      </c>
      <c r="BF124" s="42" t="n">
        <v>-0.98962</v>
      </c>
      <c r="BG124" s="42" t="n">
        <v>3.40728643080016</v>
      </c>
      <c r="BH124" s="42" t="n">
        <v>8.31228643080016</v>
      </c>
      <c r="BI124" s="42" t="n">
        <v>13.2172864308002</v>
      </c>
      <c r="BJ124" s="42" t="n">
        <v>18.1222864308002</v>
      </c>
      <c r="BK124" s="42" t="n">
        <v>23.0272864308002</v>
      </c>
      <c r="BL124" s="42" t="n">
        <v>27.9322864308002</v>
      </c>
      <c r="BM124" s="0" t="n">
        <v>32.8372864308002</v>
      </c>
      <c r="BN124" s="0" t="n">
        <v>37.7422864308001</v>
      </c>
      <c r="BP124" s="42" t="n">
        <v>4.29999999999999</v>
      </c>
      <c r="BQ124" s="42" t="n">
        <f aca="false">BD124-BD$38</f>
        <v>-7.39256087120872</v>
      </c>
      <c r="BR124" s="42" t="n">
        <f aca="false">BE124-BE$38</f>
        <v>-12.2975608712087</v>
      </c>
      <c r="BS124" s="42" t="n">
        <f aca="false">BF124-BF$38</f>
        <v>-17.2025608712087</v>
      </c>
      <c r="BT124" s="0" t="n">
        <f aca="false">BG124-BG$38</f>
        <v>-17.7106544404085</v>
      </c>
      <c r="BU124" s="0" t="n">
        <f aca="false">BH124-BH$38</f>
        <v>-17.7106544404085</v>
      </c>
      <c r="BV124" s="0" t="n">
        <f aca="false">BI124-BI$38</f>
        <v>-17.7106544404085</v>
      </c>
      <c r="BW124" s="0" t="n">
        <f aca="false">BJ124-BJ$38</f>
        <v>-17.7106544404085</v>
      </c>
      <c r="BX124" s="0" t="n">
        <f aca="false">BK124-BK$38</f>
        <v>-17.7106544404085</v>
      </c>
      <c r="BY124" s="0" t="n">
        <f aca="false">BL124-BL$38</f>
        <v>-17.7106544404085</v>
      </c>
      <c r="BZ124" s="0" t="n">
        <f aca="false">BM124-BM$38</f>
        <v>-17.7106544404085</v>
      </c>
      <c r="CA124" s="0" t="n">
        <f aca="false">BN124-BN$38</f>
        <v>-17.7106544404086</v>
      </c>
    </row>
    <row r="125" customFormat="false" ht="12.8" hidden="false" customHeight="false" outlineLevel="0" collapsed="false">
      <c r="F125" s="0" t="n">
        <f aca="false">F124+E$32</f>
        <v>4.34999999999999</v>
      </c>
      <c r="G125" s="43" t="n">
        <v>0</v>
      </c>
      <c r="H125" s="0" t="n">
        <f aca="false">H124+G125*$E$32</f>
        <v>0.0625</v>
      </c>
      <c r="J125" s="0" t="n">
        <f aca="false">$M$24*(N124-T124-$O$24-M124)</f>
        <v>0.0081789489923985</v>
      </c>
      <c r="K125" s="0" t="n">
        <f aca="false">K124+J125*$E$32</f>
        <v>-0.030700465888619</v>
      </c>
      <c r="L125" s="44" t="n">
        <f aca="false">L124+K125*$E$32</f>
        <v>-0.0683428133547176</v>
      </c>
      <c r="M125" s="32" t="n">
        <f aca="false">$P$24*ABS(K125)*K125</f>
        <v>-11260.4011533694</v>
      </c>
      <c r="N125" s="0" t="n">
        <f aca="false">MAX($E$17,(H125-L125)*$S$24)</f>
        <v>1337418.99131889</v>
      </c>
      <c r="P125" s="0" t="n">
        <f aca="false">$M$25*(T124-Z124-$O$25-S124)</f>
        <v>-0.0669582142558882</v>
      </c>
      <c r="Q125" s="0" t="n">
        <f aca="false">Q124+P125*$E$32</f>
        <v>0.0182565459866485</v>
      </c>
      <c r="R125" s="44" t="n">
        <f aca="false">R124+Q125*$E$32</f>
        <v>-0.165375752580272</v>
      </c>
      <c r="S125" s="32" t="n">
        <f aca="false">$P$25*ABS(Q125)*Q125</f>
        <v>2607.23044208621</v>
      </c>
      <c r="T125" s="0" t="n">
        <f aca="false">MAX($E$17,(L125-R125)*$S$25)</f>
        <v>679569.434724229</v>
      </c>
      <c r="V125" s="0" t="n">
        <f aca="false">$M$26*(Z124-AF124-$O$26-Y124)</f>
        <v>-0.0320025449631386</v>
      </c>
      <c r="W125" s="0" t="n">
        <f aca="false">W124+V125*$E$32</f>
        <v>0.111079618722691</v>
      </c>
      <c r="X125" s="44" t="n">
        <f aca="false">X124+W125*$E$32</f>
        <v>-0.405398885006926</v>
      </c>
      <c r="Y125" s="32" t="n">
        <f aca="false">$P$26*ABS(W125)*W125</f>
        <v>69196.1196659665</v>
      </c>
      <c r="Z125" s="0" t="n">
        <f aca="false">MAX($E$17,(R125-X125)*$S$26)</f>
        <v>1189107.1008598</v>
      </c>
      <c r="AB125" s="0" t="n">
        <f aca="false">$M$27*(AF124-AL124-$O$24-AE124)</f>
        <v>-0.00446776869446906</v>
      </c>
      <c r="AC125" s="0" t="n">
        <f aca="false">AC124+AB125*$E$32</f>
        <v>0.136263547070528</v>
      </c>
      <c r="AD125" s="44" t="n">
        <f aca="false">AD124+AC125*$E$32</f>
        <v>-0.703179383349734</v>
      </c>
      <c r="AE125" s="32" t="n">
        <f aca="false">$P$27*ABS(AC125)*AC125</f>
        <v>80017.7327174144</v>
      </c>
      <c r="AF125" s="0" t="n">
        <f aca="false">MAX($E$17,(X125-AD125)*$S$27)</f>
        <v>1068247.46159006</v>
      </c>
      <c r="AH125" s="0" t="n">
        <f aca="false">$M$28*(AL124-$O$28-AK124)</f>
        <v>-0.000271251797305045</v>
      </c>
      <c r="AI125" s="0" t="n">
        <f aca="false">AI124+AH125*$E$32</f>
        <v>0.138767313486695</v>
      </c>
      <c r="AJ125" s="44" t="n">
        <f aca="false">AJ124+AI125*$E$32</f>
        <v>-0.91211255320808</v>
      </c>
      <c r="AK125" s="32" t="n">
        <f aca="false">$P$28*ABS(AI125)*AI125</f>
        <v>67507.1052870054</v>
      </c>
      <c r="AL125" s="32" t="n">
        <f aca="false">MAX($E$17,(AD125-AJ125)*$S$28)</f>
        <v>554721.285511987</v>
      </c>
      <c r="AN125" s="42" t="n">
        <f aca="false">F125</f>
        <v>4.34999999999999</v>
      </c>
      <c r="AO125" s="45" t="n">
        <f aca="false">G125*3600</f>
        <v>0</v>
      </c>
      <c r="AP125" s="45" t="n">
        <f aca="false">K125*3600</f>
        <v>-110.521677199029</v>
      </c>
      <c r="AQ125" s="45" t="n">
        <f aca="false">Q125*3600</f>
        <v>65.7235655519346</v>
      </c>
      <c r="AR125" s="45" t="n">
        <f aca="false">W125*3600</f>
        <v>399.886627401685</v>
      </c>
      <c r="AS125" s="45" t="n">
        <f aca="false">AC125*3600</f>
        <v>490.548769453902</v>
      </c>
      <c r="AT125" s="45" t="n">
        <f aca="false">AI125*3600</f>
        <v>499.562328552102</v>
      </c>
      <c r="AV125" s="42" t="n">
        <f aca="false">AN125</f>
        <v>4.34999999999999</v>
      </c>
      <c r="AW125" s="42" t="n">
        <f aca="false">N125/100000</f>
        <v>13.3741899131889</v>
      </c>
      <c r="AX125" s="42" t="n">
        <f aca="false">T125/100000</f>
        <v>6.79569434724232</v>
      </c>
      <c r="AY125" s="42" t="n">
        <f aca="false">Z125/100000</f>
        <v>11.8910710085979</v>
      </c>
      <c r="AZ125" s="42" t="n">
        <f aca="false">AF125/100000</f>
        <v>10.6824746159006</v>
      </c>
      <c r="BA125" s="42" t="n">
        <f aca="false">AL125/100000</f>
        <v>5.54721285511987</v>
      </c>
      <c r="BC125" s="42" t="n">
        <v>4.34999999999999</v>
      </c>
      <c r="BD125" s="42" t="n">
        <v>-0.98962</v>
      </c>
      <c r="BE125" s="42" t="n">
        <v>-0.98962</v>
      </c>
      <c r="BF125" s="42" t="n">
        <v>-0.98962</v>
      </c>
      <c r="BG125" s="42" t="n">
        <v>3.56418991318885</v>
      </c>
      <c r="BH125" s="42" t="n">
        <v>8.46918991318885</v>
      </c>
      <c r="BI125" s="42" t="n">
        <v>13.3741899131889</v>
      </c>
      <c r="BJ125" s="42" t="n">
        <v>18.2791899131889</v>
      </c>
      <c r="BK125" s="42" t="n">
        <v>23.1841899131888</v>
      </c>
      <c r="BL125" s="42" t="n">
        <v>28.0891899131888</v>
      </c>
      <c r="BM125" s="0" t="n">
        <v>32.9941899131888</v>
      </c>
      <c r="BN125" s="0" t="n">
        <v>37.8991899131888</v>
      </c>
      <c r="BP125" s="42" t="n">
        <v>4.34999999999999</v>
      </c>
      <c r="BQ125" s="42" t="n">
        <f aca="false">BD125-BD$38</f>
        <v>-7.39256087120872</v>
      </c>
      <c r="BR125" s="42" t="n">
        <f aca="false">BE125-BE$38</f>
        <v>-12.2975608712087</v>
      </c>
      <c r="BS125" s="42" t="n">
        <f aca="false">BF125-BF$38</f>
        <v>-17.2025608712087</v>
      </c>
      <c r="BT125" s="0" t="n">
        <f aca="false">BG125-BG$38</f>
        <v>-17.5537509580198</v>
      </c>
      <c r="BU125" s="0" t="n">
        <f aca="false">BH125-BH$38</f>
        <v>-17.5537509580198</v>
      </c>
      <c r="BV125" s="0" t="n">
        <f aca="false">BI125-BI$38</f>
        <v>-17.5537509580198</v>
      </c>
      <c r="BW125" s="0" t="n">
        <f aca="false">BJ125-BJ$38</f>
        <v>-17.5537509580198</v>
      </c>
      <c r="BX125" s="0" t="n">
        <f aca="false">BK125-BK$38</f>
        <v>-17.5537509580199</v>
      </c>
      <c r="BY125" s="0" t="n">
        <f aca="false">BL125-BL$38</f>
        <v>-17.5537509580199</v>
      </c>
      <c r="BZ125" s="0" t="n">
        <f aca="false">BM125-BM$38</f>
        <v>-17.5537509580199</v>
      </c>
      <c r="CA125" s="0" t="n">
        <f aca="false">BN125-BN$38</f>
        <v>-17.5537509580199</v>
      </c>
    </row>
    <row r="126" customFormat="false" ht="12.8" hidden="false" customHeight="false" outlineLevel="0" collapsed="false">
      <c r="F126" s="0" t="n">
        <f aca="false">F125+E$32</f>
        <v>4.39999999999999</v>
      </c>
      <c r="G126" s="43" t="n">
        <v>0</v>
      </c>
      <c r="H126" s="0" t="n">
        <f aca="false">H125+G126*$E$32</f>
        <v>0.0625</v>
      </c>
      <c r="J126" s="0" t="n">
        <f aca="false">$M$24*(N125-T125-$O$24-M125)</f>
        <v>0.0100004161279388</v>
      </c>
      <c r="K126" s="0" t="n">
        <f aca="false">K125+J126*$E$32</f>
        <v>-0.030200445082222</v>
      </c>
      <c r="L126" s="44" t="n">
        <f aca="false">L125+K126*$E$32</f>
        <v>-0.0698528356088287</v>
      </c>
      <c r="M126" s="32" t="n">
        <f aca="false">$P$24*ABS(K126)*K126</f>
        <v>-10896.5901788783</v>
      </c>
      <c r="N126" s="0" t="n">
        <f aca="false">MAX($E$17,(H126-L126)*$S$24)</f>
        <v>1352853.78967107</v>
      </c>
      <c r="P126" s="0" t="n">
        <f aca="false">$M$25*(T125-Z125-$O$25-S125)</f>
        <v>-0.0665010111635898</v>
      </c>
      <c r="Q126" s="0" t="n">
        <f aca="false">Q125+P126*$E$32</f>
        <v>0.014931495428469</v>
      </c>
      <c r="R126" s="44" t="n">
        <f aca="false">R125+Q126*$E$32</f>
        <v>-0.164629177808849</v>
      </c>
      <c r="S126" s="32" t="n">
        <f aca="false">$P$25*ABS(Q126)*Q126</f>
        <v>1744.00930897024</v>
      </c>
      <c r="T126" s="0" t="n">
        <f aca="false">MAX($E$17,(L126-R126)*$S$25)</f>
        <v>663765.375017474</v>
      </c>
      <c r="V126" s="0" t="n">
        <f aca="false">$M$26*(Z125-AF125-$O$26-Y125)</f>
        <v>-0.0332502953532793</v>
      </c>
      <c r="W126" s="0" t="n">
        <f aca="false">W125+V126*$E$32</f>
        <v>0.109417103955027</v>
      </c>
      <c r="X126" s="44" t="n">
        <f aca="false">X125+W126*$E$32</f>
        <v>-0.399928029809174</v>
      </c>
      <c r="Y126" s="32" t="n">
        <f aca="false">$P$26*ABS(W126)*W126</f>
        <v>67140.3207591122</v>
      </c>
      <c r="Z126" s="0" t="n">
        <f aca="false">MAX($E$17,(R126-X126)*$S$26)</f>
        <v>1165702.37588764</v>
      </c>
      <c r="AB126" s="0" t="n">
        <f aca="false">$M$27*(AF125-AL125-$O$24-AE125)</f>
        <v>-0.00479797245931858</v>
      </c>
      <c r="AC126" s="0" t="n">
        <f aca="false">AC125+AB126*$E$32</f>
        <v>0.136023648447562</v>
      </c>
      <c r="AD126" s="44" t="n">
        <f aca="false">AD125+AC126*$E$32</f>
        <v>-0.696378200927356</v>
      </c>
      <c r="AE126" s="32" t="n">
        <f aca="false">$P$27*ABS(AC126)*AC126</f>
        <v>79736.2304898542</v>
      </c>
      <c r="AF126" s="0" t="n">
        <f aca="false">MAX($E$17,(X126-AD126)*$S$27)</f>
        <v>1063475.09171124</v>
      </c>
      <c r="AH126" s="0" t="n">
        <f aca="false">$M$28*(AL125-$O$28-AK125)</f>
        <v>-0.000300435788450607</v>
      </c>
      <c r="AI126" s="0" t="n">
        <f aca="false">AI125+AH126*$E$32</f>
        <v>0.138752291697272</v>
      </c>
      <c r="AJ126" s="44" t="n">
        <f aca="false">AJ125+AI126*$E$32</f>
        <v>-0.905174938623216</v>
      </c>
      <c r="AK126" s="32" t="n">
        <f aca="false">$P$28*ABS(AI126)*AI126</f>
        <v>67492.4905682091</v>
      </c>
      <c r="AL126" s="32" t="n">
        <f aca="false">MAX($E$17,(AD126-AJ126)*$S$28)</f>
        <v>554359.055691751</v>
      </c>
      <c r="AN126" s="42" t="n">
        <f aca="false">F126</f>
        <v>4.39999999999999</v>
      </c>
      <c r="AO126" s="45" t="n">
        <f aca="false">G126*3600</f>
        <v>0</v>
      </c>
      <c r="AP126" s="45" t="n">
        <f aca="false">K126*3600</f>
        <v>-108.721602296</v>
      </c>
      <c r="AQ126" s="45" t="n">
        <f aca="false">Q126*3600</f>
        <v>53.7533835424885</v>
      </c>
      <c r="AR126" s="45" t="n">
        <f aca="false">W126*3600</f>
        <v>393.901574238095</v>
      </c>
      <c r="AS126" s="45" t="n">
        <f aca="false">AC126*3600</f>
        <v>489.685134411225</v>
      </c>
      <c r="AT126" s="45" t="n">
        <f aca="false">AI126*3600</f>
        <v>499.508250110181</v>
      </c>
      <c r="AV126" s="42" t="n">
        <f aca="false">AN126</f>
        <v>4.39999999999999</v>
      </c>
      <c r="AW126" s="42" t="n">
        <f aca="false">N126/100000</f>
        <v>13.5285378967107</v>
      </c>
      <c r="AX126" s="42" t="n">
        <f aca="false">T126/100000</f>
        <v>6.63765375017474</v>
      </c>
      <c r="AY126" s="42" t="n">
        <f aca="false">Z126/100000</f>
        <v>11.6570237588765</v>
      </c>
      <c r="AZ126" s="42" t="n">
        <f aca="false">AF126/100000</f>
        <v>10.6347509171124</v>
      </c>
      <c r="BA126" s="42" t="n">
        <f aca="false">AL126/100000</f>
        <v>5.54359055691751</v>
      </c>
      <c r="BC126" s="42" t="n">
        <v>4.39999999999999</v>
      </c>
      <c r="BD126" s="42" t="n">
        <v>-0.98962</v>
      </c>
      <c r="BE126" s="42" t="n">
        <v>-0.98962</v>
      </c>
      <c r="BF126" s="42" t="n">
        <v>-0.98962</v>
      </c>
      <c r="BG126" s="42" t="n">
        <v>3.71862758550329</v>
      </c>
      <c r="BH126" s="42" t="n">
        <v>8.62353789671067</v>
      </c>
      <c r="BI126" s="42" t="n">
        <v>13.5285378967107</v>
      </c>
      <c r="BJ126" s="42" t="n">
        <v>18.4335378967107</v>
      </c>
      <c r="BK126" s="42" t="n">
        <v>23.3385378967107</v>
      </c>
      <c r="BL126" s="42" t="n">
        <v>28.2435378967107</v>
      </c>
      <c r="BM126" s="0" t="n">
        <v>33.1485378967107</v>
      </c>
      <c r="BN126" s="0" t="n">
        <v>38.0535378967107</v>
      </c>
      <c r="BP126" s="42" t="n">
        <v>4.39999999999999</v>
      </c>
      <c r="BQ126" s="42" t="n">
        <f aca="false">BD126-BD$38</f>
        <v>-7.39256087120872</v>
      </c>
      <c r="BR126" s="42" t="n">
        <f aca="false">BE126-BE$38</f>
        <v>-12.2975608712087</v>
      </c>
      <c r="BS126" s="42" t="n">
        <f aca="false">BF126-BF$38</f>
        <v>-17.2025608712087</v>
      </c>
      <c r="BT126" s="0" t="n">
        <f aca="false">BG126-BG$38</f>
        <v>-17.3993132857054</v>
      </c>
      <c r="BU126" s="0" t="n">
        <f aca="false">BH126-BH$38</f>
        <v>-17.399402974498</v>
      </c>
      <c r="BV126" s="0" t="n">
        <f aca="false">BI126-BI$38</f>
        <v>-17.399402974498</v>
      </c>
      <c r="BW126" s="0" t="n">
        <f aca="false">BJ126-BJ$38</f>
        <v>-17.399402974498</v>
      </c>
      <c r="BX126" s="0" t="n">
        <f aca="false">BK126-BK$38</f>
        <v>-17.399402974498</v>
      </c>
      <c r="BY126" s="0" t="n">
        <f aca="false">BL126-BL$38</f>
        <v>-17.399402974498</v>
      </c>
      <c r="BZ126" s="0" t="n">
        <f aca="false">BM126-BM$38</f>
        <v>-17.399402974498</v>
      </c>
      <c r="CA126" s="0" t="n">
        <f aca="false">BN126-BN$38</f>
        <v>-17.399402974498</v>
      </c>
    </row>
    <row r="127" customFormat="false" ht="12.8" hidden="false" customHeight="false" outlineLevel="0" collapsed="false">
      <c r="F127" s="0" t="n">
        <f aca="false">F126+E$32</f>
        <v>4.44999999999999</v>
      </c>
      <c r="G127" s="43" t="n">
        <v>0</v>
      </c>
      <c r="H127" s="0" t="n">
        <f aca="false">H126+G127*$E$32</f>
        <v>0.0625</v>
      </c>
      <c r="J127" s="0" t="n">
        <f aca="false">$M$24*(N126-T126-$O$24-M126)</f>
        <v>0.0117291177227835</v>
      </c>
      <c r="K127" s="0" t="n">
        <f aca="false">K126+J127*$E$32</f>
        <v>-0.0296139891960829</v>
      </c>
      <c r="L127" s="44" t="n">
        <f aca="false">L126+K127*$E$32</f>
        <v>-0.0713335350686329</v>
      </c>
      <c r="M127" s="32" t="n">
        <f aca="false">$P$24*ABS(K127)*K127</f>
        <v>-10477.5021267937</v>
      </c>
      <c r="N127" s="0" t="n">
        <f aca="false">MAX($E$17,(H127-L127)*$S$24)</f>
        <v>1367988.86302515</v>
      </c>
      <c r="P127" s="0" t="n">
        <f aca="false">$M$25*(T126-Z126-$O$25-S126)</f>
        <v>-0.065939638931211</v>
      </c>
      <c r="Q127" s="0" t="n">
        <f aca="false">Q126+P127*$E$32</f>
        <v>0.0116345134819084</v>
      </c>
      <c r="R127" s="44" t="n">
        <f aca="false">R126+Q127*$E$32</f>
        <v>-0.164047452134754</v>
      </c>
      <c r="S127" s="32" t="n">
        <f aca="false">$P$25*ABS(Q127)*Q127</f>
        <v>1058.86024223745</v>
      </c>
      <c r="T127" s="0" t="n">
        <f aca="false">MAX($E$17,(L127-R127)*$S$25)</f>
        <v>649321.196642675</v>
      </c>
      <c r="V127" s="0" t="n">
        <f aca="false">$M$26*(Z126-AF126-$O$26-Y126)</f>
        <v>-0.0345062879923668</v>
      </c>
      <c r="W127" s="0" t="n">
        <f aca="false">W126+V127*$E$32</f>
        <v>0.107691789555409</v>
      </c>
      <c r="X127" s="44" t="n">
        <f aca="false">X126+W127*$E$32</f>
        <v>-0.394543440331404</v>
      </c>
      <c r="Y127" s="32" t="n">
        <f aca="false">$P$26*ABS(W127)*W127</f>
        <v>65039.6458833349</v>
      </c>
      <c r="Z127" s="0" t="n">
        <f aca="false">MAX($E$17,(R127-X127)*$S$26)</f>
        <v>1141908.33822272</v>
      </c>
      <c r="AB127" s="0" t="n">
        <f aca="false">$M$27*(AF126-AL126-$O$24-AE126)</f>
        <v>-0.00514555185135209</v>
      </c>
      <c r="AC127" s="0" t="n">
        <f aca="false">AC126+AB127*$E$32</f>
        <v>0.135766370854994</v>
      </c>
      <c r="AD127" s="44" t="n">
        <f aca="false">AD126+AC127*$E$32</f>
        <v>-0.689589882384606</v>
      </c>
      <c r="AE127" s="32" t="n">
        <f aca="false">$P$27*ABS(AC127)*AC127</f>
        <v>79434.8866418911</v>
      </c>
      <c r="AF127" s="0" t="n">
        <f aca="false">MAX($E$17,(X127-AD127)*$S$27)</f>
        <v>1058439.40260879</v>
      </c>
      <c r="AH127" s="0" t="n">
        <f aca="false">$M$28*(AL126-$O$28-AK126)</f>
        <v>-0.000332219642778961</v>
      </c>
      <c r="AI127" s="0" t="n">
        <f aca="false">AI126+AH127*$E$32</f>
        <v>0.138735680715133</v>
      </c>
      <c r="AJ127" s="44" t="n">
        <f aca="false">AJ126+AI127*$E$32</f>
        <v>-0.89823815458746</v>
      </c>
      <c r="AK127" s="32" t="n">
        <f aca="false">$P$28*ABS(AI127)*AI127</f>
        <v>67476.3315637937</v>
      </c>
      <c r="AL127" s="32" t="n">
        <f aca="false">MAX($E$17,(AD127-AJ127)*$S$28)</f>
        <v>553964.877164757</v>
      </c>
      <c r="AN127" s="42" t="n">
        <f aca="false">F127</f>
        <v>4.44999999999999</v>
      </c>
      <c r="AO127" s="45" t="n">
        <f aca="false">G127*3600</f>
        <v>0</v>
      </c>
      <c r="AP127" s="45" t="n">
        <f aca="false">K127*3600</f>
        <v>-106.610361105899</v>
      </c>
      <c r="AQ127" s="45" t="n">
        <f aca="false">Q127*3600</f>
        <v>41.8842485348705</v>
      </c>
      <c r="AR127" s="45" t="n">
        <f aca="false">W127*3600</f>
        <v>387.690442399469</v>
      </c>
      <c r="AS127" s="45" t="n">
        <f aca="false">AC127*3600</f>
        <v>488.758935077981</v>
      </c>
      <c r="AT127" s="45" t="n">
        <f aca="false">AI127*3600</f>
        <v>499.448450574481</v>
      </c>
      <c r="AV127" s="42" t="n">
        <f aca="false">AN127</f>
        <v>4.44999999999999</v>
      </c>
      <c r="AW127" s="42" t="n">
        <f aca="false">N127/100000</f>
        <v>13.6798886302515</v>
      </c>
      <c r="AX127" s="42" t="n">
        <f aca="false">T127/100000</f>
        <v>6.49321196642673</v>
      </c>
      <c r="AY127" s="42" t="n">
        <f aca="false">Z127/100000</f>
        <v>11.4190833822272</v>
      </c>
      <c r="AZ127" s="42" t="n">
        <f aca="false">AF127/100000</f>
        <v>10.5843940260879</v>
      </c>
      <c r="BA127" s="42" t="n">
        <f aca="false">AL127/100000</f>
        <v>5.53964877164757</v>
      </c>
      <c r="BC127" s="42" t="n">
        <v>4.44999999999999</v>
      </c>
      <c r="BD127" s="42" t="n">
        <v>-0.98962</v>
      </c>
      <c r="BE127" s="42" t="n">
        <v>-0.98962</v>
      </c>
      <c r="BF127" s="42" t="n">
        <v>-0.98962</v>
      </c>
      <c r="BG127" s="42" t="n">
        <v>3.87038350691421</v>
      </c>
      <c r="BH127" s="42" t="n">
        <v>8.77488863025146</v>
      </c>
      <c r="BI127" s="42" t="n">
        <v>13.6798886302515</v>
      </c>
      <c r="BJ127" s="42" t="n">
        <v>18.5848886302515</v>
      </c>
      <c r="BK127" s="42" t="n">
        <v>23.4898886302515</v>
      </c>
      <c r="BL127" s="42" t="n">
        <v>28.3948886302515</v>
      </c>
      <c r="BM127" s="0" t="n">
        <v>33.2998886302515</v>
      </c>
      <c r="BN127" s="0" t="n">
        <v>38.2048886302514</v>
      </c>
      <c r="BP127" s="42" t="n">
        <v>4.44999999999999</v>
      </c>
      <c r="BQ127" s="42" t="n">
        <f aca="false">BD127-BD$38</f>
        <v>-7.39256087120872</v>
      </c>
      <c r="BR127" s="42" t="n">
        <f aca="false">BE127-BE$38</f>
        <v>-12.2975608712087</v>
      </c>
      <c r="BS127" s="42" t="n">
        <f aca="false">BF127-BF$38</f>
        <v>-17.2025608712087</v>
      </c>
      <c r="BT127" s="0" t="n">
        <f aca="false">BG127-BG$38</f>
        <v>-17.2475573642945</v>
      </c>
      <c r="BU127" s="0" t="n">
        <f aca="false">BH127-BH$38</f>
        <v>-17.2480522409572</v>
      </c>
      <c r="BV127" s="0" t="n">
        <f aca="false">BI127-BI$38</f>
        <v>-17.2480522409572</v>
      </c>
      <c r="BW127" s="0" t="n">
        <f aca="false">BJ127-BJ$38</f>
        <v>-17.2480522409572</v>
      </c>
      <c r="BX127" s="0" t="n">
        <f aca="false">BK127-BK$38</f>
        <v>-17.2480522409572</v>
      </c>
      <c r="BY127" s="0" t="n">
        <f aca="false">BL127-BL$38</f>
        <v>-17.2480522409572</v>
      </c>
      <c r="BZ127" s="0" t="n">
        <f aca="false">BM127-BM$38</f>
        <v>-17.2480522409572</v>
      </c>
      <c r="CA127" s="0" t="n">
        <f aca="false">BN127-BN$38</f>
        <v>-17.2480522409573</v>
      </c>
    </row>
    <row r="128" customFormat="false" ht="12.8" hidden="false" customHeight="false" outlineLevel="0" collapsed="false">
      <c r="F128" s="0" t="n">
        <f aca="false">F127+E$32</f>
        <v>4.49999999999999</v>
      </c>
      <c r="G128" s="43" t="n">
        <v>0</v>
      </c>
      <c r="H128" s="0" t="n">
        <f aca="false">H127+G128*$E$32</f>
        <v>0.0625</v>
      </c>
      <c r="J128" s="0" t="n">
        <f aca="false">$M$24*(N127-T127-$O$24-M127)</f>
        <v>0.0133618025674781</v>
      </c>
      <c r="K128" s="0" t="n">
        <f aca="false">K127+J128*$E$32</f>
        <v>-0.028945899067709</v>
      </c>
      <c r="L128" s="44" t="n">
        <f aca="false">L127+K128*$E$32</f>
        <v>-0.0727808300220183</v>
      </c>
      <c r="M128" s="32" t="n">
        <f aca="false">$P$24*ABS(K128)*K128</f>
        <v>-10010.0908085125</v>
      </c>
      <c r="N128" s="0" t="n">
        <f aca="false">MAX($E$17,(H128-L128)*$S$24)</f>
        <v>1382782.48987457</v>
      </c>
      <c r="P128" s="0" t="n">
        <f aca="false">$M$25*(T127-Z127-$O$25-S127)</f>
        <v>-0.0652740611129387</v>
      </c>
      <c r="Q128" s="0" t="n">
        <f aca="false">Q127+P128*$E$32</f>
        <v>0.00837081042626151</v>
      </c>
      <c r="R128" s="44" t="n">
        <f aca="false">R127+Q128*$E$32</f>
        <v>-0.163628911613441</v>
      </c>
      <c r="S128" s="32" t="n">
        <f aca="false">$P$25*ABS(Q128)*Q128</f>
        <v>548.121958203107</v>
      </c>
      <c r="T128" s="0" t="n">
        <f aca="false">MAX($E$17,(L128-R128)*$S$25)</f>
        <v>636253.832416164</v>
      </c>
      <c r="V128" s="0" t="n">
        <f aca="false">$M$26*(Z127-AF127-$O$26-Y127)</f>
        <v>-0.0357684268407171</v>
      </c>
      <c r="W128" s="0" t="n">
        <f aca="false">W127+V128*$E$32</f>
        <v>0.105903368213373</v>
      </c>
      <c r="X128" s="44" t="n">
        <f aca="false">X127+W128*$E$32</f>
        <v>-0.389248271920735</v>
      </c>
      <c r="Y128" s="32" t="n">
        <f aca="false">$P$26*ABS(W128)*W128</f>
        <v>62897.3757794088</v>
      </c>
      <c r="Z128" s="0" t="n">
        <f aca="false">MAX($E$17,(R128-X128)*$S$26)</f>
        <v>1117748.86328855</v>
      </c>
      <c r="AB128" s="0" t="n">
        <f aca="false">$M$27*(AF127-AL127-$O$24-AE127)</f>
        <v>-0.0055109393167114</v>
      </c>
      <c r="AC128" s="0" t="n">
        <f aca="false">AC127+AB128*$E$32</f>
        <v>0.135490823889159</v>
      </c>
      <c r="AD128" s="44" t="n">
        <f aca="false">AD127+AC128*$E$32</f>
        <v>-0.682815341190148</v>
      </c>
      <c r="AE128" s="32" t="n">
        <f aca="false">$P$27*ABS(AC128)*AC128</f>
        <v>79112.7769731638</v>
      </c>
      <c r="AF128" s="0" t="n">
        <f aca="false">MAX($E$17,(X128-AD128)*$S$27)</f>
        <v>1053132.35184549</v>
      </c>
      <c r="AH128" s="0" t="n">
        <f aca="false">$M$28*(AL127-$O$28-AK127)</f>
        <v>-0.000366783496274235</v>
      </c>
      <c r="AI128" s="0" t="n">
        <f aca="false">AI127+AH128*$E$32</f>
        <v>0.13871734154032</v>
      </c>
      <c r="AJ128" s="44" t="n">
        <f aca="false">AJ127+AI128*$E$32</f>
        <v>-0.891302287510444</v>
      </c>
      <c r="AK128" s="32" t="n">
        <f aca="false">$P$28*ABS(AI128)*AI128</f>
        <v>67458.4936370925</v>
      </c>
      <c r="AL128" s="32" t="n">
        <f aca="false">MAX($E$17,(AD128-AJ128)*$S$28)</f>
        <v>553536.554074557</v>
      </c>
      <c r="AN128" s="42" t="n">
        <f aca="false">F128</f>
        <v>4.49999999999999</v>
      </c>
      <c r="AO128" s="45" t="n">
        <f aca="false">G128*3600</f>
        <v>0</v>
      </c>
      <c r="AP128" s="45" t="n">
        <f aca="false">K128*3600</f>
        <v>-104.205236643753</v>
      </c>
      <c r="AQ128" s="45" t="n">
        <f aca="false">Q128*3600</f>
        <v>30.1349175345415</v>
      </c>
      <c r="AR128" s="45" t="n">
        <f aca="false">W128*3600</f>
        <v>381.25212556814</v>
      </c>
      <c r="AS128" s="45" t="n">
        <f aca="false">AC128*3600</f>
        <v>487.766966000973</v>
      </c>
      <c r="AT128" s="45" t="n">
        <f aca="false">AI128*3600</f>
        <v>499.382429545151</v>
      </c>
      <c r="AV128" s="42" t="n">
        <f aca="false">AN128</f>
        <v>4.49999999999999</v>
      </c>
      <c r="AW128" s="42" t="n">
        <f aca="false">N128/100000</f>
        <v>13.8278248987457</v>
      </c>
      <c r="AX128" s="42" t="n">
        <f aca="false">T128/100000</f>
        <v>6.36253832416161</v>
      </c>
      <c r="AY128" s="42" t="n">
        <f aca="false">Z128/100000</f>
        <v>11.1774886328855</v>
      </c>
      <c r="AZ128" s="42" t="n">
        <f aca="false">AF128/100000</f>
        <v>10.5313235184549</v>
      </c>
      <c r="BA128" s="42" t="n">
        <f aca="false">AL128/100000</f>
        <v>5.53536554074557</v>
      </c>
      <c r="BC128" s="42" t="n">
        <v>4.49999999999999</v>
      </c>
      <c r="BD128" s="42" t="n">
        <v>-0.98962</v>
      </c>
      <c r="BE128" s="42" t="n">
        <v>-0.98962</v>
      </c>
      <c r="BF128" s="42" t="n">
        <v>-0.98962</v>
      </c>
      <c r="BG128" s="42" t="n">
        <v>4.01924592320018</v>
      </c>
      <c r="BH128" s="42" t="n">
        <v>8.92282489874564</v>
      </c>
      <c r="BI128" s="42" t="n">
        <v>13.8278248987457</v>
      </c>
      <c r="BJ128" s="42" t="n">
        <v>18.7328248987457</v>
      </c>
      <c r="BK128" s="42" t="n">
        <v>23.6378248987456</v>
      </c>
      <c r="BL128" s="42" t="n">
        <v>28.5428248987456</v>
      </c>
      <c r="BM128" s="0" t="n">
        <v>33.4478248987456</v>
      </c>
      <c r="BN128" s="0" t="n">
        <v>38.3528248987456</v>
      </c>
      <c r="BP128" s="42" t="n">
        <v>4.49999999999999</v>
      </c>
      <c r="BQ128" s="42" t="n">
        <f aca="false">BD128-BD$38</f>
        <v>-7.39256087120872</v>
      </c>
      <c r="BR128" s="42" t="n">
        <f aca="false">BE128-BE$38</f>
        <v>-12.2975608712087</v>
      </c>
      <c r="BS128" s="42" t="n">
        <f aca="false">BF128-BF$38</f>
        <v>-17.2025608712087</v>
      </c>
      <c r="BT128" s="0" t="n">
        <f aca="false">BG128-BG$38</f>
        <v>-17.0986949480085</v>
      </c>
      <c r="BU128" s="0" t="n">
        <f aca="false">BH128-BH$38</f>
        <v>-17.1001159724631</v>
      </c>
      <c r="BV128" s="0" t="n">
        <f aca="false">BI128-BI$38</f>
        <v>-17.100115972463</v>
      </c>
      <c r="BW128" s="0" t="n">
        <f aca="false">BJ128-BJ$38</f>
        <v>-17.100115972463</v>
      </c>
      <c r="BX128" s="0" t="n">
        <f aca="false">BK128-BK$38</f>
        <v>-17.1001159724631</v>
      </c>
      <c r="BY128" s="0" t="n">
        <f aca="false">BL128-BL$38</f>
        <v>-17.1001159724631</v>
      </c>
      <c r="BZ128" s="0" t="n">
        <f aca="false">BM128-BM$38</f>
        <v>-17.1001159724631</v>
      </c>
      <c r="CA128" s="0" t="n">
        <f aca="false">BN128-BN$38</f>
        <v>-17.1001159724631</v>
      </c>
    </row>
    <row r="129" customFormat="false" ht="12.8" hidden="false" customHeight="false" outlineLevel="0" collapsed="false">
      <c r="F129" s="0" t="n">
        <f aca="false">F128+E$32</f>
        <v>4.54999999999999</v>
      </c>
      <c r="G129" s="43" t="n">
        <v>0</v>
      </c>
      <c r="H129" s="0" t="n">
        <f aca="false">H128+G129*$E$32</f>
        <v>0.0625</v>
      </c>
      <c r="J129" s="0" t="n">
        <f aca="false">$M$24*(N128-T128-$O$24-M128)</f>
        <v>0.0148955759374758</v>
      </c>
      <c r="K129" s="0" t="n">
        <f aca="false">K128+J129*$E$32</f>
        <v>-0.0282011202708352</v>
      </c>
      <c r="L129" s="44" t="n">
        <f aca="false">L128+K129*$E$32</f>
        <v>-0.0741908860355601</v>
      </c>
      <c r="M129" s="32" t="n">
        <f aca="false">$P$24*ABS(K129)*K129</f>
        <v>-9501.5979965367</v>
      </c>
      <c r="N129" s="0" t="n">
        <f aca="false">MAX($E$17,(H129-L129)*$S$24)</f>
        <v>1397195.4762892</v>
      </c>
      <c r="P129" s="0" t="n">
        <f aca="false">$M$25*(T128-Z128-$O$25-S128)</f>
        <v>-0.0645044953444795</v>
      </c>
      <c r="Q129" s="0" t="n">
        <f aca="false">Q128+P129*$E$32</f>
        <v>0.00514558565903753</v>
      </c>
      <c r="R129" s="44" t="n">
        <f aca="false">R128+Q129*$E$32</f>
        <v>-0.163371632330489</v>
      </c>
      <c r="S129" s="32" t="n">
        <f aca="false">$P$25*ABS(Q129)*Q129</f>
        <v>207.115123497453</v>
      </c>
      <c r="T129" s="0" t="n">
        <f aca="false">MAX($E$17,(L129-R129)*$S$25)</f>
        <v>624576.662642916</v>
      </c>
      <c r="V129" s="0" t="n">
        <f aca="false">$M$26*(Z128-AF128-$O$26-Y128)</f>
        <v>-0.0370345420862477</v>
      </c>
      <c r="W129" s="0" t="n">
        <f aca="false">W128+V129*$E$32</f>
        <v>0.10405164110906</v>
      </c>
      <c r="X129" s="44" t="n">
        <f aca="false">X128+W129*$E$32</f>
        <v>-0.384045689865282</v>
      </c>
      <c r="Y129" s="32" t="n">
        <f aca="false">$P$26*ABS(W129)*W129</f>
        <v>60717.0760305294</v>
      </c>
      <c r="Z129" s="0" t="n">
        <f aca="false">MAX($E$17,(R129-X129)*$S$26)</f>
        <v>1093249.16368364</v>
      </c>
      <c r="AB129" s="0" t="n">
        <f aca="false">$M$27*(AF128-AL128-$O$24-AE128)</f>
        <v>-0.00589454925793475</v>
      </c>
      <c r="AC129" s="0" t="n">
        <f aca="false">AC128+AB129*$E$32</f>
        <v>0.135196096426262</v>
      </c>
      <c r="AD129" s="44" t="n">
        <f aca="false">AD128+AC129*$E$32</f>
        <v>-0.676055536368835</v>
      </c>
      <c r="AE129" s="32" t="n">
        <f aca="false">$P$27*ABS(AC129)*AC129</f>
        <v>78768.9699544052</v>
      </c>
      <c r="AF129" s="0" t="n">
        <f aca="false">MAX($E$17,(X129-AD129)*$S$27)</f>
        <v>1047546.02474879</v>
      </c>
      <c r="AH129" s="0" t="n">
        <f aca="false">$M$28*(AL128-$O$28-AK128)</f>
        <v>-0.000404315814595722</v>
      </c>
      <c r="AI129" s="0" t="n">
        <f aca="false">AI128+AH129*$E$32</f>
        <v>0.13869712574959</v>
      </c>
      <c r="AJ129" s="44" t="n">
        <f aca="false">AJ128+AI129*$E$32</f>
        <v>-0.884367431222964</v>
      </c>
      <c r="AK129" s="32" t="n">
        <f aca="false">$P$28*ABS(AI129)*AI129</f>
        <v>67438.8331187363</v>
      </c>
      <c r="AL129" s="32" t="n">
        <f aca="false">MAX($E$17,(AD129-AJ129)*$S$28)</f>
        <v>553071.789315527</v>
      </c>
      <c r="AN129" s="42" t="n">
        <f aca="false">F129</f>
        <v>4.54999999999999</v>
      </c>
      <c r="AO129" s="45" t="n">
        <f aca="false">G129*3600</f>
        <v>0</v>
      </c>
      <c r="AP129" s="45" t="n">
        <f aca="false">K129*3600</f>
        <v>-101.524032975007</v>
      </c>
      <c r="AQ129" s="45" t="n">
        <f aca="false">Q129*3600</f>
        <v>18.5241083725351</v>
      </c>
      <c r="AR129" s="45" t="n">
        <f aca="false">W129*3600</f>
        <v>374.585907992616</v>
      </c>
      <c r="AS129" s="45" t="n">
        <f aca="false">AC129*3600</f>
        <v>486.705947134545</v>
      </c>
      <c r="AT129" s="45" t="n">
        <f aca="false">AI129*3600</f>
        <v>499.309652698524</v>
      </c>
      <c r="AV129" s="42" t="n">
        <f aca="false">AN129</f>
        <v>4.54999999999999</v>
      </c>
      <c r="AW129" s="42" t="n">
        <f aca="false">N129/100000</f>
        <v>13.971954762892</v>
      </c>
      <c r="AX129" s="42" t="n">
        <f aca="false">T129/100000</f>
        <v>6.24576662642914</v>
      </c>
      <c r="AY129" s="42" t="n">
        <f aca="false">Z129/100000</f>
        <v>10.9324916368364</v>
      </c>
      <c r="AZ129" s="42" t="n">
        <f aca="false">AF129/100000</f>
        <v>10.4754602474879</v>
      </c>
      <c r="BA129" s="42" t="n">
        <f aca="false">AL129/100000</f>
        <v>5.53071789315527</v>
      </c>
      <c r="BC129" s="42" t="n">
        <v>4.54999999999999</v>
      </c>
      <c r="BD129" s="42" t="n">
        <v>-0.98962</v>
      </c>
      <c r="BE129" s="42" t="n">
        <v>-0.98962</v>
      </c>
      <c r="BF129" s="42" t="n">
        <v>-0.98962</v>
      </c>
      <c r="BG129" s="42" t="n">
        <v>4.16500753882377</v>
      </c>
      <c r="BH129" s="42" t="n">
        <v>9.06695476289199</v>
      </c>
      <c r="BI129" s="42" t="n">
        <v>13.971954762892</v>
      </c>
      <c r="BJ129" s="42" t="n">
        <v>18.876954762892</v>
      </c>
      <c r="BK129" s="42" t="n">
        <v>23.781954762892</v>
      </c>
      <c r="BL129" s="42" t="n">
        <v>28.686954762892</v>
      </c>
      <c r="BM129" s="0" t="n">
        <v>33.591954762892</v>
      </c>
      <c r="BN129" s="0" t="n">
        <v>38.496954762892</v>
      </c>
      <c r="BP129" s="42" t="n">
        <v>4.54999999999999</v>
      </c>
      <c r="BQ129" s="42" t="n">
        <f aca="false">BD129-BD$38</f>
        <v>-7.39256087120872</v>
      </c>
      <c r="BR129" s="42" t="n">
        <f aca="false">BE129-BE$38</f>
        <v>-12.2975608712087</v>
      </c>
      <c r="BS129" s="42" t="n">
        <f aca="false">BF129-BF$38</f>
        <v>-17.2025608712087</v>
      </c>
      <c r="BT129" s="0" t="n">
        <f aca="false">BG129-BG$38</f>
        <v>-16.9529333323849</v>
      </c>
      <c r="BU129" s="0" t="n">
        <f aca="false">BH129-BH$38</f>
        <v>-16.9559861083167</v>
      </c>
      <c r="BV129" s="0" t="n">
        <f aca="false">BI129-BI$38</f>
        <v>-16.9559861083167</v>
      </c>
      <c r="BW129" s="0" t="n">
        <f aca="false">BJ129-BJ$38</f>
        <v>-16.9559861083167</v>
      </c>
      <c r="BX129" s="0" t="n">
        <f aca="false">BK129-BK$38</f>
        <v>-16.9559861083167</v>
      </c>
      <c r="BY129" s="0" t="n">
        <f aca="false">BL129-BL$38</f>
        <v>-16.9559861083167</v>
      </c>
      <c r="BZ129" s="0" t="n">
        <f aca="false">BM129-BM$38</f>
        <v>-16.9559861083167</v>
      </c>
      <c r="CA129" s="0" t="n">
        <f aca="false">BN129-BN$38</f>
        <v>-16.9559861083167</v>
      </c>
    </row>
    <row r="130" customFormat="false" ht="12.8" hidden="false" customHeight="false" outlineLevel="0" collapsed="false">
      <c r="F130" s="0" t="n">
        <f aca="false">F129+E$32</f>
        <v>4.59999999999999</v>
      </c>
      <c r="G130" s="43" t="n">
        <v>0</v>
      </c>
      <c r="H130" s="0" t="n">
        <f aca="false">H129+G130*$E$32</f>
        <v>0.0625</v>
      </c>
      <c r="J130" s="0" t="n">
        <f aca="false">$M$24*(N129-T129-$O$24-M129)</f>
        <v>0.016327899656878</v>
      </c>
      <c r="K130" s="0" t="n">
        <f aca="false">K129+J130*$E$32</f>
        <v>-0.0273847252879913</v>
      </c>
      <c r="L130" s="44" t="n">
        <f aca="false">L129+K130*$E$32</f>
        <v>-0.0755601222999596</v>
      </c>
      <c r="M130" s="32" t="n">
        <f aca="false">$P$24*ABS(K130)*K130</f>
        <v>-8959.4367464919</v>
      </c>
      <c r="N130" s="0" t="n">
        <f aca="false">MAX($E$17,(H130-L130)*$S$24)</f>
        <v>1411191.22077572</v>
      </c>
      <c r="P130" s="0" t="n">
        <f aca="false">$M$25*(T129-Z129-$O$25-S129)</f>
        <v>-0.0636314160501147</v>
      </c>
      <c r="Q130" s="0" t="n">
        <f aca="false">Q129+P130*$E$32</f>
        <v>0.0019640148565318</v>
      </c>
      <c r="R130" s="44" t="n">
        <f aca="false">R129+Q130*$E$32</f>
        <v>-0.163273431587662</v>
      </c>
      <c r="S130" s="32" t="n">
        <f aca="false">$P$25*ABS(Q130)*Q130</f>
        <v>30.1739193155321</v>
      </c>
      <c r="T130" s="0" t="n">
        <f aca="false">MAX($E$17,(L130-R130)*$S$25)</f>
        <v>614299.478982878</v>
      </c>
      <c r="V130" s="0" t="n">
        <f aca="false">$M$26*(Z129-AF129-$O$26-Y129)</f>
        <v>-0.038302393863095</v>
      </c>
      <c r="W130" s="0" t="n">
        <f aca="false">W129+V130*$E$32</f>
        <v>0.102136521415906</v>
      </c>
      <c r="X130" s="44" t="n">
        <f aca="false">X129+W130*$E$32</f>
        <v>-0.378938863794487</v>
      </c>
      <c r="Y130" s="32" t="n">
        <f aca="false">$P$26*ABS(W130)*W130</f>
        <v>58502.5916020432</v>
      </c>
      <c r="Z130" s="0" t="n">
        <f aca="false">MAX($E$17,(R130-X130)*$S$26)</f>
        <v>1068435.7555641</v>
      </c>
      <c r="AB130" s="0" t="n">
        <f aca="false">$M$27*(AF129-AL129-$O$24-AE129)</f>
        <v>-0.00629677618046904</v>
      </c>
      <c r="AC130" s="0" t="n">
        <f aca="false">AC129+AB130*$E$32</f>
        <v>0.134881257617239</v>
      </c>
      <c r="AD130" s="44" t="n">
        <f aca="false">AD129+AC130*$E$32</f>
        <v>-0.669311473487973</v>
      </c>
      <c r="AE130" s="32" t="n">
        <f aca="false">$P$27*ABS(AC130)*AC130</f>
        <v>78402.5296013252</v>
      </c>
      <c r="AF130" s="0" t="n">
        <f aca="false">MAX($E$17,(X130-AD130)*$S$27)</f>
        <v>1041672.65803704</v>
      </c>
      <c r="AH130" s="0" t="n">
        <f aca="false">$M$28*(AL129-$O$28-AK129)</f>
        <v>-0.000445013495127765</v>
      </c>
      <c r="AI130" s="0" t="n">
        <f aca="false">AI129+AH130*$E$32</f>
        <v>0.138674875074834</v>
      </c>
      <c r="AJ130" s="44" t="n">
        <f aca="false">AJ129+AI130*$E$32</f>
        <v>-0.877433687469222</v>
      </c>
      <c r="AK130" s="32" t="n">
        <f aca="false">$P$28*ABS(AI130)*AI130</f>
        <v>67417.1969216065</v>
      </c>
      <c r="AL130" s="32" t="n">
        <f aca="false">MAX($E$17,(AD130-AJ130)*$S$28)</f>
        <v>552568.183221233</v>
      </c>
      <c r="AN130" s="42" t="n">
        <f aca="false">F130</f>
        <v>4.59999999999999</v>
      </c>
      <c r="AO130" s="45" t="n">
        <f aca="false">G130*3600</f>
        <v>0</v>
      </c>
      <c r="AP130" s="45" t="n">
        <f aca="false">K130*3600</f>
        <v>-98.585011036769</v>
      </c>
      <c r="AQ130" s="45" t="n">
        <f aca="false">Q130*3600</f>
        <v>7.0704534835144</v>
      </c>
      <c r="AR130" s="45" t="n">
        <f aca="false">W130*3600</f>
        <v>367.691477097259</v>
      </c>
      <c r="AS130" s="45" t="n">
        <f aca="false">AC130*3600</f>
        <v>485.572527422061</v>
      </c>
      <c r="AT130" s="45" t="n">
        <f aca="false">AI130*3600</f>
        <v>499.229550269401</v>
      </c>
      <c r="AV130" s="42" t="n">
        <f aca="false">AN130</f>
        <v>4.59999999999999</v>
      </c>
      <c r="AW130" s="42" t="n">
        <f aca="false">N130/100000</f>
        <v>14.1119122077572</v>
      </c>
      <c r="AX130" s="42" t="n">
        <f aca="false">T130/100000</f>
        <v>6.14299478982878</v>
      </c>
      <c r="AY130" s="42" t="n">
        <f aca="false">Z130/100000</f>
        <v>10.684357555641</v>
      </c>
      <c r="AZ130" s="42" t="n">
        <f aca="false">AF130/100000</f>
        <v>10.4167265803704</v>
      </c>
      <c r="BA130" s="42" t="n">
        <f aca="false">AL130/100000</f>
        <v>5.52568183221233</v>
      </c>
      <c r="BC130" s="42" t="n">
        <v>4.59999999999999</v>
      </c>
      <c r="BD130" s="42" t="n">
        <v>-0.98962</v>
      </c>
      <c r="BE130" s="42" t="n">
        <v>-0.98962</v>
      </c>
      <c r="BF130" s="42" t="n">
        <v>-0.98962</v>
      </c>
      <c r="BG130" s="42" t="n">
        <v>4.30746578095945</v>
      </c>
      <c r="BH130" s="42" t="n">
        <v>9.20691220775722</v>
      </c>
      <c r="BI130" s="42" t="n">
        <v>14.1119122077572</v>
      </c>
      <c r="BJ130" s="42" t="n">
        <v>19.0169122077572</v>
      </c>
      <c r="BK130" s="42" t="n">
        <v>23.9219122077572</v>
      </c>
      <c r="BL130" s="42" t="n">
        <v>28.8269122077572</v>
      </c>
      <c r="BM130" s="0" t="n">
        <v>33.7319122077572</v>
      </c>
      <c r="BN130" s="0" t="n">
        <v>38.6369122077572</v>
      </c>
      <c r="BP130" s="42" t="n">
        <v>4.59999999999999</v>
      </c>
      <c r="BQ130" s="42" t="n">
        <f aca="false">BD130-BD$38</f>
        <v>-7.39256087120872</v>
      </c>
      <c r="BR130" s="42" t="n">
        <f aca="false">BE130-BE$38</f>
        <v>-12.2975608712087</v>
      </c>
      <c r="BS130" s="42" t="n">
        <f aca="false">BF130-BF$38</f>
        <v>-17.2025608712087</v>
      </c>
      <c r="BT130" s="0" t="n">
        <f aca="false">BG130-BG$38</f>
        <v>-16.8104750902492</v>
      </c>
      <c r="BU130" s="0" t="n">
        <f aca="false">BH130-BH$38</f>
        <v>-16.8160286634515</v>
      </c>
      <c r="BV130" s="0" t="n">
        <f aca="false">BI130-BI$38</f>
        <v>-16.8160286634515</v>
      </c>
      <c r="BW130" s="0" t="n">
        <f aca="false">BJ130-BJ$38</f>
        <v>-16.8160286634515</v>
      </c>
      <c r="BX130" s="0" t="n">
        <f aca="false">BK130-BK$38</f>
        <v>-16.8160286634515</v>
      </c>
      <c r="BY130" s="0" t="n">
        <f aca="false">BL130-BL$38</f>
        <v>-16.8160286634515</v>
      </c>
      <c r="BZ130" s="0" t="n">
        <f aca="false">BM130-BM$38</f>
        <v>-16.8160286634515</v>
      </c>
      <c r="CA130" s="0" t="n">
        <f aca="false">BN130-BN$38</f>
        <v>-16.8160286634515</v>
      </c>
    </row>
    <row r="131" customFormat="false" ht="12.8" hidden="false" customHeight="false" outlineLevel="0" collapsed="false">
      <c r="F131" s="0" t="n">
        <f aca="false">F130+E$32</f>
        <v>4.64999999999999</v>
      </c>
      <c r="G131" s="43" t="n">
        <v>0</v>
      </c>
      <c r="H131" s="0" t="n">
        <f aca="false">H130+G131*$E$32</f>
        <v>0.0625</v>
      </c>
      <c r="J131" s="0" t="n">
        <f aca="false">$M$24*(N130-T130-$O$24-M130)</f>
        <v>0.017656591220285</v>
      </c>
      <c r="K131" s="0" t="n">
        <f aca="false">K130+J131*$E$32</f>
        <v>-0.026501895726977</v>
      </c>
      <c r="L131" s="44" t="n">
        <f aca="false">L130+K131*$E$32</f>
        <v>-0.0768852170863085</v>
      </c>
      <c r="M131" s="32" t="n">
        <f aca="false">$P$24*ABS(K131)*K131</f>
        <v>-8391.07904521559</v>
      </c>
      <c r="N131" s="0" t="n">
        <f aca="false">MAX($E$17,(H131-L131)*$S$24)</f>
        <v>1424735.77004918</v>
      </c>
      <c r="P131" s="0" t="n">
        <f aca="false">$M$25*(T130-Z130-$O$25-S130)</f>
        <v>-0.0626555567031095</v>
      </c>
      <c r="Q131" s="0" t="n">
        <f aca="false">Q130+P131*$E$32</f>
        <v>-0.00116876297862368</v>
      </c>
      <c r="R131" s="44" t="n">
        <f aca="false">R130+Q131*$E$32</f>
        <v>-0.163331869736593</v>
      </c>
      <c r="S131" s="32" t="n">
        <f aca="false">$P$25*ABS(Q131)*Q131</f>
        <v>-10.6855057067242</v>
      </c>
      <c r="T131" s="0" t="n">
        <f aca="false">MAX($E$17,(L131-R131)*$S$25)</f>
        <v>605428.459080257</v>
      </c>
      <c r="V131" s="0" t="n">
        <f aca="false">$M$26*(Z130-AF130-$O$26-Y130)</f>
        <v>-0.0395696761751939</v>
      </c>
      <c r="W131" s="0" t="n">
        <f aca="false">W130+V131*$E$32</f>
        <v>0.100158037607146</v>
      </c>
      <c r="X131" s="44" t="n">
        <f aca="false">X130+W131*$E$32</f>
        <v>-0.37393096191413</v>
      </c>
      <c r="Y131" s="32" t="n">
        <f aca="false">$P$26*ABS(W131)*W131</f>
        <v>56258.0395422568</v>
      </c>
      <c r="Z131" s="0" t="n">
        <f aca="false">MAX($E$17,(R131-X131)*$S$26)</f>
        <v>1043336.42099876</v>
      </c>
      <c r="AB131" s="0" t="n">
        <f aca="false">$M$27*(AF130-AL130-$O$24-AE130)</f>
        <v>-0.00671799283516675</v>
      </c>
      <c r="AC131" s="0" t="n">
        <f aca="false">AC130+AB131*$E$32</f>
        <v>0.13454535797548</v>
      </c>
      <c r="AD131" s="44" t="n">
        <f aca="false">AD130+AC131*$E$32</f>
        <v>-0.662584205589199</v>
      </c>
      <c r="AE131" s="32" t="n">
        <f aca="false">$P$27*ABS(AC131)*AC131</f>
        <v>78012.5185635102</v>
      </c>
      <c r="AF131" s="0" t="n">
        <f aca="false">MAX($E$17,(X131-AD131)*$S$27)</f>
        <v>1035504.66384353</v>
      </c>
      <c r="AH131" s="0" t="n">
        <f aca="false">$M$28*(AL130-$O$28-AK130)</f>
        <v>-0.000489081951701339</v>
      </c>
      <c r="AI131" s="0" t="n">
        <f aca="false">AI130+AH131*$E$32</f>
        <v>0.138650420977249</v>
      </c>
      <c r="AJ131" s="44" t="n">
        <f aca="false">AJ130+AI131*$E$32</f>
        <v>-0.87050116642036</v>
      </c>
      <c r="AK131" s="32" t="n">
        <f aca="false">$P$28*ABS(AI131)*AI131</f>
        <v>67393.4221556135</v>
      </c>
      <c r="AL131" s="32" t="n">
        <f aca="false">MAX($E$17,(AD131-AJ131)*$S$28)</f>
        <v>552023.232453724</v>
      </c>
      <c r="AN131" s="42" t="n">
        <f aca="false">F131</f>
        <v>4.64999999999999</v>
      </c>
      <c r="AO131" s="45" t="n">
        <f aca="false">G131*3600</f>
        <v>0</v>
      </c>
      <c r="AP131" s="45" t="n">
        <f aca="false">K131*3600</f>
        <v>-95.4068246171177</v>
      </c>
      <c r="AQ131" s="45" t="n">
        <f aca="false">Q131*3600</f>
        <v>-4.20754672304531</v>
      </c>
      <c r="AR131" s="45" t="n">
        <f aca="false">W131*3600</f>
        <v>360.568935385724</v>
      </c>
      <c r="AS131" s="45" t="n">
        <f aca="false">AC131*3600</f>
        <v>484.363288711731</v>
      </c>
      <c r="AT131" s="45" t="n">
        <f aca="false">AI131*3600</f>
        <v>499.141515518095</v>
      </c>
      <c r="AV131" s="42" t="n">
        <f aca="false">AN131</f>
        <v>4.64999999999999</v>
      </c>
      <c r="AW131" s="42" t="n">
        <f aca="false">N131/100000</f>
        <v>14.2473577004918</v>
      </c>
      <c r="AX131" s="42" t="n">
        <f aca="false">T131/100000</f>
        <v>6.05428459080258</v>
      </c>
      <c r="AY131" s="42" t="n">
        <f aca="false">Z131/100000</f>
        <v>10.4333642099876</v>
      </c>
      <c r="AZ131" s="42" t="n">
        <f aca="false">AF131/100000</f>
        <v>10.3550466384353</v>
      </c>
      <c r="BA131" s="42" t="n">
        <f aca="false">AL131/100000</f>
        <v>5.52023232453724</v>
      </c>
      <c r="BC131" s="42" t="n">
        <v>4.64999999999999</v>
      </c>
      <c r="BD131" s="42" t="n">
        <v>-0.98962</v>
      </c>
      <c r="BE131" s="42" t="n">
        <v>-0.98962</v>
      </c>
      <c r="BF131" s="42" t="n">
        <v>-0.98962</v>
      </c>
      <c r="BG131" s="42" t="n">
        <v>4.44642305528408</v>
      </c>
      <c r="BH131" s="42" t="n">
        <v>9.34235770049179</v>
      </c>
      <c r="BI131" s="42" t="n">
        <v>14.2473577004918</v>
      </c>
      <c r="BJ131" s="42" t="n">
        <v>19.1523577004918</v>
      </c>
      <c r="BK131" s="42" t="n">
        <v>24.0573577004918</v>
      </c>
      <c r="BL131" s="42" t="n">
        <v>28.9623577004918</v>
      </c>
      <c r="BM131" s="0" t="n">
        <v>33.8673577004918</v>
      </c>
      <c r="BN131" s="0" t="n">
        <v>38.7723577004918</v>
      </c>
      <c r="BP131" s="42" t="n">
        <v>4.64999999999999</v>
      </c>
      <c r="BQ131" s="42" t="n">
        <f aca="false">BD131-BD$38</f>
        <v>-7.39256087120872</v>
      </c>
      <c r="BR131" s="42" t="n">
        <f aca="false">BE131-BE$38</f>
        <v>-12.2975608712087</v>
      </c>
      <c r="BS131" s="42" t="n">
        <f aca="false">BF131-BF$38</f>
        <v>-17.2025608712087</v>
      </c>
      <c r="BT131" s="0" t="n">
        <f aca="false">BG131-BG$38</f>
        <v>-16.6715178159246</v>
      </c>
      <c r="BU131" s="0" t="n">
        <f aca="false">BH131-BH$38</f>
        <v>-16.6805831707169</v>
      </c>
      <c r="BV131" s="0" t="n">
        <f aca="false">BI131-BI$38</f>
        <v>-16.6805831707169</v>
      </c>
      <c r="BW131" s="0" t="n">
        <f aca="false">BJ131-BJ$38</f>
        <v>-16.6805831707169</v>
      </c>
      <c r="BX131" s="0" t="n">
        <f aca="false">BK131-BK$38</f>
        <v>-16.6805831707169</v>
      </c>
      <c r="BY131" s="0" t="n">
        <f aca="false">BL131-BL$38</f>
        <v>-16.6805831707169</v>
      </c>
      <c r="BZ131" s="0" t="n">
        <f aca="false">BM131-BM$38</f>
        <v>-16.6805831707169</v>
      </c>
      <c r="CA131" s="0" t="n">
        <f aca="false">BN131-BN$38</f>
        <v>-16.6805831707169</v>
      </c>
    </row>
    <row r="132" customFormat="false" ht="12.8" hidden="false" customHeight="false" outlineLevel="0" collapsed="false">
      <c r="F132" s="0" t="n">
        <f aca="false">F131+E$32</f>
        <v>4.69999999999999</v>
      </c>
      <c r="G132" s="43" t="n">
        <v>0</v>
      </c>
      <c r="H132" s="0" t="n">
        <f aca="false">H131+G132*$E$32</f>
        <v>0.0625</v>
      </c>
      <c r="J132" s="0" t="n">
        <f aca="false">$M$24*(N131-T131-$O$24-M131)</f>
        <v>0.018879822045362</v>
      </c>
      <c r="K132" s="0" t="n">
        <f aca="false">K131+J132*$E$32</f>
        <v>-0.0255579046247089</v>
      </c>
      <c r="L132" s="44" t="n">
        <f aca="false">L131+K132*$E$32</f>
        <v>-0.0781631123175439</v>
      </c>
      <c r="M132" s="32" t="n">
        <f aca="false">$P$24*ABS(K132)*K132</f>
        <v>-7803.94896699449</v>
      </c>
      <c r="N132" s="0" t="n">
        <f aca="false">MAX($E$17,(H132-L132)*$S$24)</f>
        <v>1437797.86576044</v>
      </c>
      <c r="P132" s="0" t="n">
        <f aca="false">$M$25*(T131-Z131-$O$25-S131)</f>
        <v>-0.0615764941842418</v>
      </c>
      <c r="Q132" s="0" t="n">
        <f aca="false">Q131+P132*$E$32</f>
        <v>-0.00424758768783576</v>
      </c>
      <c r="R132" s="44" t="n">
        <f aca="false">R131+Q132*$E$32</f>
        <v>-0.163544249120985</v>
      </c>
      <c r="S132" s="32" t="n">
        <f aca="false">$P$25*ABS(Q132)*Q132</f>
        <v>-141.132454301689</v>
      </c>
      <c r="T132" s="0" t="n">
        <f aca="false">MAX($E$17,(L132-R132)*$S$25)</f>
        <v>597966.12713908</v>
      </c>
      <c r="V132" s="0" t="n">
        <f aca="false">$M$26*(Z131-AF131-$O$26-Y131)</f>
        <v>-0.0408340210158327</v>
      </c>
      <c r="W132" s="0" t="n">
        <f aca="false">W131+V132*$E$32</f>
        <v>0.0981163365563542</v>
      </c>
      <c r="X132" s="44" t="n">
        <f aca="false">X131+W132*$E$32</f>
        <v>-0.369025145086312</v>
      </c>
      <c r="Y132" s="32" t="n">
        <f aca="false">$P$26*ABS(W132)*W132</f>
        <v>53987.7998089772</v>
      </c>
      <c r="Z132" s="0" t="n">
        <f aca="false">MAX($E$17,(R132-X132)*$S$26)</f>
        <v>1017980.1838811</v>
      </c>
      <c r="AB132" s="0" t="n">
        <f aca="false">$M$27*(AF131-AL131-$O$24-AE131)</f>
        <v>-0.00715854836229714</v>
      </c>
      <c r="AC132" s="0" t="n">
        <f aca="false">AC131+AB132*$E$32</f>
        <v>0.134187430557365</v>
      </c>
      <c r="AD132" s="44" t="n">
        <f aca="false">AD131+AC132*$E$32</f>
        <v>-0.655874834061331</v>
      </c>
      <c r="AE132" s="32" t="n">
        <f aca="false">$P$27*ABS(AC132)*AC132</f>
        <v>77598.0014281019</v>
      </c>
      <c r="AF132" s="0" t="n">
        <f aca="false">MAX($E$17,(X132-AD132)*$S$27)</f>
        <v>1029034.65408504</v>
      </c>
      <c r="AH132" s="0" t="n">
        <f aca="false">$M$28*(AL131-$O$28-AK131)</f>
        <v>-0.000536735180928161</v>
      </c>
      <c r="AI132" s="0" t="n">
        <f aca="false">AI131+AH132*$E$32</f>
        <v>0.138623584218202</v>
      </c>
      <c r="AJ132" s="44" t="n">
        <f aca="false">AJ131+AI132*$E$32</f>
        <v>-0.86356998720945</v>
      </c>
      <c r="AK132" s="32" t="n">
        <f aca="false">$P$28*ABS(AI132)*AI132</f>
        <v>67367.3357437104</v>
      </c>
      <c r="AL132" s="32" t="n">
        <f aca="false">MAX($E$17,(AD132-AJ132)*$S$28)</f>
        <v>551434.329106511</v>
      </c>
      <c r="AN132" s="42" t="n">
        <f aca="false">F132</f>
        <v>4.69999999999999</v>
      </c>
      <c r="AO132" s="45" t="n">
        <f aca="false">G132*3600</f>
        <v>0</v>
      </c>
      <c r="AP132" s="45" t="n">
        <f aca="false">K132*3600</f>
        <v>-92.0084566489525</v>
      </c>
      <c r="AQ132" s="45" t="n">
        <f aca="false">Q132*3600</f>
        <v>-15.2913156762088</v>
      </c>
      <c r="AR132" s="45" t="n">
        <f aca="false">W132*3600</f>
        <v>353.218811602874</v>
      </c>
      <c r="AS132" s="45" t="n">
        <f aca="false">AC132*3600</f>
        <v>483.074750006517</v>
      </c>
      <c r="AT132" s="45" t="n">
        <f aca="false">AI132*3600</f>
        <v>499.044903185528</v>
      </c>
      <c r="AV132" s="42" t="n">
        <f aca="false">AN132</f>
        <v>4.69999999999999</v>
      </c>
      <c r="AW132" s="42" t="n">
        <f aca="false">N132/100000</f>
        <v>14.3779786576044</v>
      </c>
      <c r="AX132" s="42" t="n">
        <f aca="false">T132/100000</f>
        <v>5.9796612713908</v>
      </c>
      <c r="AY132" s="42" t="n">
        <f aca="false">Z132/100000</f>
        <v>10.179801838811</v>
      </c>
      <c r="AZ132" s="42" t="n">
        <f aca="false">AF132/100000</f>
        <v>10.2903465408504</v>
      </c>
      <c r="BA132" s="42" t="n">
        <f aca="false">AL132/100000</f>
        <v>5.51434329106511</v>
      </c>
      <c r="BC132" s="42" t="n">
        <v>4.69999999999999</v>
      </c>
      <c r="BD132" s="42" t="n">
        <v>-0.98962</v>
      </c>
      <c r="BE132" s="42" t="n">
        <v>-0.98962</v>
      </c>
      <c r="BF132" s="42" t="n">
        <v>-0.98962</v>
      </c>
      <c r="BG132" s="42" t="n">
        <v>4.5816869933593</v>
      </c>
      <c r="BH132" s="42" t="n">
        <v>9.47297865760441</v>
      </c>
      <c r="BI132" s="42" t="n">
        <v>14.3779786576044</v>
      </c>
      <c r="BJ132" s="42" t="n">
        <v>19.2829786576044</v>
      </c>
      <c r="BK132" s="42" t="n">
        <v>24.1879786576044</v>
      </c>
      <c r="BL132" s="42" t="n">
        <v>29.0929786576044</v>
      </c>
      <c r="BM132" s="0" t="n">
        <v>33.9979786576044</v>
      </c>
      <c r="BN132" s="0" t="n">
        <v>38.9029786576044</v>
      </c>
      <c r="BP132" s="42" t="n">
        <v>4.69999999999999</v>
      </c>
      <c r="BQ132" s="42" t="n">
        <f aca="false">BD132-BD$38</f>
        <v>-7.39256087120872</v>
      </c>
      <c r="BR132" s="42" t="n">
        <f aca="false">BE132-BE$38</f>
        <v>-12.2975608712087</v>
      </c>
      <c r="BS132" s="42" t="n">
        <f aca="false">BF132-BF$38</f>
        <v>-17.2025608712087</v>
      </c>
      <c r="BT132" s="0" t="n">
        <f aca="false">BG132-BG$38</f>
        <v>-16.5362538778494</v>
      </c>
      <c r="BU132" s="0" t="n">
        <f aca="false">BH132-BH$38</f>
        <v>-16.5499622136043</v>
      </c>
      <c r="BV132" s="0" t="n">
        <f aca="false">BI132-BI$38</f>
        <v>-16.5499622136043</v>
      </c>
      <c r="BW132" s="0" t="n">
        <f aca="false">BJ132-BJ$38</f>
        <v>-16.5499622136043</v>
      </c>
      <c r="BX132" s="0" t="n">
        <f aca="false">BK132-BK$38</f>
        <v>-16.5499622136043</v>
      </c>
      <c r="BY132" s="0" t="n">
        <f aca="false">BL132-BL$38</f>
        <v>-16.5499622136043</v>
      </c>
      <c r="BZ132" s="0" t="n">
        <f aca="false">BM132-BM$38</f>
        <v>-16.5499622136043</v>
      </c>
      <c r="CA132" s="0" t="n">
        <f aca="false">BN132-BN$38</f>
        <v>-16.5499622136043</v>
      </c>
    </row>
    <row r="133" customFormat="false" ht="12.8" hidden="false" customHeight="false" outlineLevel="0" collapsed="false">
      <c r="F133" s="0" t="n">
        <f aca="false">F132+E$32</f>
        <v>4.74999999999999</v>
      </c>
      <c r="G133" s="43" t="n">
        <v>0</v>
      </c>
      <c r="H133" s="0" t="n">
        <f aca="false">H132+G133*$E$32</f>
        <v>0.0625</v>
      </c>
      <c r="J133" s="0" t="n">
        <f aca="false">$M$24*(N132-T132-$O$24-M132)</f>
        <v>0.0199961163142963</v>
      </c>
      <c r="K133" s="0" t="n">
        <f aca="false">K132+J133*$E$32</f>
        <v>-0.0245580988089941</v>
      </c>
      <c r="L133" s="44" t="n">
        <f aca="false">L132+K133*$E$32</f>
        <v>-0.0793910172579936</v>
      </c>
      <c r="M133" s="32" t="n">
        <f aca="false">$P$24*ABS(K133)*K133</f>
        <v>-7205.32235516064</v>
      </c>
      <c r="N133" s="0" t="n">
        <f aca="false">MAX($E$17,(H133-L133)*$S$24)</f>
        <v>1450348.98220915</v>
      </c>
      <c r="P133" s="0" t="n">
        <f aca="false">$M$25*(T132-Z132-$O$25-S132)</f>
        <v>-0.0603810184520285</v>
      </c>
      <c r="Q133" s="0" t="n">
        <f aca="false">Q132+P133*$E$32</f>
        <v>-0.00726663861043719</v>
      </c>
      <c r="R133" s="44" t="n">
        <f aca="false">R132+Q133*$E$32</f>
        <v>-0.163907581051507</v>
      </c>
      <c r="S133" s="32" t="n">
        <f aca="false">$P$25*ABS(Q133)*Q133</f>
        <v>-413.056358175124</v>
      </c>
      <c r="T133" s="0" t="n">
        <f aca="false">MAX($E$17,(L133-R133)*$S$25)</f>
        <v>591911.09679244</v>
      </c>
      <c r="V133" s="0" t="n">
        <f aca="false">$M$26*(Z132-AF132-$O$26-Y132)</f>
        <v>-0.0420930013441047</v>
      </c>
      <c r="W133" s="0" t="n">
        <f aca="false">W132+V133*$E$32</f>
        <v>0.0960116864891489</v>
      </c>
      <c r="X133" s="44" t="n">
        <f aca="false">X132+W133*$E$32</f>
        <v>-0.364224560761855</v>
      </c>
      <c r="Y133" s="32" t="n">
        <f aca="false">$P$26*ABS(W133)*W133</f>
        <v>51696.5042694338</v>
      </c>
      <c r="Z133" s="0" t="n">
        <f aca="false">MAX($E$17,(R133-X133)*$S$26)</f>
        <v>992397.443480375</v>
      </c>
      <c r="AB133" s="0" t="n">
        <f aca="false">$M$27*(AF132-AL132-$O$24-AE132)</f>
        <v>-0.00761876644263533</v>
      </c>
      <c r="AC133" s="0" t="n">
        <f aca="false">AC132+AB133*$E$32</f>
        <v>0.133806492235234</v>
      </c>
      <c r="AD133" s="44" t="n">
        <f aca="false">AD132+AC133*$E$32</f>
        <v>-0.649184509449569</v>
      </c>
      <c r="AE133" s="32" t="n">
        <f aca="false">$P$27*ABS(AC133)*AC133</f>
        <v>77158.0482368405</v>
      </c>
      <c r="AF133" s="0" t="n">
        <f aca="false">MAX($E$17,(X133-AD133)*$S$27)</f>
        <v>1022255.46513139</v>
      </c>
      <c r="AH133" s="0" t="n">
        <f aca="false">$M$28*(AL132-$O$28-AK132)</f>
        <v>-0.000588195809109527</v>
      </c>
      <c r="AI133" s="0" t="n">
        <f aca="false">AI132+AH133*$E$32</f>
        <v>0.138594174427747</v>
      </c>
      <c r="AJ133" s="44" t="n">
        <f aca="false">AJ132+AI133*$E$32</f>
        <v>-0.856640278488062</v>
      </c>
      <c r="AK133" s="32" t="n">
        <f aca="false">$P$28*ABS(AI133)*AI133</f>
        <v>67338.7540406594</v>
      </c>
      <c r="AL133" s="32" t="n">
        <f aca="false">MAX($E$17,(AD133-AJ133)*$S$28)</f>
        <v>550798.760033813</v>
      </c>
      <c r="AN133" s="42" t="n">
        <f aca="false">F133</f>
        <v>4.74999999999999</v>
      </c>
      <c r="AO133" s="45" t="n">
        <f aca="false">G133*3600</f>
        <v>0</v>
      </c>
      <c r="AP133" s="45" t="n">
        <f aca="false">K133*3600</f>
        <v>-88.4091557123792</v>
      </c>
      <c r="AQ133" s="45" t="n">
        <f aca="false">Q133*3600</f>
        <v>-26.1598989975739</v>
      </c>
      <c r="AR133" s="45" t="n">
        <f aca="false">W133*3600</f>
        <v>345.642071360935</v>
      </c>
      <c r="AS133" s="45" t="n">
        <f aca="false">AC133*3600</f>
        <v>481.703372046843</v>
      </c>
      <c r="AT133" s="45" t="n">
        <f aca="false">AI133*3600</f>
        <v>498.939027939888</v>
      </c>
      <c r="AV133" s="42" t="n">
        <f aca="false">AN133</f>
        <v>4.74999999999999</v>
      </c>
      <c r="AW133" s="42" t="n">
        <f aca="false">N133/100000</f>
        <v>14.5034898220915</v>
      </c>
      <c r="AX133" s="42" t="n">
        <f aca="false">T133/100000</f>
        <v>5.91911096792439</v>
      </c>
      <c r="AY133" s="42" t="n">
        <f aca="false">Z133/100000</f>
        <v>9.92397443480373</v>
      </c>
      <c r="AZ133" s="42" t="n">
        <f aca="false">AF133/100000</f>
        <v>10.2225546513139</v>
      </c>
      <c r="BA133" s="42" t="n">
        <f aca="false">AL133/100000</f>
        <v>5.50798760033813</v>
      </c>
      <c r="BC133" s="42" t="n">
        <v>4.74999999999999</v>
      </c>
      <c r="BD133" s="42" t="n">
        <v>-0.98962</v>
      </c>
      <c r="BE133" s="42" t="n">
        <v>-0.98962</v>
      </c>
      <c r="BF133" s="42" t="n">
        <v>-0.98962</v>
      </c>
      <c r="BG133" s="42" t="n">
        <v>4.71307069145225</v>
      </c>
      <c r="BH133" s="42" t="n">
        <v>9.5984898220915</v>
      </c>
      <c r="BI133" s="42" t="n">
        <v>14.5034898220915</v>
      </c>
      <c r="BJ133" s="42" t="n">
        <v>19.4084898220915</v>
      </c>
      <c r="BK133" s="42" t="n">
        <v>24.3134898220915</v>
      </c>
      <c r="BL133" s="42" t="n">
        <v>29.2184898220915</v>
      </c>
      <c r="BM133" s="0" t="n">
        <v>34.1234898220915</v>
      </c>
      <c r="BN133" s="0" t="n">
        <v>39.0284898220915</v>
      </c>
      <c r="BP133" s="42" t="n">
        <v>4.74999999999999</v>
      </c>
      <c r="BQ133" s="42" t="n">
        <f aca="false">BD133-BD$38</f>
        <v>-7.39256087120872</v>
      </c>
      <c r="BR133" s="42" t="n">
        <f aca="false">BE133-BE$38</f>
        <v>-12.2975608712087</v>
      </c>
      <c r="BS133" s="42" t="n">
        <f aca="false">BF133-BF$38</f>
        <v>-17.2025608712087</v>
      </c>
      <c r="BT133" s="0" t="n">
        <f aca="false">BG133-BG$38</f>
        <v>-16.4048701797565</v>
      </c>
      <c r="BU133" s="0" t="n">
        <f aca="false">BH133-BH$38</f>
        <v>-16.4244510491172</v>
      </c>
      <c r="BV133" s="0" t="n">
        <f aca="false">BI133-BI$38</f>
        <v>-16.4244510491172</v>
      </c>
      <c r="BW133" s="0" t="n">
        <f aca="false">BJ133-BJ$38</f>
        <v>-16.4244510491172</v>
      </c>
      <c r="BX133" s="0" t="n">
        <f aca="false">BK133-BK$38</f>
        <v>-16.4244510491172</v>
      </c>
      <c r="BY133" s="0" t="n">
        <f aca="false">BL133-BL$38</f>
        <v>-16.4244510491172</v>
      </c>
      <c r="BZ133" s="0" t="n">
        <f aca="false">BM133-BM$38</f>
        <v>-16.4244510491172</v>
      </c>
      <c r="CA133" s="0" t="n">
        <f aca="false">BN133-BN$38</f>
        <v>-16.4244510491172</v>
      </c>
    </row>
    <row r="134" customFormat="false" ht="12.8" hidden="false" customHeight="false" outlineLevel="0" collapsed="false">
      <c r="F134" s="0" t="n">
        <f aca="false">F133+E$32</f>
        <v>4.79999999999999</v>
      </c>
      <c r="G134" s="43" t="n">
        <v>0</v>
      </c>
      <c r="H134" s="0" t="n">
        <f aca="false">H133+G134*$E$32</f>
        <v>0.0625</v>
      </c>
      <c r="J134" s="0" t="n">
        <f aca="false">$M$24*(N133-T133-$O$24-M133)</f>
        <v>0.0210043618653168</v>
      </c>
      <c r="K134" s="0" t="n">
        <f aca="false">K133+J134*$E$32</f>
        <v>-0.0235078807157283</v>
      </c>
      <c r="L134" s="44" t="n">
        <f aca="false">L133+K134*$E$32</f>
        <v>-0.0805664112937801</v>
      </c>
      <c r="M134" s="32" t="n">
        <f aca="false">$P$24*ABS(K134)*K134</f>
        <v>-6602.23361013366</v>
      </c>
      <c r="N134" s="0" t="n">
        <f aca="false">MAX($E$17,(H134-L134)*$S$24)</f>
        <v>1462363.35476381</v>
      </c>
      <c r="P134" s="0" t="n">
        <f aca="false">$M$25*(T133-Z133-$O$25-S133)</f>
        <v>-0.0590677961104321</v>
      </c>
      <c r="Q134" s="0" t="n">
        <f aca="false">Q133+P134*$E$32</f>
        <v>-0.0102200284159588</v>
      </c>
      <c r="R134" s="44" t="n">
        <f aca="false">R133+Q134*$E$32</f>
        <v>-0.164418582472305</v>
      </c>
      <c r="S134" s="32" t="n">
        <f aca="false">$P$25*ABS(Q134)*Q134</f>
        <v>-817.045785406535</v>
      </c>
      <c r="T134" s="0" t="n">
        <f aca="false">MAX($E$17,(L134-R134)*$S$25)</f>
        <v>587258.028283888</v>
      </c>
      <c r="V134" s="0" t="n">
        <f aca="false">$M$26*(Z133-AF133-$O$26-Y133)</f>
        <v>-0.0433441220015732</v>
      </c>
      <c r="W134" s="0" t="n">
        <f aca="false">W133+V134*$E$32</f>
        <v>0.0938444803890703</v>
      </c>
      <c r="X134" s="44" t="n">
        <f aca="false">X133+W134*$E$32</f>
        <v>-0.359532336742401</v>
      </c>
      <c r="Y134" s="32" t="n">
        <f aca="false">$P$26*ABS(W134)*W134</f>
        <v>49389.0244944098</v>
      </c>
      <c r="Z134" s="0" t="n">
        <f aca="false">MAX($E$17,(R134-X134)*$S$26)</f>
        <v>966619.960052736</v>
      </c>
      <c r="AB134" s="0" t="n">
        <f aca="false">$M$27*(AF133-AL133-$O$24-AE133)</f>
        <v>-0.0080989434602144</v>
      </c>
      <c r="AC134" s="0" t="n">
        <f aca="false">AC133+AB134*$E$32</f>
        <v>0.133401545062223</v>
      </c>
      <c r="AD134" s="44" t="n">
        <f aca="false">AD133+AC134*$E$32</f>
        <v>-0.642514432196458</v>
      </c>
      <c r="AE134" s="32" t="n">
        <f aca="false">$P$27*ABS(AC134)*AC134</f>
        <v>76691.7382138537</v>
      </c>
      <c r="AF134" s="0" t="n">
        <f aca="false">MAX($E$17,(X134-AD134)*$S$27)</f>
        <v>1015160.18284121</v>
      </c>
      <c r="AH134" s="0" t="n">
        <f aca="false">$M$28*(AL133-$O$28-AK133)</f>
        <v>-0.000643695118708284</v>
      </c>
      <c r="AI134" s="0" t="n">
        <f aca="false">AI133+AH134*$E$32</f>
        <v>0.138561989671811</v>
      </c>
      <c r="AJ134" s="44" t="n">
        <f aca="false">AJ133+AI134*$E$32</f>
        <v>-0.849712179004472</v>
      </c>
      <c r="AK134" s="32" t="n">
        <f aca="false">$P$28*ABS(AI134)*AI134</f>
        <v>67307.4824561726</v>
      </c>
      <c r="AL134" s="32" t="n">
        <f aca="false">MAX($E$17,(AD134-AJ134)*$S$28)</f>
        <v>550113.706418443</v>
      </c>
      <c r="AN134" s="42" t="n">
        <f aca="false">F134</f>
        <v>4.79999999999999</v>
      </c>
      <c r="AO134" s="45" t="n">
        <f aca="false">G134*3600</f>
        <v>0</v>
      </c>
      <c r="AP134" s="45" t="n">
        <f aca="false">K134*3600</f>
        <v>-84.6283705766222</v>
      </c>
      <c r="AQ134" s="45" t="n">
        <f aca="false">Q134*3600</f>
        <v>-36.7921022974517</v>
      </c>
      <c r="AR134" s="45" t="n">
        <f aca="false">W134*3600</f>
        <v>337.840129400652</v>
      </c>
      <c r="AS134" s="45" t="n">
        <f aca="false">AC134*3600</f>
        <v>480.245562224004</v>
      </c>
      <c r="AT134" s="45" t="n">
        <f aca="false">AI134*3600</f>
        <v>498.82316281852</v>
      </c>
      <c r="AV134" s="42" t="n">
        <f aca="false">AN134</f>
        <v>4.79999999999999</v>
      </c>
      <c r="AW134" s="42" t="n">
        <f aca="false">N134/100000</f>
        <v>14.6236335476381</v>
      </c>
      <c r="AX134" s="42" t="n">
        <f aca="false">T134/100000</f>
        <v>5.87258028283887</v>
      </c>
      <c r="AY134" s="42" t="n">
        <f aca="false">Z134/100000</f>
        <v>9.66619960052737</v>
      </c>
      <c r="AZ134" s="42" t="n">
        <f aca="false">AF134/100000</f>
        <v>10.1516018284121</v>
      </c>
      <c r="BA134" s="42" t="n">
        <f aca="false">AL134/100000</f>
        <v>5.50113706418443</v>
      </c>
      <c r="BC134" s="42" t="n">
        <v>4.79999999999999</v>
      </c>
      <c r="BD134" s="42" t="n">
        <v>-0.98962</v>
      </c>
      <c r="BE134" s="42" t="n">
        <v>-0.98962</v>
      </c>
      <c r="BF134" s="42" t="n">
        <v>-0.98962</v>
      </c>
      <c r="BG134" s="42" t="n">
        <v>4.84039294065763</v>
      </c>
      <c r="BH134" s="42" t="n">
        <v>9.71863354763812</v>
      </c>
      <c r="BI134" s="42" t="n">
        <v>14.6236335476381</v>
      </c>
      <c r="BJ134" s="42" t="n">
        <v>19.5286335476381</v>
      </c>
      <c r="BK134" s="42" t="n">
        <v>24.4336335476381</v>
      </c>
      <c r="BL134" s="42" t="n">
        <v>29.3386335476381</v>
      </c>
      <c r="BM134" s="0" t="n">
        <v>34.2436335476381</v>
      </c>
      <c r="BN134" s="0" t="n">
        <v>39.1486335476381</v>
      </c>
      <c r="BP134" s="42" t="n">
        <v>4.79999999999999</v>
      </c>
      <c r="BQ134" s="42" t="n">
        <f aca="false">BD134-BD$38</f>
        <v>-7.39256087120872</v>
      </c>
      <c r="BR134" s="42" t="n">
        <f aca="false">BE134-BE$38</f>
        <v>-12.2975608712087</v>
      </c>
      <c r="BS134" s="42" t="n">
        <f aca="false">BF134-BF$38</f>
        <v>-17.2025608712087</v>
      </c>
      <c r="BT134" s="0" t="n">
        <f aca="false">BG134-BG$38</f>
        <v>-16.2775479305511</v>
      </c>
      <c r="BU134" s="0" t="n">
        <f aca="false">BH134-BH$38</f>
        <v>-16.3043073235706</v>
      </c>
      <c r="BV134" s="0" t="n">
        <f aca="false">BI134-BI$38</f>
        <v>-16.3043073235706</v>
      </c>
      <c r="BW134" s="0" t="n">
        <f aca="false">BJ134-BJ$38</f>
        <v>-16.3043073235706</v>
      </c>
      <c r="BX134" s="0" t="n">
        <f aca="false">BK134-BK$38</f>
        <v>-16.3043073235706</v>
      </c>
      <c r="BY134" s="0" t="n">
        <f aca="false">BL134-BL$38</f>
        <v>-16.3043073235706</v>
      </c>
      <c r="BZ134" s="0" t="n">
        <f aca="false">BM134-BM$38</f>
        <v>-16.3043073235706</v>
      </c>
      <c r="CA134" s="0" t="n">
        <f aca="false">BN134-BN$38</f>
        <v>-16.3043073235706</v>
      </c>
    </row>
    <row r="135" customFormat="false" ht="12.8" hidden="false" customHeight="false" outlineLevel="0" collapsed="false">
      <c r="F135" s="0" t="n">
        <f aca="false">F134+E$32</f>
        <v>4.84999999999999</v>
      </c>
      <c r="G135" s="43" t="n">
        <v>0</v>
      </c>
      <c r="H135" s="0" t="n">
        <f aca="false">H134+G135*$E$32</f>
        <v>0.0625</v>
      </c>
      <c r="J135" s="0" t="n">
        <f aca="false">$M$24*(N134-T134-$O$24-M134)</f>
        <v>0.021903808962406</v>
      </c>
      <c r="K135" s="0" t="n">
        <f aca="false">K134+J135*$E$32</f>
        <v>-0.022412690267608</v>
      </c>
      <c r="L135" s="44" t="n">
        <f aca="false">L134+K135*$E$32</f>
        <v>-0.0816870458071605</v>
      </c>
      <c r="M135" s="32" t="n">
        <f aca="false">$P$24*ABS(K135)*K135</f>
        <v>-6001.39081565527</v>
      </c>
      <c r="N135" s="0" t="n">
        <f aca="false">MAX($E$17,(H135-L135)*$S$24)</f>
        <v>1473817.9990205</v>
      </c>
      <c r="P135" s="0" t="n">
        <f aca="false">$M$25*(T134-Z134-$O$25-S134)</f>
        <v>-0.0576399120583061</v>
      </c>
      <c r="Q135" s="0" t="n">
        <f aca="false">Q134+P135*$E$32</f>
        <v>-0.0131020240188741</v>
      </c>
      <c r="R135" s="44" t="n">
        <f aca="false">R134+Q135*$E$32</f>
        <v>-0.165073683673249</v>
      </c>
      <c r="S135" s="32" t="n">
        <f aca="false">$P$25*ABS(Q135)*Q135</f>
        <v>-1342.82361433489</v>
      </c>
      <c r="T135" s="0" t="n">
        <f aca="false">MAX($E$17,(L135-R135)*$S$25)</f>
        <v>583997.669353172</v>
      </c>
      <c r="V135" s="0" t="n">
        <f aca="false">$M$26*(Z134-AF134-$O$26-Y134)</f>
        <v>-0.044584821774612</v>
      </c>
      <c r="W135" s="0" t="n">
        <f aca="false">W134+V135*$E$32</f>
        <v>0.0916152393003397</v>
      </c>
      <c r="X135" s="44" t="n">
        <f aca="false">X134+W135*$E$32</f>
        <v>-0.354951574777384</v>
      </c>
      <c r="Y135" s="32" t="n">
        <f aca="false">$P$26*ABS(W135)*W135</f>
        <v>47070.4576636316</v>
      </c>
      <c r="Z135" s="0" t="n">
        <f aca="false">MAX($E$17,(R135-X135)*$S$26)</f>
        <v>940680.784912285</v>
      </c>
      <c r="AB135" s="0" t="n">
        <f aca="false">$M$27*(AF134-AL134-$O$24-AE134)</f>
        <v>-0.00859934667208551</v>
      </c>
      <c r="AC135" s="0" t="n">
        <f aca="false">AC134+AB135*$E$32</f>
        <v>0.132971577728619</v>
      </c>
      <c r="AD135" s="44" t="n">
        <f aca="false">AD134+AC135*$E$32</f>
        <v>-0.635865853310027</v>
      </c>
      <c r="AE135" s="32" t="n">
        <f aca="false">$P$27*ABS(AC135)*AC135</f>
        <v>76198.1637008258</v>
      </c>
      <c r="AF135" s="0" t="n">
        <f aca="false">MAX($E$17,(X135-AD135)*$S$27)</f>
        <v>1007742.16792879</v>
      </c>
      <c r="AH135" s="0" t="n">
        <f aca="false">$M$28*(AL134-$O$28-AK134)</f>
        <v>-0.000703473053401041</v>
      </c>
      <c r="AI135" s="0" t="n">
        <f aca="false">AI134+AH135*$E$32</f>
        <v>0.138526816019141</v>
      </c>
      <c r="AJ135" s="44" t="n">
        <f aca="false">AJ134+AI135*$E$32</f>
        <v>-0.842785838203515</v>
      </c>
      <c r="AK135" s="32" t="n">
        <f aca="false">$P$28*ABS(AI135)*AI135</f>
        <v>67273.3150841587</v>
      </c>
      <c r="AL135" s="32" t="n">
        <f aca="false">MAX($E$17,(AD135-AJ135)*$S$28)</f>
        <v>549376.243590513</v>
      </c>
      <c r="AN135" s="42" t="n">
        <f aca="false">F135</f>
        <v>4.84999999999999</v>
      </c>
      <c r="AO135" s="45" t="n">
        <f aca="false">G135*3600</f>
        <v>0</v>
      </c>
      <c r="AP135" s="45" t="n">
        <f aca="false">K135*3600</f>
        <v>-80.6856849633891</v>
      </c>
      <c r="AQ135" s="45" t="n">
        <f aca="false">Q135*3600</f>
        <v>-47.1672864679468</v>
      </c>
      <c r="AR135" s="45" t="n">
        <f aca="false">W135*3600</f>
        <v>329.814861481222</v>
      </c>
      <c r="AS135" s="45" t="n">
        <f aca="false">AC135*3600</f>
        <v>478.697679823029</v>
      </c>
      <c r="AT135" s="45" t="n">
        <f aca="false">AI135*3600</f>
        <v>498.696537668908</v>
      </c>
      <c r="AV135" s="42" t="n">
        <f aca="false">AN135</f>
        <v>4.84999999999999</v>
      </c>
      <c r="AW135" s="42" t="n">
        <f aca="false">N135/100000</f>
        <v>14.738179990205</v>
      </c>
      <c r="AX135" s="42" t="n">
        <f aca="false">T135/100000</f>
        <v>5.83997669353168</v>
      </c>
      <c r="AY135" s="42" t="n">
        <f aca="false">Z135/100000</f>
        <v>9.40680784912289</v>
      </c>
      <c r="AZ135" s="42" t="n">
        <f aca="false">AF135/100000</f>
        <v>10.0774216792879</v>
      </c>
      <c r="BA135" s="42" t="n">
        <f aca="false">AL135/100000</f>
        <v>5.49376243590513</v>
      </c>
      <c r="BC135" s="42" t="n">
        <v>4.84999999999999</v>
      </c>
      <c r="BD135" s="42" t="n">
        <v>-0.98962</v>
      </c>
      <c r="BE135" s="42" t="n">
        <v>-0.98962</v>
      </c>
      <c r="BF135" s="42" t="n">
        <v>-0.98962</v>
      </c>
      <c r="BG135" s="42" t="n">
        <v>4.96347844819965</v>
      </c>
      <c r="BH135" s="42" t="n">
        <v>9.83317999020499</v>
      </c>
      <c r="BI135" s="42" t="n">
        <v>14.738179990205</v>
      </c>
      <c r="BJ135" s="42" t="n">
        <v>19.643179990205</v>
      </c>
      <c r="BK135" s="42" t="n">
        <v>24.548179990205</v>
      </c>
      <c r="BL135" s="42" t="n">
        <v>29.453179990205</v>
      </c>
      <c r="BM135" s="0" t="n">
        <v>34.358179990205</v>
      </c>
      <c r="BN135" s="0" t="n">
        <v>39.263179990205</v>
      </c>
      <c r="BP135" s="42" t="n">
        <v>4.84999999999999</v>
      </c>
      <c r="BQ135" s="42" t="n">
        <f aca="false">BD135-BD$38</f>
        <v>-7.39256087120872</v>
      </c>
      <c r="BR135" s="42" t="n">
        <f aca="false">BE135-BE$38</f>
        <v>-12.2975608712087</v>
      </c>
      <c r="BS135" s="42" t="n">
        <f aca="false">BF135-BF$38</f>
        <v>-17.2025608712087</v>
      </c>
      <c r="BT135" s="0" t="n">
        <f aca="false">BG135-BG$38</f>
        <v>-16.1544624230091</v>
      </c>
      <c r="BU135" s="0" t="n">
        <f aca="false">BH135-BH$38</f>
        <v>-16.1897608810037</v>
      </c>
      <c r="BV135" s="0" t="n">
        <f aca="false">BI135-BI$38</f>
        <v>-16.1897608810037</v>
      </c>
      <c r="BW135" s="0" t="n">
        <f aca="false">BJ135-BJ$38</f>
        <v>-16.1897608810037</v>
      </c>
      <c r="BX135" s="0" t="n">
        <f aca="false">BK135-BK$38</f>
        <v>-16.1897608810037</v>
      </c>
      <c r="BY135" s="0" t="n">
        <f aca="false">BL135-BL$38</f>
        <v>-16.1897608810037</v>
      </c>
      <c r="BZ135" s="0" t="n">
        <f aca="false">BM135-BM$38</f>
        <v>-16.1897608810037</v>
      </c>
      <c r="CA135" s="0" t="n">
        <f aca="false">BN135-BN$38</f>
        <v>-16.1897608810037</v>
      </c>
    </row>
    <row r="136" customFormat="false" ht="12.8" hidden="false" customHeight="false" outlineLevel="0" collapsed="false">
      <c r="F136" s="0" t="n">
        <f aca="false">F135+E$32</f>
        <v>4.89999999999999</v>
      </c>
      <c r="G136" s="43" t="n">
        <v>0</v>
      </c>
      <c r="H136" s="0" t="n">
        <f aca="false">H135+G136*$E$32</f>
        <v>0.0625</v>
      </c>
      <c r="J136" s="0" t="n">
        <f aca="false">$M$24*(N135-T135-$O$24-M135)</f>
        <v>0.0226940643266945</v>
      </c>
      <c r="K136" s="0" t="n">
        <f aca="false">K135+J136*$E$32</f>
        <v>-0.0212779870512732</v>
      </c>
      <c r="L136" s="44" t="n">
        <f aca="false">L135+K136*$E$32</f>
        <v>-0.0827509451597241</v>
      </c>
      <c r="M136" s="32" t="n">
        <f aca="false">$P$24*ABS(K136)*K136</f>
        <v>-5409.10000618867</v>
      </c>
      <c r="N136" s="0" t="n">
        <f aca="false">MAX($E$17,(H136-L136)*$S$24)</f>
        <v>1484692.72085266</v>
      </c>
      <c r="P136" s="0" t="n">
        <f aca="false">$M$25*(T135-Z135-$O$25-S135)</f>
        <v>-0.0561008537411702</v>
      </c>
      <c r="Q136" s="0" t="n">
        <f aca="false">Q135+P136*$E$32</f>
        <v>-0.0159070667059326</v>
      </c>
      <c r="R136" s="44" t="n">
        <f aca="false">R135+Q136*$E$32</f>
        <v>-0.165869037008545</v>
      </c>
      <c r="S136" s="32" t="n">
        <f aca="false">$P$25*ABS(Q136)*Q136</f>
        <v>-1979.34907292175</v>
      </c>
      <c r="T136" s="0" t="n">
        <f aca="false">MAX($E$17,(L136-R136)*$S$25)</f>
        <v>582116.909411151</v>
      </c>
      <c r="V136" s="0" t="n">
        <f aca="false">$M$26*(Z135-AF135-$O$26-Y135)</f>
        <v>-0.0458124795469591</v>
      </c>
      <c r="W136" s="0" t="n">
        <f aca="false">W135+V136*$E$32</f>
        <v>0.0893246153229917</v>
      </c>
      <c r="X136" s="44" t="n">
        <f aca="false">X135+W136*$E$32</f>
        <v>-0.350485344011235</v>
      </c>
      <c r="Y136" s="32" t="n">
        <f aca="false">$P$26*ABS(W136)*W136</f>
        <v>44746.1103653727</v>
      </c>
      <c r="Z136" s="0" t="n">
        <f aca="false">MAX($E$17,(R136-X136)*$S$26)</f>
        <v>914614.184774438</v>
      </c>
      <c r="AB136" s="0" t="n">
        <f aca="false">$M$27*(AF135-AL135-$O$24-AE135)</f>
        <v>-0.00912021238877629</v>
      </c>
      <c r="AC136" s="0" t="n">
        <f aca="false">AC135+AB136*$E$32</f>
        <v>0.13251556710918</v>
      </c>
      <c r="AD136" s="44" t="n">
        <f aca="false">AD135+AC136*$E$32</f>
        <v>-0.629240074954568</v>
      </c>
      <c r="AE136" s="32" t="n">
        <f aca="false">$P$27*ABS(AC136)*AC136</f>
        <v>75676.4342948597</v>
      </c>
      <c r="AF136" s="0" t="n">
        <f aca="false">MAX($E$17,(X136-AD136)*$S$27)</f>
        <v>999995.081590697</v>
      </c>
      <c r="AH136" s="0" t="n">
        <f aca="false">$M$28*(AL135-$O$28-AK135)</f>
        <v>-0.000767778200755236</v>
      </c>
      <c r="AI136" s="0" t="n">
        <f aca="false">AI135+AH136*$E$32</f>
        <v>0.138488427109103</v>
      </c>
      <c r="AJ136" s="44" t="n">
        <f aca="false">AJ135+AI136*$E$32</f>
        <v>-0.83586141684806</v>
      </c>
      <c r="AK136" s="32" t="n">
        <f aca="false">$P$28*ABS(AI136)*AI136</f>
        <v>67236.0343399166</v>
      </c>
      <c r="AL136" s="32" t="n">
        <f aca="false">MAX($E$17,(AD136-AJ136)*$S$28)</f>
        <v>548583.341108923</v>
      </c>
      <c r="AN136" s="42" t="n">
        <f aca="false">F136</f>
        <v>4.89999999999999</v>
      </c>
      <c r="AO136" s="45" t="n">
        <f aca="false">G136*3600</f>
        <v>0</v>
      </c>
      <c r="AP136" s="45" t="n">
        <f aca="false">K136*3600</f>
        <v>-76.600753384584</v>
      </c>
      <c r="AQ136" s="45" t="n">
        <f aca="false">Q136*3600</f>
        <v>-57.2654401413575</v>
      </c>
      <c r="AR136" s="45" t="n">
        <f aca="false">W136*3600</f>
        <v>321.568615162769</v>
      </c>
      <c r="AS136" s="45" t="n">
        <f aca="false">AC136*3600</f>
        <v>477.056041593049</v>
      </c>
      <c r="AT136" s="45" t="n">
        <f aca="false">AI136*3600</f>
        <v>498.558337592772</v>
      </c>
      <c r="AV136" s="42" t="n">
        <f aca="false">AN136</f>
        <v>4.89999999999999</v>
      </c>
      <c r="AW136" s="42" t="n">
        <f aca="false">N136/100000</f>
        <v>14.8469272085267</v>
      </c>
      <c r="AX136" s="42" t="n">
        <f aca="false">T136/100000</f>
        <v>5.82116909411151</v>
      </c>
      <c r="AY136" s="42" t="n">
        <f aca="false">Z136/100000</f>
        <v>9.14614184774435</v>
      </c>
      <c r="AZ136" s="42" t="n">
        <f aca="false">AF136/100000</f>
        <v>9.99995081590698</v>
      </c>
      <c r="BA136" s="42" t="n">
        <f aca="false">AL136/100000</f>
        <v>5.48583341108923</v>
      </c>
      <c r="BC136" s="42" t="n">
        <v>4.89999999999999</v>
      </c>
      <c r="BD136" s="42" t="n">
        <v>-0.98962</v>
      </c>
      <c r="BE136" s="42" t="n">
        <v>-0.98962</v>
      </c>
      <c r="BF136" s="42" t="n">
        <v>-0.98962</v>
      </c>
      <c r="BG136" s="42" t="n">
        <v>5.08215804980697</v>
      </c>
      <c r="BH136" s="42" t="n">
        <v>9.94192720852665</v>
      </c>
      <c r="BI136" s="42" t="n">
        <v>14.8469272085267</v>
      </c>
      <c r="BJ136" s="42" t="n">
        <v>19.7519272085267</v>
      </c>
      <c r="BK136" s="42" t="n">
        <v>24.6569272085266</v>
      </c>
      <c r="BL136" s="42" t="n">
        <v>29.5619272085266</v>
      </c>
      <c r="BM136" s="0" t="n">
        <v>34.4669272085266</v>
      </c>
      <c r="BN136" s="0" t="n">
        <v>39.3719272085266</v>
      </c>
      <c r="BP136" s="42" t="n">
        <v>4.89999999999999</v>
      </c>
      <c r="BQ136" s="42" t="n">
        <f aca="false">BD136-BD$38</f>
        <v>-7.39256087120872</v>
      </c>
      <c r="BR136" s="42" t="n">
        <f aca="false">BE136-BE$38</f>
        <v>-12.2975608712087</v>
      </c>
      <c r="BS136" s="42" t="n">
        <f aca="false">BF136-BF$38</f>
        <v>-17.2025608712087</v>
      </c>
      <c r="BT136" s="0" t="n">
        <f aca="false">BG136-BG$38</f>
        <v>-16.0357828214017</v>
      </c>
      <c r="BU136" s="0" t="n">
        <f aca="false">BH136-BH$38</f>
        <v>-16.0810136626821</v>
      </c>
      <c r="BV136" s="0" t="n">
        <f aca="false">BI136-BI$38</f>
        <v>-16.081013662682</v>
      </c>
      <c r="BW136" s="0" t="n">
        <f aca="false">BJ136-BJ$38</f>
        <v>-16.081013662682</v>
      </c>
      <c r="BX136" s="0" t="n">
        <f aca="false">BK136-BK$38</f>
        <v>-16.0810136626821</v>
      </c>
      <c r="BY136" s="0" t="n">
        <f aca="false">BL136-BL$38</f>
        <v>-16.0810136626821</v>
      </c>
      <c r="BZ136" s="0" t="n">
        <f aca="false">BM136-BM$38</f>
        <v>-16.0810136626821</v>
      </c>
      <c r="CA136" s="0" t="n">
        <f aca="false">BN136-BN$38</f>
        <v>-16.0810136626821</v>
      </c>
    </row>
    <row r="137" customFormat="false" ht="12.8" hidden="false" customHeight="false" outlineLevel="0" collapsed="false">
      <c r="F137" s="0" t="n">
        <f aca="false">F136+E$32</f>
        <v>4.94999999999999</v>
      </c>
      <c r="G137" s="43" t="n">
        <v>0</v>
      </c>
      <c r="H137" s="0" t="n">
        <f aca="false">H136+G137*$E$32</f>
        <v>0.0625</v>
      </c>
      <c r="J137" s="0" t="n">
        <f aca="false">$M$24*(N136-T136-$O$24-M136)</f>
        <v>0.0233750844255984</v>
      </c>
      <c r="K137" s="0" t="n">
        <f aca="false">K136+J137*$E$32</f>
        <v>-0.0201092328299933</v>
      </c>
      <c r="L137" s="44" t="n">
        <f aca="false">L136+K137*$E$32</f>
        <v>-0.0837564068012238</v>
      </c>
      <c r="M137" s="32" t="n">
        <f aca="false">$P$24*ABS(K137)*K137</f>
        <v>-4831.19909761526</v>
      </c>
      <c r="N137" s="0" t="n">
        <f aca="false">MAX($E$17,(H137-L137)*$S$24)</f>
        <v>1494970.11752358</v>
      </c>
      <c r="P137" s="0" t="n">
        <f aca="false">$M$25*(T136-Z136-$O$25-S136)</f>
        <v>-0.054454495772237</v>
      </c>
      <c r="Q137" s="0" t="n">
        <f aca="false">Q136+P137*$E$32</f>
        <v>-0.0186297914945445</v>
      </c>
      <c r="R137" s="44" t="n">
        <f aca="false">R136+Q137*$E$32</f>
        <v>-0.166800526583272</v>
      </c>
      <c r="S137" s="32" t="n">
        <f aca="false">$P$25*ABS(Q137)*Q137</f>
        <v>-2714.92712135858</v>
      </c>
      <c r="T137" s="0" t="n">
        <f aca="false">MAX($E$17,(L137-R137)*$S$25)</f>
        <v>581598.846617183</v>
      </c>
      <c r="V137" s="0" t="n">
        <f aca="false">$M$26*(Z136-AF136-$O$26-Y136)</f>
        <v>-0.0470244207463764</v>
      </c>
      <c r="W137" s="0" t="n">
        <f aca="false">W136+V137*$E$32</f>
        <v>0.0869733942856729</v>
      </c>
      <c r="X137" s="44" t="n">
        <f aca="false">X136+W137*$E$32</f>
        <v>-0.346136674296951</v>
      </c>
      <c r="Y137" s="32" t="n">
        <f aca="false">$P$26*ABS(W137)*W137</f>
        <v>42421.4803109188</v>
      </c>
      <c r="Z137" s="0" t="n">
        <f aca="false">MAX($E$17,(R137-X137)*$S$26)</f>
        <v>888455.560642023</v>
      </c>
      <c r="AB137" s="0" t="n">
        <f aca="false">$M$27*(AF136-AL136-$O$24-AE136)</f>
        <v>-0.00966174417206873</v>
      </c>
      <c r="AC137" s="0" t="n">
        <f aca="false">AC136+AB137*$E$32</f>
        <v>0.132032479900576</v>
      </c>
      <c r="AD137" s="44" t="n">
        <f aca="false">AD136+AC137*$E$32</f>
        <v>-0.622638450959539</v>
      </c>
      <c r="AE137" s="32" t="n">
        <f aca="false">$P$27*ABS(AC137)*AC137</f>
        <v>75125.6811827855</v>
      </c>
      <c r="AF137" s="0" t="n">
        <f aca="false">MAX($E$17,(X137-AD137)*$S$27)</f>
        <v>991912.911318036</v>
      </c>
      <c r="AH137" s="0" t="n">
        <f aca="false">$M$28*(AL136-$O$28-AK136)</f>
        <v>-0.000836867751605383</v>
      </c>
      <c r="AI137" s="0" t="n">
        <f aca="false">AI136+AH137*$E$32</f>
        <v>0.138446583721523</v>
      </c>
      <c r="AJ137" s="44" t="n">
        <f aca="false">AJ136+AI137*$E$32</f>
        <v>-0.828939087661984</v>
      </c>
      <c r="AK137" s="32" t="n">
        <f aca="false">$P$28*ABS(AI137)*AI137</f>
        <v>67195.4106072321</v>
      </c>
      <c r="AL137" s="32" t="n">
        <f aca="false">MAX($E$17,(AD137-AJ137)*$S$28)</f>
        <v>547731.86311733</v>
      </c>
      <c r="AN137" s="42" t="n">
        <f aca="false">F137</f>
        <v>4.94999999999999</v>
      </c>
      <c r="AO137" s="45" t="n">
        <f aca="false">G137*3600</f>
        <v>0</v>
      </c>
      <c r="AP137" s="45" t="n">
        <f aca="false">K137*3600</f>
        <v>-72.3932381879763</v>
      </c>
      <c r="AQ137" s="45" t="n">
        <f aca="false">Q137*3600</f>
        <v>-67.0672493803602</v>
      </c>
      <c r="AR137" s="45" t="n">
        <f aca="false">W137*3600</f>
        <v>313.104219428421</v>
      </c>
      <c r="AS137" s="45" t="n">
        <f aca="false">AC137*3600</f>
        <v>475.316927642077</v>
      </c>
      <c r="AT137" s="45" t="n">
        <f aca="false">AI137*3600</f>
        <v>498.407701397483</v>
      </c>
      <c r="AV137" s="42" t="n">
        <f aca="false">AN137</f>
        <v>4.94999999999999</v>
      </c>
      <c r="AW137" s="42" t="n">
        <f aca="false">N137/100000</f>
        <v>14.9497011752358</v>
      </c>
      <c r="AX137" s="42" t="n">
        <f aca="false">T137/100000</f>
        <v>5.81598846617185</v>
      </c>
      <c r="AY137" s="42" t="n">
        <f aca="false">Z137/100000</f>
        <v>8.88455560642021</v>
      </c>
      <c r="AZ137" s="42" t="n">
        <f aca="false">AF137/100000</f>
        <v>9.91912911318036</v>
      </c>
      <c r="BA137" s="42" t="n">
        <f aca="false">AL137/100000</f>
        <v>5.4773186311733</v>
      </c>
      <c r="BC137" s="42" t="n">
        <v>4.94999999999999</v>
      </c>
      <c r="BD137" s="42" t="n">
        <v>-0.98962</v>
      </c>
      <c r="BE137" s="42" t="n">
        <v>-0.98962</v>
      </c>
      <c r="BF137" s="42" t="n">
        <v>-0.98962</v>
      </c>
      <c r="BG137" s="42" t="n">
        <v>5.19626891306734</v>
      </c>
      <c r="BH137" s="42" t="n">
        <v>10.0447011752358</v>
      </c>
      <c r="BI137" s="42" t="n">
        <v>14.9497011752358</v>
      </c>
      <c r="BJ137" s="42" t="n">
        <v>19.8547011752358</v>
      </c>
      <c r="BK137" s="42" t="n">
        <v>24.7597011752357</v>
      </c>
      <c r="BL137" s="42" t="n">
        <v>29.6647011752357</v>
      </c>
      <c r="BM137" s="0" t="n">
        <v>34.5697011752357</v>
      </c>
      <c r="BN137" s="0" t="n">
        <v>39.4747011752357</v>
      </c>
      <c r="BP137" s="42" t="n">
        <v>4.94999999999999</v>
      </c>
      <c r="BQ137" s="42" t="n">
        <f aca="false">BD137-BD$38</f>
        <v>-7.39256087120872</v>
      </c>
      <c r="BR137" s="42" t="n">
        <f aca="false">BE137-BE$38</f>
        <v>-12.2975608712087</v>
      </c>
      <c r="BS137" s="42" t="n">
        <f aca="false">BF137-BF$38</f>
        <v>-17.2025608712087</v>
      </c>
      <c r="BT137" s="0" t="n">
        <f aca="false">BG137-BG$38</f>
        <v>-15.9216719581414</v>
      </c>
      <c r="BU137" s="0" t="n">
        <f aca="false">BH137-BH$38</f>
        <v>-15.9782396959729</v>
      </c>
      <c r="BV137" s="0" t="n">
        <f aca="false">BI137-BI$38</f>
        <v>-15.9782396959729</v>
      </c>
      <c r="BW137" s="0" t="n">
        <f aca="false">BJ137-BJ$38</f>
        <v>-15.9782396959729</v>
      </c>
      <c r="BX137" s="0" t="n">
        <f aca="false">BK137-BK$38</f>
        <v>-15.978239695973</v>
      </c>
      <c r="BY137" s="0" t="n">
        <f aca="false">BL137-BL$38</f>
        <v>-15.978239695973</v>
      </c>
      <c r="BZ137" s="0" t="n">
        <f aca="false">BM137-BM$38</f>
        <v>-15.978239695973</v>
      </c>
      <c r="CA137" s="0" t="n">
        <f aca="false">BN137-BN$38</f>
        <v>-15.978239695973</v>
      </c>
    </row>
    <row r="138" customFormat="false" ht="12.8" hidden="false" customHeight="false" outlineLevel="0" collapsed="false">
      <c r="F138" s="0" t="n">
        <f aca="false">F137+E$32</f>
        <v>4.99999999999999</v>
      </c>
      <c r="G138" s="43" t="n">
        <v>0</v>
      </c>
      <c r="H138" s="0" t="n">
        <f aca="false">H137+G138*$E$32</f>
        <v>0.0625</v>
      </c>
      <c r="J138" s="0" t="n">
        <f aca="false">$M$24*(N137-T137-$O$24-M137)</f>
        <v>0.0239471680801883</v>
      </c>
      <c r="K138" s="0" t="n">
        <f aca="false">K137+J138*$E$32</f>
        <v>-0.0189118744259839</v>
      </c>
      <c r="L138" s="44" t="n">
        <f aca="false">L137+K138*$E$32</f>
        <v>-0.084702000522523</v>
      </c>
      <c r="M138" s="32" t="n">
        <f aca="false">$P$24*ABS(K138)*K138</f>
        <v>-4273.00185618119</v>
      </c>
      <c r="N138" s="0" t="n">
        <f aca="false">MAX($E$17,(H138-L138)*$S$24)</f>
        <v>1504635.57005026</v>
      </c>
      <c r="P138" s="0" t="n">
        <f aca="false">$M$25*(T137-Z137-$O$25-S137)</f>
        <v>-0.0527050828486718</v>
      </c>
      <c r="Q138" s="0" t="n">
        <f aca="false">Q137+P138*$E$32</f>
        <v>-0.021265045636978</v>
      </c>
      <c r="R138" s="44" t="n">
        <f aca="false">R137+Q138*$E$32</f>
        <v>-0.167863778865121</v>
      </c>
      <c r="S138" s="32" t="n">
        <f aca="false">$P$25*ABS(Q138)*Q138</f>
        <v>-3537.3238773993</v>
      </c>
      <c r="T138" s="0" t="n">
        <f aca="false">MAX($E$17,(L138-R138)*$S$25)</f>
        <v>582422.867430336</v>
      </c>
      <c r="V138" s="0" t="n">
        <f aca="false">$M$26*(Z137-AF137-$O$26-Y137)</f>
        <v>-0.0482179240608824</v>
      </c>
      <c r="W138" s="0" t="n">
        <f aca="false">W137+V138*$E$32</f>
        <v>0.0845624980826288</v>
      </c>
      <c r="X138" s="44" t="n">
        <f aca="false">X137+W138*$E$32</f>
        <v>-0.34190854939282</v>
      </c>
      <c r="Y138" s="32" t="n">
        <f aca="false">$P$26*ABS(W138)*W138</f>
        <v>40102.2360026476</v>
      </c>
      <c r="Z138" s="0" t="n">
        <f aca="false">MAX($E$17,(R138-X138)*$S$26)</f>
        <v>862241.361528947</v>
      </c>
      <c r="AB138" s="0" t="n">
        <f aca="false">$M$27*(AF137-AL137-$O$24-AE137)</f>
        <v>-0.0102241110567912</v>
      </c>
      <c r="AC138" s="0" t="n">
        <f aca="false">AC137+AB138*$E$32</f>
        <v>0.131521274347737</v>
      </c>
      <c r="AD138" s="44" t="n">
        <f aca="false">AD137+AC138*$E$32</f>
        <v>-0.616062387242152</v>
      </c>
      <c r="AE138" s="32" t="n">
        <f aca="false">$P$27*ABS(AC138)*AC138</f>
        <v>74545.0616640262</v>
      </c>
      <c r="AF138" s="0" t="n">
        <f aca="false">MAX($E$17,(X138-AD138)*$S$27)</f>
        <v>983489.996818303</v>
      </c>
      <c r="AH138" s="0" t="n">
        <f aca="false">$M$28*(AL137-$O$28-AK137)</f>
        <v>-0.000911007435238012</v>
      </c>
      <c r="AI138" s="0" t="n">
        <f aca="false">AI137+AH138*$E$32</f>
        <v>0.138401033349761</v>
      </c>
      <c r="AJ138" s="44" t="n">
        <f aca="false">AJ137+AI138*$E$32</f>
        <v>-0.822019035994495</v>
      </c>
      <c r="AK138" s="32" t="n">
        <f aca="false">$P$28*ABS(AI138)*AI138</f>
        <v>67151.2018974472</v>
      </c>
      <c r="AL138" s="32" t="n">
        <f aca="false">MAX($E$17,(AD138-AJ138)*$S$28)</f>
        <v>546818.568985957</v>
      </c>
      <c r="AN138" s="42" t="n">
        <f aca="false">F138</f>
        <v>4.99999999999999</v>
      </c>
      <c r="AO138" s="45" t="n">
        <f aca="false">G138*3600</f>
        <v>0</v>
      </c>
      <c r="AP138" s="45" t="n">
        <f aca="false">K138*3600</f>
        <v>-68.0827479335425</v>
      </c>
      <c r="AQ138" s="45" t="n">
        <f aca="false">Q138*3600</f>
        <v>-76.554164293121</v>
      </c>
      <c r="AR138" s="45" t="n">
        <f aca="false">W138*3600</f>
        <v>304.424993097462</v>
      </c>
      <c r="AS138" s="45" t="n">
        <f aca="false">AC138*3600</f>
        <v>473.476587651854</v>
      </c>
      <c r="AT138" s="45" t="n">
        <f aca="false">AI138*3600</f>
        <v>498.24372005914</v>
      </c>
      <c r="AV138" s="42" t="n">
        <f aca="false">AN138</f>
        <v>4.99999999999999</v>
      </c>
      <c r="AW138" s="42" t="n">
        <f aca="false">N138/100000</f>
        <v>15.0463557005026</v>
      </c>
      <c r="AX138" s="42" t="n">
        <f aca="false">T138/100000</f>
        <v>5.82422867430338</v>
      </c>
      <c r="AY138" s="42" t="n">
        <f aca="false">Z138/100000</f>
        <v>8.62241361528944</v>
      </c>
      <c r="AZ138" s="42" t="n">
        <f aca="false">AF138/100000</f>
        <v>9.83489996818305</v>
      </c>
      <c r="BA138" s="42" t="n">
        <f aca="false">AL138/100000</f>
        <v>5.46818568985957</v>
      </c>
      <c r="BC138" s="42" t="n">
        <v>4.99999999999999</v>
      </c>
      <c r="BD138" s="42" t="n">
        <v>-0.98962</v>
      </c>
      <c r="BE138" s="42" t="n">
        <v>-0.98962</v>
      </c>
      <c r="BF138" s="42" t="n">
        <v>-0.98962</v>
      </c>
      <c r="BG138" s="42" t="n">
        <v>5.30565473168151</v>
      </c>
      <c r="BH138" s="42" t="n">
        <v>10.1413557005026</v>
      </c>
      <c r="BI138" s="42" t="n">
        <v>15.0463557005026</v>
      </c>
      <c r="BJ138" s="42" t="n">
        <v>19.9513557005026</v>
      </c>
      <c r="BK138" s="42" t="n">
        <v>24.8563557005026</v>
      </c>
      <c r="BL138" s="42" t="n">
        <v>29.7613557005025</v>
      </c>
      <c r="BM138" s="0" t="n">
        <v>34.6663557005026</v>
      </c>
      <c r="BN138" s="0" t="n">
        <v>39.5713557005025</v>
      </c>
      <c r="BP138" s="42" t="n">
        <v>4.99999999999999</v>
      </c>
      <c r="BQ138" s="42" t="n">
        <f aca="false">BD138-BD$38</f>
        <v>-7.39256087120872</v>
      </c>
      <c r="BR138" s="42" t="n">
        <f aca="false">BE138-BE$38</f>
        <v>-12.2975608712087</v>
      </c>
      <c r="BS138" s="42" t="n">
        <f aca="false">BF138-BF$38</f>
        <v>-17.2025608712087</v>
      </c>
      <c r="BT138" s="0" t="n">
        <f aca="false">BG138-BG$38</f>
        <v>-15.8122861395272</v>
      </c>
      <c r="BU138" s="0" t="n">
        <f aca="false">BH138-BH$38</f>
        <v>-15.8815851707061</v>
      </c>
      <c r="BV138" s="0" t="n">
        <f aca="false">BI138-BI$38</f>
        <v>-15.8815851707061</v>
      </c>
      <c r="BW138" s="0" t="n">
        <f aca="false">BJ138-BJ$38</f>
        <v>-15.8815851707061</v>
      </c>
      <c r="BX138" s="0" t="n">
        <f aca="false">BK138-BK$38</f>
        <v>-15.8815851707061</v>
      </c>
      <c r="BY138" s="0" t="n">
        <f aca="false">BL138-BL$38</f>
        <v>-15.8815851707062</v>
      </c>
      <c r="BZ138" s="0" t="n">
        <f aca="false">BM138-BM$38</f>
        <v>-15.8815851707061</v>
      </c>
      <c r="CA138" s="0" t="n">
        <f aca="false">BN138-BN$38</f>
        <v>-15.8815851707062</v>
      </c>
    </row>
    <row r="139" customFormat="false" ht="12.8" hidden="false" customHeight="false" outlineLevel="0" collapsed="false">
      <c r="F139" s="0" t="n">
        <f aca="false">F138+E$32</f>
        <v>5.04999999999999</v>
      </c>
      <c r="G139" s="43" t="n">
        <v>0</v>
      </c>
      <c r="H139" s="0" t="n">
        <f aca="false">H138+G139*$E$32</f>
        <v>0.0625</v>
      </c>
      <c r="J139" s="0" t="n">
        <f aca="false">$M$24*(N138-T138-$O$24-M138)</f>
        <v>0.0244109484463596</v>
      </c>
      <c r="K139" s="0" t="n">
        <f aca="false">K138+J139*$E$32</f>
        <v>-0.0176913270036659</v>
      </c>
      <c r="L139" s="44" t="n">
        <f aca="false">L138+K139*$E$32</f>
        <v>-0.0855865668727063</v>
      </c>
      <c r="M139" s="32" t="n">
        <f aca="false">$P$24*ABS(K139)*K139</f>
        <v>-3739.25213630309</v>
      </c>
      <c r="N139" s="0" t="n">
        <f aca="false">MAX($E$17,(H139-L139)*$S$24)</f>
        <v>1513677.22702388</v>
      </c>
      <c r="P139" s="0" t="n">
        <f aca="false">$M$25*(T138-Z138-$O$25-S138)</f>
        <v>-0.0508572110973308</v>
      </c>
      <c r="Q139" s="0" t="n">
        <f aca="false">Q138+P139*$E$32</f>
        <v>-0.0238079061918446</v>
      </c>
      <c r="R139" s="44" t="n">
        <f aca="false">R138+Q139*$E$32</f>
        <v>-0.169054174174713</v>
      </c>
      <c r="S139" s="32" t="n">
        <f aca="false">$P$25*ABS(Q139)*Q139</f>
        <v>-4433.8867149768</v>
      </c>
      <c r="T139" s="0" t="n">
        <f aca="false">MAX($E$17,(L139-R139)*$S$25)</f>
        <v>584564.738167494</v>
      </c>
      <c r="V139" s="0" t="n">
        <f aca="false">$M$26*(Z138-AF138-$O$26-Y138)</f>
        <v>-0.0493902283993844</v>
      </c>
      <c r="W139" s="0" t="n">
        <f aca="false">W138+V139*$E$32</f>
        <v>0.0820929866626596</v>
      </c>
      <c r="X139" s="44" t="n">
        <f aca="false">X138+W139*$E$32</f>
        <v>-0.337803900059687</v>
      </c>
      <c r="Y139" s="32" t="n">
        <f aca="false">$P$26*ABS(W139)*W139</f>
        <v>37794.1944129645</v>
      </c>
      <c r="Z139" s="0" t="n">
        <f aca="false">MAX($E$17,(R139-X139)*$S$26)</f>
        <v>836008.993338527</v>
      </c>
      <c r="AB139" s="0" t="n">
        <f aca="false">$M$27*(AF138-AL138-$O$24-AE138)</f>
        <v>-0.0108074458033286</v>
      </c>
      <c r="AC139" s="0" t="n">
        <f aca="false">AC138+AB139*$E$32</f>
        <v>0.13098090205757</v>
      </c>
      <c r="AD139" s="44" t="n">
        <f aca="false">AD138+AC139*$E$32</f>
        <v>-0.609513342139273</v>
      </c>
      <c r="AE139" s="32" t="n">
        <f aca="false">$P$27*ABS(AC139)*AC139</f>
        <v>73933.763852431</v>
      </c>
      <c r="AF139" s="0" t="n">
        <f aca="false">MAX($E$17,(X139-AD139)*$S$27)</f>
        <v>974721.055968636</v>
      </c>
      <c r="AH139" s="0" t="n">
        <f aca="false">$M$28*(AL138-$O$28-AK138)</f>
        <v>-0.000990471429535845</v>
      </c>
      <c r="AI139" s="0" t="n">
        <f aca="false">AI138+AH139*$E$32</f>
        <v>0.138351509778284</v>
      </c>
      <c r="AJ139" s="44" t="n">
        <f aca="false">AJ138+AI139*$E$32</f>
        <v>-0.815101460505581</v>
      </c>
      <c r="AK139" s="32" t="n">
        <f aca="false">$P$28*ABS(AI139)*AI139</f>
        <v>67103.1535226885</v>
      </c>
      <c r="AL139" s="32" t="n">
        <f aca="false">MAX($E$17,(AD139-AJ139)*$S$28)</f>
        <v>545840.114250261</v>
      </c>
      <c r="AN139" s="42" t="n">
        <f aca="false">F139</f>
        <v>5.04999999999999</v>
      </c>
      <c r="AO139" s="45" t="n">
        <f aca="false">G139*3600</f>
        <v>0</v>
      </c>
      <c r="AP139" s="45" t="n">
        <f aca="false">K139*3600</f>
        <v>-63.6887772131978</v>
      </c>
      <c r="AQ139" s="45" t="n">
        <f aca="false">Q139*3600</f>
        <v>-85.7084622906405</v>
      </c>
      <c r="AR139" s="45" t="n">
        <f aca="false">W139*3600</f>
        <v>295.534751985573</v>
      </c>
      <c r="AS139" s="45" t="n">
        <f aca="false">AC139*3600</f>
        <v>471.531247407255</v>
      </c>
      <c r="AT139" s="45" t="n">
        <f aca="false">AI139*3600</f>
        <v>498.065435201824</v>
      </c>
      <c r="AV139" s="42" t="n">
        <f aca="false">AN139</f>
        <v>5.04999999999999</v>
      </c>
      <c r="AW139" s="42" t="n">
        <f aca="false">N139/100000</f>
        <v>15.1367722702388</v>
      </c>
      <c r="AX139" s="42" t="n">
        <f aca="false">T139/100000</f>
        <v>5.84564738167498</v>
      </c>
      <c r="AY139" s="42" t="n">
        <f aca="false">Z139/100000</f>
        <v>8.36008993338523</v>
      </c>
      <c r="AZ139" s="42" t="n">
        <f aca="false">AF139/100000</f>
        <v>9.74721055968639</v>
      </c>
      <c r="BA139" s="42" t="n">
        <f aca="false">AL139/100000</f>
        <v>5.45840114250261</v>
      </c>
      <c r="BC139" s="42" t="n">
        <v>5.04999999999999</v>
      </c>
      <c r="BD139" s="42" t="n">
        <v>-0.98962</v>
      </c>
      <c r="BE139" s="42" t="n">
        <v>-0.98962</v>
      </c>
      <c r="BF139" s="42" t="n">
        <v>-0.98962</v>
      </c>
      <c r="BG139" s="42" t="n">
        <v>5.4101659105475</v>
      </c>
      <c r="BH139" s="42" t="n">
        <v>10.2317722702388</v>
      </c>
      <c r="BI139" s="42" t="n">
        <v>15.1367722702388</v>
      </c>
      <c r="BJ139" s="42" t="n">
        <v>20.0417722702388</v>
      </c>
      <c r="BK139" s="42" t="n">
        <v>24.9467722702388</v>
      </c>
      <c r="BL139" s="42" t="n">
        <v>29.8517722702388</v>
      </c>
      <c r="BM139" s="0" t="n">
        <v>34.7567722702388</v>
      </c>
      <c r="BN139" s="0" t="n">
        <v>39.6617722702387</v>
      </c>
      <c r="BP139" s="42" t="n">
        <v>5.04999999999999</v>
      </c>
      <c r="BQ139" s="42" t="n">
        <f aca="false">BD139-BD$38</f>
        <v>-7.39256087120872</v>
      </c>
      <c r="BR139" s="42" t="n">
        <f aca="false">BE139-BE$38</f>
        <v>-12.2975608712087</v>
      </c>
      <c r="BS139" s="42" t="n">
        <f aca="false">BF139-BF$38</f>
        <v>-17.2025608712087</v>
      </c>
      <c r="BT139" s="0" t="n">
        <f aca="false">BG139-BG$38</f>
        <v>-15.7077749606612</v>
      </c>
      <c r="BU139" s="0" t="n">
        <f aca="false">BH139-BH$38</f>
        <v>-15.7911686009699</v>
      </c>
      <c r="BV139" s="0" t="n">
        <f aca="false">BI139-BI$38</f>
        <v>-15.7911686009699</v>
      </c>
      <c r="BW139" s="0" t="n">
        <f aca="false">BJ139-BJ$38</f>
        <v>-15.7911686009699</v>
      </c>
      <c r="BX139" s="0" t="n">
        <f aca="false">BK139-BK$38</f>
        <v>-15.7911686009699</v>
      </c>
      <c r="BY139" s="0" t="n">
        <f aca="false">BL139-BL$38</f>
        <v>-15.7911686009699</v>
      </c>
      <c r="BZ139" s="0" t="n">
        <f aca="false">BM139-BM$38</f>
        <v>-15.7911686009699</v>
      </c>
      <c r="CA139" s="0" t="n">
        <f aca="false">BN139-BN$38</f>
        <v>-15.79116860097</v>
      </c>
    </row>
    <row r="140" customFormat="false" ht="12.8" hidden="false" customHeight="false" outlineLevel="0" collapsed="false">
      <c r="F140" s="0" t="n">
        <f aca="false">F139+E$32</f>
        <v>5.09999999999999</v>
      </c>
      <c r="G140" s="43" t="n">
        <v>0</v>
      </c>
      <c r="H140" s="0" t="n">
        <f aca="false">H139+G140*$E$32</f>
        <v>0.0625</v>
      </c>
      <c r="J140" s="0" t="n">
        <f aca="false">$M$24*(N139-T139-$O$24-M139)</f>
        <v>0.0247673844203343</v>
      </c>
      <c r="K140" s="0" t="n">
        <f aca="false">K139+J140*$E$32</f>
        <v>-0.0164529577826492</v>
      </c>
      <c r="L140" s="44" t="n">
        <f aca="false">L139+K140*$E$32</f>
        <v>-0.0864092147618388</v>
      </c>
      <c r="M140" s="32" t="n">
        <f aca="false">$P$24*ABS(K140)*K140</f>
        <v>-3234.08847780706</v>
      </c>
      <c r="N140" s="0" t="n">
        <f aca="false">MAX($E$17,(H140-L140)*$S$24)</f>
        <v>1522085.98010618</v>
      </c>
      <c r="P140" s="0" t="n">
        <f aca="false">$M$25*(T139-Z139-$O$25-S139)</f>
        <v>-0.048915807992806</v>
      </c>
      <c r="Q140" s="0" t="n">
        <f aca="false">Q139+P140*$E$32</f>
        <v>-0.0262536965914849</v>
      </c>
      <c r="R140" s="44" t="n">
        <f aca="false">R139+Q140*$E$32</f>
        <v>-0.170366859004288</v>
      </c>
      <c r="S140" s="32" t="n">
        <f aca="false">$P$25*ABS(Q140)*Q140</f>
        <v>-5391.66761772076</v>
      </c>
      <c r="T140" s="0" t="n">
        <f aca="false">MAX($E$17,(L140-R140)*$S$25)</f>
        <v>587996.708066256</v>
      </c>
      <c r="V140" s="0" t="n">
        <f aca="false">$M$26*(Z139-AF139-$O$26-Y139)</f>
        <v>-0.0505385400711054</v>
      </c>
      <c r="W140" s="0" t="n">
        <f aca="false">W139+V140*$E$32</f>
        <v>0.0795660596591043</v>
      </c>
      <c r="X140" s="44" t="n">
        <f aca="false">X139+W140*$E$32</f>
        <v>-0.333825597076731</v>
      </c>
      <c r="Y140" s="32" t="n">
        <f aca="false">$P$26*ABS(W140)*W140</f>
        <v>35503.2967500433</v>
      </c>
      <c r="Z140" s="0" t="n">
        <f aca="false">MAX($E$17,(R140-X140)*$S$26)</f>
        <v>809796.723234245</v>
      </c>
      <c r="AB140" s="0" t="n">
        <f aca="false">$M$27*(AF139-AL139-$O$24-AE139)</f>
        <v>-0.0114118431875419</v>
      </c>
      <c r="AC140" s="0" t="n">
        <f aca="false">AC139+AB140*$E$32</f>
        <v>0.130410309898193</v>
      </c>
      <c r="AD140" s="44" t="n">
        <f aca="false">AD139+AC140*$E$32</f>
        <v>-0.602992826644364</v>
      </c>
      <c r="AE140" s="32" t="n">
        <f aca="false">$P$27*ABS(AC140)*AC140</f>
        <v>73291.0115457246</v>
      </c>
      <c r="AF140" s="0" t="n">
        <f aca="false">MAX($E$17,(X140-AD140)*$S$27)</f>
        <v>965601.210720778</v>
      </c>
      <c r="AH140" s="0" t="n">
        <f aca="false">$M$28*(AL139-$O$28-AK139)</f>
        <v>-0.00107554224527348</v>
      </c>
      <c r="AI140" s="0" t="n">
        <f aca="false">AI139+AH140*$E$32</f>
        <v>0.138297732666021</v>
      </c>
      <c r="AJ140" s="44" t="n">
        <f aca="false">AJ139+AI140*$E$32</f>
        <v>-0.80818657387228</v>
      </c>
      <c r="AK140" s="32" t="n">
        <f aca="false">$P$28*ABS(AI140)*AI140</f>
        <v>67050.9977855595</v>
      </c>
      <c r="AL140" s="32" t="n">
        <f aca="false">MAX($E$17,(AD140-AJ140)*$S$28)</f>
        <v>544793.05185703</v>
      </c>
      <c r="AN140" s="42" t="n">
        <f aca="false">F140</f>
        <v>5.09999999999999</v>
      </c>
      <c r="AO140" s="45" t="n">
        <f aca="false">G140*3600</f>
        <v>0</v>
      </c>
      <c r="AP140" s="45" t="n">
        <f aca="false">K140*3600</f>
        <v>-59.2306480175376</v>
      </c>
      <c r="AQ140" s="45" t="n">
        <f aca="false">Q140*3600</f>
        <v>-94.5133077293455</v>
      </c>
      <c r="AR140" s="45" t="n">
        <f aca="false">W140*3600</f>
        <v>286.437814772774</v>
      </c>
      <c r="AS140" s="45" t="n">
        <f aca="false">AC140*3600</f>
        <v>469.477115633498</v>
      </c>
      <c r="AT140" s="45" t="n">
        <f aca="false">AI140*3600</f>
        <v>497.871837597675</v>
      </c>
      <c r="AV140" s="42" t="n">
        <f aca="false">AN140</f>
        <v>5.09999999999999</v>
      </c>
      <c r="AW140" s="42" t="n">
        <f aca="false">N140/100000</f>
        <v>15.2208598010618</v>
      </c>
      <c r="AX140" s="42" t="n">
        <f aca="false">T140/100000</f>
        <v>5.87996708066254</v>
      </c>
      <c r="AY140" s="42" t="n">
        <f aca="false">Z140/100000</f>
        <v>8.09796723234249</v>
      </c>
      <c r="AZ140" s="42" t="n">
        <f aca="false">AF140/100000</f>
        <v>9.65601210720776</v>
      </c>
      <c r="BA140" s="42" t="n">
        <f aca="false">AL140/100000</f>
        <v>5.4479305185703</v>
      </c>
      <c r="BC140" s="42" t="n">
        <v>5.09999999999999</v>
      </c>
      <c r="BD140" s="42" t="n">
        <v>-0.98962</v>
      </c>
      <c r="BE140" s="42" t="n">
        <v>-0.98962</v>
      </c>
      <c r="BF140" s="42" t="n">
        <v>-0.98962</v>
      </c>
      <c r="BG140" s="42" t="n">
        <v>5.50965974161743</v>
      </c>
      <c r="BH140" s="42" t="n">
        <v>10.3158598010618</v>
      </c>
      <c r="BI140" s="42" t="n">
        <v>15.2208598010618</v>
      </c>
      <c r="BJ140" s="42" t="n">
        <v>20.1258598010618</v>
      </c>
      <c r="BK140" s="42" t="n">
        <v>25.0308598010618</v>
      </c>
      <c r="BL140" s="42" t="n">
        <v>29.9358598010618</v>
      </c>
      <c r="BM140" s="0" t="n">
        <v>34.8408598010618</v>
      </c>
      <c r="BN140" s="0" t="n">
        <v>39.7458598010618</v>
      </c>
      <c r="BP140" s="42" t="n">
        <v>5.09999999999999</v>
      </c>
      <c r="BQ140" s="42" t="n">
        <f aca="false">BD140-BD$38</f>
        <v>-7.39256087120872</v>
      </c>
      <c r="BR140" s="42" t="n">
        <f aca="false">BE140-BE$38</f>
        <v>-12.2975608712087</v>
      </c>
      <c r="BS140" s="42" t="n">
        <f aca="false">BF140-BF$38</f>
        <v>-17.2025608712087</v>
      </c>
      <c r="BT140" s="0" t="n">
        <f aca="false">BG140-BG$38</f>
        <v>-15.6082811295913</v>
      </c>
      <c r="BU140" s="0" t="n">
        <f aca="false">BH140-BH$38</f>
        <v>-15.7070810701469</v>
      </c>
      <c r="BV140" s="0" t="n">
        <f aca="false">BI140-BI$38</f>
        <v>-15.7070810701469</v>
      </c>
      <c r="BW140" s="0" t="n">
        <f aca="false">BJ140-BJ$38</f>
        <v>-15.7070810701469</v>
      </c>
      <c r="BX140" s="0" t="n">
        <f aca="false">BK140-BK$38</f>
        <v>-15.7070810701469</v>
      </c>
      <c r="BY140" s="0" t="n">
        <f aca="false">BL140-BL$38</f>
        <v>-15.7070810701469</v>
      </c>
      <c r="BZ140" s="0" t="n">
        <f aca="false">BM140-BM$38</f>
        <v>-15.7070810701469</v>
      </c>
      <c r="CA140" s="0" t="n">
        <f aca="false">BN140-BN$38</f>
        <v>-15.7070810701469</v>
      </c>
    </row>
    <row r="141" customFormat="false" ht="12.8" hidden="false" customHeight="false" outlineLevel="0" collapsed="false">
      <c r="F141" s="0" t="n">
        <f aca="false">F140+E$32</f>
        <v>5.14999999999999</v>
      </c>
      <c r="G141" s="43" t="n">
        <v>0</v>
      </c>
      <c r="H141" s="0" t="n">
        <f aca="false">H140+G141*$E$32</f>
        <v>0.0625</v>
      </c>
      <c r="J141" s="0" t="n">
        <f aca="false">$M$24*(N140-T140-$O$24-M140)</f>
        <v>0.025017751513973</v>
      </c>
      <c r="K141" s="0" t="n">
        <f aca="false">K140+J141*$E$32</f>
        <v>-0.0152020702069506</v>
      </c>
      <c r="L141" s="44" t="n">
        <f aca="false">L140+K141*$E$32</f>
        <v>-0.0871693182721863</v>
      </c>
      <c r="M141" s="32" t="n">
        <f aca="false">$P$24*ABS(K141)*K141</f>
        <v>-2761.0190187719</v>
      </c>
      <c r="N141" s="0" t="n">
        <f aca="false">MAX($E$17,(H141-L141)*$S$24)</f>
        <v>1529855.43143517</v>
      </c>
      <c r="P141" s="0" t="n">
        <f aca="false">$M$25*(T140-Z140-$O$25-S140)</f>
        <v>-0.0468861109975582</v>
      </c>
      <c r="Q141" s="0" t="n">
        <f aca="false">Q140+P141*$E$32</f>
        <v>-0.0285980021413628</v>
      </c>
      <c r="R141" s="44" t="n">
        <f aca="false">R140+Q141*$E$32</f>
        <v>-0.171796759111356</v>
      </c>
      <c r="S141" s="32" t="n">
        <f aca="false">$P$25*ABS(Q141)*Q141</f>
        <v>-6397.54834049965</v>
      </c>
      <c r="T141" s="0" t="n">
        <f aca="false">MAX($E$17,(L141-R141)*$S$25)</f>
        <v>592687.623318813</v>
      </c>
      <c r="V141" s="0" t="n">
        <f aca="false">$M$26*(Z140-AF140-$O$26-Y140)</f>
        <v>-0.0516600401579241</v>
      </c>
      <c r="W141" s="0" t="n">
        <f aca="false">W140+V141*$E$32</f>
        <v>0.0769830576512081</v>
      </c>
      <c r="X141" s="44" t="n">
        <f aca="false">X140+W141*$E$32</f>
        <v>-0.329976444194171</v>
      </c>
      <c r="Y141" s="32" t="n">
        <f aca="false">$P$26*ABS(W141)*W141</f>
        <v>33235.58240508</v>
      </c>
      <c r="Z141" s="0" t="n">
        <f aca="false">MAX($E$17,(R141-X141)*$S$26)</f>
        <v>783643.579858783</v>
      </c>
      <c r="AB141" s="0" t="n">
        <f aca="false">$M$27*(AF140-AL140-$O$24-AE140)</f>
        <v>-0.0120373583347489</v>
      </c>
      <c r="AC141" s="0" t="n">
        <f aca="false">AC140+AB141*$E$32</f>
        <v>0.129808441981456</v>
      </c>
      <c r="AD141" s="44" t="n">
        <f aca="false">AD140+AC141*$E$32</f>
        <v>-0.596502404545291</v>
      </c>
      <c r="AE141" s="32" t="n">
        <f aca="false">$P$27*ABS(AC141)*AC141</f>
        <v>72616.0692494091</v>
      </c>
      <c r="AF141" s="0" t="n">
        <f aca="false">MAX($E$17,(X141-AD141)*$S$27)</f>
        <v>956126.012876668</v>
      </c>
      <c r="AH141" s="0" t="n">
        <f aca="false">$M$28*(AL140-$O$28-AK140)</f>
        <v>-0.00116651058380905</v>
      </c>
      <c r="AI141" s="0" t="n">
        <f aca="false">AI140+AH141*$E$32</f>
        <v>0.13823940713683</v>
      </c>
      <c r="AJ141" s="44" t="n">
        <f aca="false">AJ140+AI141*$E$32</f>
        <v>-0.801274603515439</v>
      </c>
      <c r="AK141" s="32" t="n">
        <f aca="false">$P$28*ABS(AI141)*AI141</f>
        <v>66994.4536877176</v>
      </c>
      <c r="AL141" s="32" t="n">
        <f aca="false">MAX($E$17,(AD141-AJ141)*$S$28)</f>
        <v>543673.83372803</v>
      </c>
      <c r="AN141" s="42" t="n">
        <f aca="false">F141</f>
        <v>5.14999999999999</v>
      </c>
      <c r="AO141" s="45" t="n">
        <f aca="false">G141*3600</f>
        <v>0</v>
      </c>
      <c r="AP141" s="45" t="n">
        <f aca="false">K141*3600</f>
        <v>-54.7274527450225</v>
      </c>
      <c r="AQ141" s="45" t="n">
        <f aca="false">Q141*3600</f>
        <v>-102.952807708906</v>
      </c>
      <c r="AR141" s="45" t="n">
        <f aca="false">W141*3600</f>
        <v>277.139007544348</v>
      </c>
      <c r="AS141" s="45" t="n">
        <f aca="false">AC141*3600</f>
        <v>467.310391133243</v>
      </c>
      <c r="AT141" s="45" t="n">
        <f aca="false">AI141*3600</f>
        <v>497.661865692589</v>
      </c>
      <c r="AV141" s="42" t="n">
        <f aca="false">AN141</f>
        <v>5.14999999999999</v>
      </c>
      <c r="AW141" s="42" t="n">
        <f aca="false">N141/100000</f>
        <v>15.2985543143517</v>
      </c>
      <c r="AX141" s="42" t="n">
        <f aca="false">T141/100000</f>
        <v>5.92687623318812</v>
      </c>
      <c r="AY141" s="42" t="n">
        <f aca="false">Z141/100000</f>
        <v>7.83643579858784</v>
      </c>
      <c r="AZ141" s="42" t="n">
        <f aca="false">AF141/100000</f>
        <v>9.56126012876667</v>
      </c>
      <c r="BA141" s="42" t="n">
        <f aca="false">AL141/100000</f>
        <v>5.4367383372803</v>
      </c>
      <c r="BC141" s="42" t="n">
        <v>5.14999999999999</v>
      </c>
      <c r="BD141" s="42" t="n">
        <v>-0.98962</v>
      </c>
      <c r="BE141" s="42" t="n">
        <v>-0.98962</v>
      </c>
      <c r="BF141" s="42" t="n">
        <v>-0.98962</v>
      </c>
      <c r="BG141" s="42" t="n">
        <v>5.60400057047859</v>
      </c>
      <c r="BH141" s="42" t="n">
        <v>10.3935543143517</v>
      </c>
      <c r="BI141" s="42" t="n">
        <v>15.2985543143517</v>
      </c>
      <c r="BJ141" s="42" t="n">
        <v>20.2035543143517</v>
      </c>
      <c r="BK141" s="42" t="n">
        <v>25.1085543143517</v>
      </c>
      <c r="BL141" s="42" t="n">
        <v>30.0135543143517</v>
      </c>
      <c r="BM141" s="0" t="n">
        <v>34.9185543143517</v>
      </c>
      <c r="BN141" s="0" t="n">
        <v>39.8235543143517</v>
      </c>
      <c r="BP141" s="42" t="n">
        <v>5.14999999999999</v>
      </c>
      <c r="BQ141" s="42" t="n">
        <f aca="false">BD141-BD$38</f>
        <v>-7.39256087120872</v>
      </c>
      <c r="BR141" s="42" t="n">
        <f aca="false">BE141-BE$38</f>
        <v>-12.2975608712087</v>
      </c>
      <c r="BS141" s="42" t="n">
        <f aca="false">BF141-BF$38</f>
        <v>-17.2025608712087</v>
      </c>
      <c r="BT141" s="0" t="n">
        <f aca="false">BG141-BG$38</f>
        <v>-15.5139403007301</v>
      </c>
      <c r="BU141" s="0" t="n">
        <f aca="false">BH141-BH$38</f>
        <v>-15.629386556857</v>
      </c>
      <c r="BV141" s="0" t="n">
        <f aca="false">BI141-BI$38</f>
        <v>-15.629386556857</v>
      </c>
      <c r="BW141" s="0" t="n">
        <f aca="false">BJ141-BJ$38</f>
        <v>-15.629386556857</v>
      </c>
      <c r="BX141" s="0" t="n">
        <f aca="false">BK141-BK$38</f>
        <v>-15.629386556857</v>
      </c>
      <c r="BY141" s="0" t="n">
        <f aca="false">BL141-BL$38</f>
        <v>-15.629386556857</v>
      </c>
      <c r="BZ141" s="0" t="n">
        <f aca="false">BM141-BM$38</f>
        <v>-15.629386556857</v>
      </c>
      <c r="CA141" s="0" t="n">
        <f aca="false">BN141-BN$38</f>
        <v>-15.629386556857</v>
      </c>
    </row>
    <row r="142" customFormat="false" ht="12.8" hidden="false" customHeight="false" outlineLevel="0" collapsed="false">
      <c r="F142" s="0" t="n">
        <f aca="false">F141+E$32</f>
        <v>5.19999999999999</v>
      </c>
      <c r="G142" s="43" t="n">
        <v>0</v>
      </c>
      <c r="H142" s="0" t="n">
        <f aca="false">H141+G142*$E$32</f>
        <v>0.0625</v>
      </c>
      <c r="J142" s="0" t="n">
        <f aca="false">$M$24*(N141-T141-$O$24-M141)</f>
        <v>0.0251636322403888</v>
      </c>
      <c r="K142" s="0" t="n">
        <f aca="false">K141+J142*$E$32</f>
        <v>-0.0139438885949311</v>
      </c>
      <c r="L142" s="44" t="n">
        <f aca="false">L141+K142*$E$32</f>
        <v>-0.0878665127019329</v>
      </c>
      <c r="M142" s="32" t="n">
        <f aca="false">$P$24*ABS(K142)*K142</f>
        <v>-2322.90655255618</v>
      </c>
      <c r="N142" s="0" t="n">
        <f aca="false">MAX($E$17,(H142-L142)*$S$24)</f>
        <v>1536981.85318565</v>
      </c>
      <c r="P142" s="0" t="n">
        <f aca="false">$M$25*(T141-Z141-$O$25-S141)</f>
        <v>-0.0447736450791092</v>
      </c>
      <c r="Q142" s="0" t="n">
        <f aca="false">Q141+P142*$E$32</f>
        <v>-0.0308366843953183</v>
      </c>
      <c r="R142" s="44" t="n">
        <f aca="false">R141+Q142*$E$32</f>
        <v>-0.173338593331122</v>
      </c>
      <c r="S142" s="32" t="n">
        <f aca="false">$P$25*ABS(Q142)*Q142</f>
        <v>-7438.36592416164</v>
      </c>
      <c r="T142" s="0" t="n">
        <f aca="false">MAX($E$17,(L142-R142)*$S$25)</f>
        <v>598603.051514952</v>
      </c>
      <c r="V142" s="0" t="n">
        <f aca="false">$M$26*(Z141-AF141-$O$26-Y141)</f>
        <v>-0.0527518920537005</v>
      </c>
      <c r="W142" s="0" t="n">
        <f aca="false">W141+V142*$E$32</f>
        <v>0.0743454630485231</v>
      </c>
      <c r="X142" s="44" t="n">
        <f aca="false">X141+W142*$E$32</f>
        <v>-0.326259171041745</v>
      </c>
      <c r="Y142" s="32" t="n">
        <f aca="false">$P$26*ABS(W142)*W142</f>
        <v>30997.1611943961</v>
      </c>
      <c r="Z142" s="0" t="n">
        <f aca="false">MAX($E$17,(R142-X142)*$S$26)</f>
        <v>757589.249773042</v>
      </c>
      <c r="AB142" s="0" t="n">
        <f aca="false">$M$27*(AF141-AL141-$O$24-AE141)</f>
        <v>-0.0126840051043325</v>
      </c>
      <c r="AC142" s="0" t="n">
        <f aca="false">AC141+AB142*$E$32</f>
        <v>0.129174241726239</v>
      </c>
      <c r="AD142" s="44" t="n">
        <f aca="false">AD141+AC142*$E$32</f>
        <v>-0.590043692458979</v>
      </c>
      <c r="AE142" s="32" t="n">
        <f aca="false">$P$27*ABS(AC142)*AC142</f>
        <v>71908.2473401084</v>
      </c>
      <c r="AF142" s="0" t="n">
        <f aca="false">MAX($E$17,(X142-AD142)*$S$27)</f>
        <v>946291.46965263</v>
      </c>
      <c r="AH142" s="0" t="n">
        <f aca="false">$M$28*(AL141-$O$28-AK141)</f>
        <v>-0.00126367516746769</v>
      </c>
      <c r="AI142" s="0" t="n">
        <f aca="false">AI141+AH142*$E$32</f>
        <v>0.138176223378457</v>
      </c>
      <c r="AJ142" s="44" t="n">
        <f aca="false">AJ141+AI142*$E$32</f>
        <v>-0.794365792346516</v>
      </c>
      <c r="AK142" s="32" t="n">
        <f aca="false">$P$28*ABS(AI142)*AI142</f>
        <v>66933.2266598779</v>
      </c>
      <c r="AL142" s="32" t="n">
        <f aca="false">MAX($E$17,(AD142-AJ142)*$S$28)</f>
        <v>542478.812650798</v>
      </c>
      <c r="AN142" s="42" t="n">
        <f aca="false">F142</f>
        <v>5.19999999999999</v>
      </c>
      <c r="AO142" s="45" t="n">
        <f aca="false">G142*3600</f>
        <v>0</v>
      </c>
      <c r="AP142" s="45" t="n">
        <f aca="false">K142*3600</f>
        <v>-50.1979989417525</v>
      </c>
      <c r="AQ142" s="45" t="n">
        <f aca="false">Q142*3600</f>
        <v>-111.012063823146</v>
      </c>
      <c r="AR142" s="45" t="n">
        <f aca="false">W142*3600</f>
        <v>267.643666974682</v>
      </c>
      <c r="AS142" s="45" t="n">
        <f aca="false">AC142*3600</f>
        <v>465.027270214463</v>
      </c>
      <c r="AT142" s="45" t="n">
        <f aca="false">AI142*3600</f>
        <v>497.434404162445</v>
      </c>
      <c r="AV142" s="42" t="n">
        <f aca="false">AN142</f>
        <v>5.19999999999999</v>
      </c>
      <c r="AW142" s="42" t="n">
        <f aca="false">N142/100000</f>
        <v>15.3698185318565</v>
      </c>
      <c r="AX142" s="42" t="n">
        <f aca="false">T142/100000</f>
        <v>5.98603051514951</v>
      </c>
      <c r="AY142" s="42" t="n">
        <f aca="false">Z142/100000</f>
        <v>7.57589249773042</v>
      </c>
      <c r="AZ142" s="42" t="n">
        <f aca="false">AF142/100000</f>
        <v>9.4629146965263</v>
      </c>
      <c r="BA142" s="42" t="n">
        <f aca="false">AL142/100000</f>
        <v>5.42478812650798</v>
      </c>
      <c r="BC142" s="42" t="n">
        <v>5.19999999999999</v>
      </c>
      <c r="BD142" s="42" t="n">
        <v>-0.98962</v>
      </c>
      <c r="BE142" s="42" t="n">
        <v>-0.98962</v>
      </c>
      <c r="BF142" s="42" t="n">
        <v>-0.98962</v>
      </c>
      <c r="BG142" s="42" t="n">
        <v>5.69305995361983</v>
      </c>
      <c r="BH142" s="42" t="n">
        <v>10.4648185318565</v>
      </c>
      <c r="BI142" s="42" t="n">
        <v>15.3698185318565</v>
      </c>
      <c r="BJ142" s="42" t="n">
        <v>20.2748185318565</v>
      </c>
      <c r="BK142" s="42" t="n">
        <v>25.1798185318564</v>
      </c>
      <c r="BL142" s="42" t="n">
        <v>30.0848185318564</v>
      </c>
      <c r="BM142" s="0" t="n">
        <v>34.9898185318564</v>
      </c>
      <c r="BN142" s="0" t="n">
        <v>39.8948185318565</v>
      </c>
      <c r="BP142" s="42" t="n">
        <v>5.19999999999999</v>
      </c>
      <c r="BQ142" s="42" t="n">
        <f aca="false">BD142-BD$38</f>
        <v>-7.39256087120872</v>
      </c>
      <c r="BR142" s="42" t="n">
        <f aca="false">BE142-BE$38</f>
        <v>-12.2975608712087</v>
      </c>
      <c r="BS142" s="42" t="n">
        <f aca="false">BF142-BF$38</f>
        <v>-17.2025608712087</v>
      </c>
      <c r="BT142" s="0" t="n">
        <f aca="false">BG142-BG$38</f>
        <v>-15.4248809175889</v>
      </c>
      <c r="BU142" s="0" t="n">
        <f aca="false">BH142-BH$38</f>
        <v>-15.5581223393522</v>
      </c>
      <c r="BV142" s="0" t="n">
        <f aca="false">BI142-BI$38</f>
        <v>-15.5581223393522</v>
      </c>
      <c r="BW142" s="0" t="n">
        <f aca="false">BJ142-BJ$38</f>
        <v>-15.5581223393522</v>
      </c>
      <c r="BX142" s="0" t="n">
        <f aca="false">BK142-BK$38</f>
        <v>-15.5581223393523</v>
      </c>
      <c r="BY142" s="0" t="n">
        <f aca="false">BL142-BL$38</f>
        <v>-15.5581223393523</v>
      </c>
      <c r="BZ142" s="0" t="n">
        <f aca="false">BM142-BM$38</f>
        <v>-15.5581223393523</v>
      </c>
      <c r="CA142" s="0" t="n">
        <f aca="false">BN142-BN$38</f>
        <v>-15.5581223393522</v>
      </c>
    </row>
    <row r="143" customFormat="false" ht="12.8" hidden="false" customHeight="false" outlineLevel="0" collapsed="false">
      <c r="F143" s="0" t="n">
        <f aca="false">F142+E$32</f>
        <v>5.24999999999999</v>
      </c>
      <c r="G143" s="43" t="n">
        <v>0</v>
      </c>
      <c r="H143" s="0" t="n">
        <f aca="false">H142+G143*$E$32</f>
        <v>0.0625</v>
      </c>
      <c r="J143" s="0" t="n">
        <f aca="false">$M$24*(N142-T142-$O$24-M142)</f>
        <v>0.0252069060454784</v>
      </c>
      <c r="K143" s="0" t="n">
        <f aca="false">K142+J143*$E$32</f>
        <v>-0.0126835432926572</v>
      </c>
      <c r="L143" s="44" t="n">
        <f aca="false">L142+K143*$E$32</f>
        <v>-0.0885006898665657</v>
      </c>
      <c r="M143" s="32" t="n">
        <f aca="false">$P$24*ABS(K143)*K143</f>
        <v>-1921.96343784654</v>
      </c>
      <c r="N143" s="0" t="n">
        <f aca="false">MAX($E$17,(H143-L143)*$S$24)</f>
        <v>1543464.13954203</v>
      </c>
      <c r="P143" s="0" t="n">
        <f aca="false">$M$25*(T142-Z142-$O$25-S142)</f>
        <v>-0.0425841992627051</v>
      </c>
      <c r="Q143" s="0" t="n">
        <f aca="false">Q142+P143*$E$32</f>
        <v>-0.0329658943584535</v>
      </c>
      <c r="R143" s="44" t="n">
        <f aca="false">R142+Q143*$E$32</f>
        <v>-0.174986888049044</v>
      </c>
      <c r="S143" s="32" t="n">
        <f aca="false">$P$25*ABS(Q143)*Q143</f>
        <v>-8501.03712099018</v>
      </c>
      <c r="T143" s="0" t="n">
        <f aca="false">MAX($E$17,(L143-R143)*$S$25)</f>
        <v>605705.41590722</v>
      </c>
      <c r="V143" s="0" t="n">
        <f aca="false">$M$26*(Z142-AF142-$O$26-Y142)</f>
        <v>-0.0538112491447947</v>
      </c>
      <c r="W143" s="0" t="n">
        <f aca="false">W142+V143*$E$32</f>
        <v>0.0716549005912833</v>
      </c>
      <c r="X143" s="44" t="n">
        <f aca="false">X142+W143*$E$32</f>
        <v>-0.322676426012181</v>
      </c>
      <c r="Y143" s="32" t="n">
        <f aca="false">$P$26*ABS(W143)*W143</f>
        <v>28794.1840280535</v>
      </c>
      <c r="Z143" s="0" t="n">
        <f aca="false">MAX($E$17,(R143-X143)*$S$26)</f>
        <v>731673.970500882</v>
      </c>
      <c r="AB143" s="0" t="n">
        <f aca="false">$M$27*(AF142-AL142-$O$24-AE142)</f>
        <v>-0.0133517545314266</v>
      </c>
      <c r="AC143" s="0" t="n">
        <f aca="false">AC142+AB143*$E$32</f>
        <v>0.128506653999668</v>
      </c>
      <c r="AD143" s="44" t="n">
        <f aca="false">AD142+AC143*$E$32</f>
        <v>-0.583618359758995</v>
      </c>
      <c r="AE143" s="32" t="n">
        <f aca="false">$P$27*ABS(AC143)*AC143</f>
        <v>71166.9073514682</v>
      </c>
      <c r="AF143" s="0" t="n">
        <f aca="false">MAX($E$17,(X143-AD143)*$S$27)</f>
        <v>936094.068949184</v>
      </c>
      <c r="AH143" s="0" t="n">
        <f aca="false">$M$28*(AL142-$O$28-AK142)</f>
        <v>-0.00136734254197178</v>
      </c>
      <c r="AI143" s="0" t="n">
        <f aca="false">AI142+AH143*$E$32</f>
        <v>0.138107856251358</v>
      </c>
      <c r="AJ143" s="44" t="n">
        <f aca="false">AJ142+AI143*$E$32</f>
        <v>-0.787460399533948</v>
      </c>
      <c r="AK143" s="32" t="n">
        <f aca="false">$P$28*ABS(AI143)*AI143</f>
        <v>66867.0083158999</v>
      </c>
      <c r="AL143" s="32" t="n">
        <f aca="false">MAX($E$17,(AD143-AJ143)*$S$28)</f>
        <v>541204.244505604</v>
      </c>
      <c r="AN143" s="42" t="n">
        <f aca="false">F143</f>
        <v>5.24999999999999</v>
      </c>
      <c r="AO143" s="45" t="n">
        <f aca="false">G143*3600</f>
        <v>0</v>
      </c>
      <c r="AP143" s="45" t="n">
        <f aca="false">K143*3600</f>
        <v>-45.6607558535663</v>
      </c>
      <c r="AQ143" s="45" t="n">
        <f aca="false">Q143*3600</f>
        <v>-118.677219690433</v>
      </c>
      <c r="AR143" s="45" t="n">
        <f aca="false">W143*3600</f>
        <v>257.957642128619</v>
      </c>
      <c r="AS143" s="45" t="n">
        <f aca="false">AC143*3600</f>
        <v>462.623954398806</v>
      </c>
      <c r="AT143" s="45" t="n">
        <f aca="false">AI143*3600</f>
        <v>497.18828250489</v>
      </c>
      <c r="AV143" s="42" t="n">
        <f aca="false">AN143</f>
        <v>5.24999999999999</v>
      </c>
      <c r="AW143" s="42" t="n">
        <f aca="false">N143/100000</f>
        <v>15.4346413954204</v>
      </c>
      <c r="AX143" s="42" t="n">
        <f aca="false">T143/100000</f>
        <v>6.05705415907223</v>
      </c>
      <c r="AY143" s="42" t="n">
        <f aca="false">Z143/100000</f>
        <v>7.31673970500878</v>
      </c>
      <c r="AZ143" s="42" t="n">
        <f aca="false">AF143/100000</f>
        <v>9.36094068949187</v>
      </c>
      <c r="BA143" s="42" t="n">
        <f aca="false">AL143/100000</f>
        <v>5.41204244505604</v>
      </c>
      <c r="BC143" s="42" t="n">
        <v>5.24999999999999</v>
      </c>
      <c r="BD143" s="42" t="n">
        <v>-0.98962</v>
      </c>
      <c r="BE143" s="42" t="n">
        <v>-0.98962</v>
      </c>
      <c r="BF143" s="42" t="n">
        <v>-0.98962</v>
      </c>
      <c r="BG143" s="42" t="n">
        <v>5.77671680635215</v>
      </c>
      <c r="BH143" s="42" t="n">
        <v>10.5296413954204</v>
      </c>
      <c r="BI143" s="42" t="n">
        <v>15.4346413954204</v>
      </c>
      <c r="BJ143" s="42" t="n">
        <v>20.3396413954203</v>
      </c>
      <c r="BK143" s="42" t="n">
        <v>25.2446413954203</v>
      </c>
      <c r="BL143" s="42" t="n">
        <v>30.1496413954203</v>
      </c>
      <c r="BM143" s="0" t="n">
        <v>35.0546413954203</v>
      </c>
      <c r="BN143" s="0" t="n">
        <v>39.9596413954203</v>
      </c>
      <c r="BP143" s="42" t="n">
        <v>5.24999999999999</v>
      </c>
      <c r="BQ143" s="42" t="n">
        <f aca="false">BD143-BD$38</f>
        <v>-7.39256087120872</v>
      </c>
      <c r="BR143" s="42" t="n">
        <f aca="false">BE143-BE$38</f>
        <v>-12.2975608712087</v>
      </c>
      <c r="BS143" s="42" t="n">
        <f aca="false">BF143-BF$38</f>
        <v>-17.2025608712087</v>
      </c>
      <c r="BT143" s="0" t="n">
        <f aca="false">BG143-BG$38</f>
        <v>-15.3412240648566</v>
      </c>
      <c r="BU143" s="0" t="n">
        <f aca="false">BH143-BH$38</f>
        <v>-15.4932994757883</v>
      </c>
      <c r="BV143" s="0" t="n">
        <f aca="false">BI143-BI$38</f>
        <v>-15.4932994757883</v>
      </c>
      <c r="BW143" s="0" t="n">
        <f aca="false">BJ143-BJ$38</f>
        <v>-15.4932994757884</v>
      </c>
      <c r="BX143" s="0" t="n">
        <f aca="false">BK143-BK$38</f>
        <v>-15.4932994757884</v>
      </c>
      <c r="BY143" s="0" t="n">
        <f aca="false">BL143-BL$38</f>
        <v>-15.4932994757884</v>
      </c>
      <c r="BZ143" s="0" t="n">
        <f aca="false">BM143-BM$38</f>
        <v>-15.4932994757884</v>
      </c>
      <c r="CA143" s="0" t="n">
        <f aca="false">BN143-BN$38</f>
        <v>-15.4932994757884</v>
      </c>
    </row>
    <row r="144" customFormat="false" ht="12.8" hidden="false" customHeight="false" outlineLevel="0" collapsed="false">
      <c r="F144" s="0" t="n">
        <f aca="false">F143+E$32</f>
        <v>5.29999999999999</v>
      </c>
      <c r="G144" s="43" t="n">
        <v>0</v>
      </c>
      <c r="H144" s="0" t="n">
        <f aca="false">H143+G144*$E$32</f>
        <v>0.0625</v>
      </c>
      <c r="J144" s="0" t="n">
        <f aca="false">$M$24*(N143-T143-$O$24-M143)</f>
        <v>0.0251497388163381</v>
      </c>
      <c r="K144" s="0" t="n">
        <f aca="false">K143+J144*$E$32</f>
        <v>-0.0114260563518403</v>
      </c>
      <c r="L144" s="44" t="n">
        <f aca="false">L143+K144*$E$32</f>
        <v>-0.0890719926841578</v>
      </c>
      <c r="M144" s="32" t="n">
        <f aca="false">$P$24*ABS(K144)*K144</f>
        <v>-1559.75595957137</v>
      </c>
      <c r="N144" s="0" t="n">
        <f aca="false">MAX($E$17,(H144-L144)*$S$24)</f>
        <v>1549303.75135144</v>
      </c>
      <c r="P144" s="0" t="n">
        <f aca="false">$M$25*(T143-Z143-$O$25-S143)</f>
        <v>-0.0403238023796382</v>
      </c>
      <c r="Q144" s="0" t="n">
        <f aca="false">Q143+P144*$E$32</f>
        <v>-0.0349820844774354</v>
      </c>
      <c r="R144" s="44" t="n">
        <f aca="false">R143+Q144*$E$32</f>
        <v>-0.176735992272916</v>
      </c>
      <c r="S144" s="32" t="n">
        <f aca="false">$P$25*ABS(Q144)*Q144</f>
        <v>-9572.68032042228</v>
      </c>
      <c r="T144" s="0" t="n">
        <f aca="false">MAX($E$17,(L144-R144)*$S$25)</f>
        <v>613954.138890067</v>
      </c>
      <c r="V144" s="0" t="n">
        <f aca="false">$M$26*(Z143-AF143-$O$26-Y143)</f>
        <v>-0.0548352626062407</v>
      </c>
      <c r="W144" s="0" t="n">
        <f aca="false">W143+V144*$E$32</f>
        <v>0.0689131374609713</v>
      </c>
      <c r="X144" s="44" t="n">
        <f aca="false">X143+W144*$E$32</f>
        <v>-0.319230769139132</v>
      </c>
      <c r="Y144" s="32" t="n">
        <f aca="false">$P$26*ABS(W144)*W144</f>
        <v>26632.8121544856</v>
      </c>
      <c r="Z144" s="0" t="n">
        <f aca="false">MAX($E$17,(R144-X144)*$S$26)</f>
        <v>705938.420576307</v>
      </c>
      <c r="AB144" s="0" t="n">
        <f aca="false">$M$27*(AF143-AL143-$O$24-AE143)</f>
        <v>-0.0140405333320045</v>
      </c>
      <c r="AC144" s="0" t="n">
        <f aca="false">AC143+AB144*$E$32</f>
        <v>0.127804627333068</v>
      </c>
      <c r="AD144" s="44" t="n">
        <f aca="false">AD143+AC144*$E$32</f>
        <v>-0.577228128392342</v>
      </c>
      <c r="AE144" s="32" t="n">
        <f aca="false">$P$27*ABS(AC144)*AC144</f>
        <v>70391.4673638348</v>
      </c>
      <c r="AF144" s="0" t="n">
        <f aca="false">MAX($E$17,(X144-AD144)*$S$27)</f>
        <v>925530.804243266</v>
      </c>
      <c r="AH144" s="0" t="n">
        <f aca="false">$M$28*(AL143-$O$28-AK143)</f>
        <v>-0.00147782685033602</v>
      </c>
      <c r="AI144" s="0" t="n">
        <f aca="false">AI143+AH144*$E$32</f>
        <v>0.138033964908842</v>
      </c>
      <c r="AJ144" s="44" t="n">
        <f aca="false">AJ143+AI144*$E$32</f>
        <v>-0.780558701288506</v>
      </c>
      <c r="AK144" s="32" t="n">
        <f aca="false">$P$28*ABS(AI144)*AI144</f>
        <v>66795.476233734</v>
      </c>
      <c r="AL144" s="32" t="n">
        <f aca="false">MAX($E$17,(AD144-AJ144)*$S$28)</f>
        <v>539846.290837018</v>
      </c>
      <c r="AN144" s="42" t="n">
        <f aca="false">F144</f>
        <v>5.29999999999999</v>
      </c>
      <c r="AO144" s="45" t="n">
        <f aca="false">G144*3600</f>
        <v>0</v>
      </c>
      <c r="AP144" s="45" t="n">
        <f aca="false">K144*3600</f>
        <v>-41.1338028666255</v>
      </c>
      <c r="AQ144" s="45" t="n">
        <f aca="false">Q144*3600</f>
        <v>-125.935504118767</v>
      </c>
      <c r="AR144" s="45" t="n">
        <f aca="false">W144*3600</f>
        <v>248.087294859495</v>
      </c>
      <c r="AS144" s="45" t="n">
        <f aca="false">AC144*3600</f>
        <v>460.096658399045</v>
      </c>
      <c r="AT144" s="45" t="n">
        <f aca="false">AI144*3600</f>
        <v>496.922273671829</v>
      </c>
      <c r="AV144" s="42" t="n">
        <f aca="false">AN144</f>
        <v>5.29999999999999</v>
      </c>
      <c r="AW144" s="42" t="n">
        <f aca="false">N144/100000</f>
        <v>15.4930375135144</v>
      </c>
      <c r="AX144" s="42" t="n">
        <f aca="false">T144/100000</f>
        <v>6.13954138890069</v>
      </c>
      <c r="AY144" s="42" t="n">
        <f aca="false">Z144/100000</f>
        <v>7.05938420576307</v>
      </c>
      <c r="AZ144" s="42" t="n">
        <f aca="false">AF144/100000</f>
        <v>9.25530804243265</v>
      </c>
      <c r="BA144" s="42" t="n">
        <f aca="false">AL144/100000</f>
        <v>5.39846290837018</v>
      </c>
      <c r="BC144" s="42" t="n">
        <v>5.29999999999999</v>
      </c>
      <c r="BD144" s="42" t="n">
        <v>-0.98962</v>
      </c>
      <c r="BE144" s="42" t="n">
        <v>-0.98962</v>
      </c>
      <c r="BF144" s="42" t="n">
        <v>-0.98962</v>
      </c>
      <c r="BG144" s="42" t="n">
        <v>5.85485754135958</v>
      </c>
      <c r="BH144" s="42" t="n">
        <v>10.5880375135144</v>
      </c>
      <c r="BI144" s="42" t="n">
        <v>15.4930375135144</v>
      </c>
      <c r="BJ144" s="42" t="n">
        <v>20.3980375135144</v>
      </c>
      <c r="BK144" s="42" t="n">
        <v>25.3030375135144</v>
      </c>
      <c r="BL144" s="42" t="n">
        <v>30.2080375135143</v>
      </c>
      <c r="BM144" s="0" t="n">
        <v>35.1130375135144</v>
      </c>
      <c r="BN144" s="0" t="n">
        <v>40.0180375135144</v>
      </c>
      <c r="BP144" s="42" t="n">
        <v>5.29999999999999</v>
      </c>
      <c r="BQ144" s="42" t="n">
        <f aca="false">BD144-BD$38</f>
        <v>-7.39256087120872</v>
      </c>
      <c r="BR144" s="42" t="n">
        <f aca="false">BE144-BE$38</f>
        <v>-12.2975608712087</v>
      </c>
      <c r="BS144" s="42" t="n">
        <f aca="false">BF144-BF$38</f>
        <v>-17.2025608712087</v>
      </c>
      <c r="BT144" s="0" t="n">
        <f aca="false">BG144-BG$38</f>
        <v>-15.2630833298491</v>
      </c>
      <c r="BU144" s="0" t="n">
        <f aca="false">BH144-BH$38</f>
        <v>-15.4349033576943</v>
      </c>
      <c r="BV144" s="0" t="n">
        <f aca="false">BI144-BI$38</f>
        <v>-15.4349033576943</v>
      </c>
      <c r="BW144" s="0" t="n">
        <f aca="false">BJ144-BJ$38</f>
        <v>-15.4349033576943</v>
      </c>
      <c r="BX144" s="0" t="n">
        <f aca="false">BK144-BK$38</f>
        <v>-15.4349033576943</v>
      </c>
      <c r="BY144" s="0" t="n">
        <f aca="false">BL144-BL$38</f>
        <v>-15.4349033576944</v>
      </c>
      <c r="BZ144" s="0" t="n">
        <f aca="false">BM144-BM$38</f>
        <v>-15.4349033576943</v>
      </c>
      <c r="CA144" s="0" t="n">
        <f aca="false">BN144-BN$38</f>
        <v>-15.4349033576943</v>
      </c>
    </row>
    <row r="145" customFormat="false" ht="12.8" hidden="false" customHeight="false" outlineLevel="0" collapsed="false">
      <c r="F145" s="0" t="n">
        <f aca="false">F144+E$32</f>
        <v>5.34999999999999</v>
      </c>
      <c r="G145" s="43" t="n">
        <v>0</v>
      </c>
      <c r="H145" s="0" t="n">
        <f aca="false">H144+G145*$E$32</f>
        <v>0.0625</v>
      </c>
      <c r="J145" s="0" t="n">
        <f aca="false">$M$24*(N144-T144-$O$24-M144)</f>
        <v>0.024994571993112</v>
      </c>
      <c r="K145" s="0" t="n">
        <f aca="false">K144+J145*$E$32</f>
        <v>-0.0101763277521847</v>
      </c>
      <c r="L145" s="44" t="n">
        <f aca="false">L144+K145*$E$32</f>
        <v>-0.089580809071767</v>
      </c>
      <c r="M145" s="32" t="n">
        <f aca="false">$P$24*ABS(K145)*K145</f>
        <v>-1237.21763704588</v>
      </c>
      <c r="N145" s="0" t="n">
        <f aca="false">MAX($E$17,(H145-L145)*$S$24)</f>
        <v>1554504.65373526</v>
      </c>
      <c r="P145" s="0" t="n">
        <f aca="false">$M$25*(T144-Z144-$O$25-S144)</f>
        <v>-0.0379986981714294</v>
      </c>
      <c r="Q145" s="0" t="n">
        <f aca="false">Q144+P145*$E$32</f>
        <v>-0.0368820193860069</v>
      </c>
      <c r="R145" s="44" t="n">
        <f aca="false">R144+Q145*$E$32</f>
        <v>-0.178580093242217</v>
      </c>
      <c r="S145" s="32" t="n">
        <f aca="false">$P$25*ABS(Q145)*Q145</f>
        <v>-10640.7336153847</v>
      </c>
      <c r="T145" s="0" t="n">
        <f aca="false">MAX($E$17,(L145-R145)*$S$25)</f>
        <v>623305.794066326</v>
      </c>
      <c r="V145" s="0" t="n">
        <f aca="false">$M$26*(Z144-AF144-$O$26-Y144)</f>
        <v>-0.0558210892885382</v>
      </c>
      <c r="W145" s="0" t="n">
        <f aca="false">W144+V145*$E$32</f>
        <v>0.0661220829965444</v>
      </c>
      <c r="X145" s="44" t="n">
        <f aca="false">X144+W145*$E$32</f>
        <v>-0.315924664989305</v>
      </c>
      <c r="Y145" s="32" t="n">
        <f aca="false">$P$26*ABS(W145)*W145</f>
        <v>24519.1851478275</v>
      </c>
      <c r="Z145" s="0" t="n">
        <f aca="false">MAX($E$17,(R145-X145)*$S$26)</f>
        <v>680423.606999282</v>
      </c>
      <c r="AB145" s="0" t="n">
        <f aca="false">$M$27*(AF144-AL144-$O$24-AE144)</f>
        <v>-0.0147502224775039</v>
      </c>
      <c r="AC145" s="0" t="n">
        <f aca="false">AC144+AB145*$E$32</f>
        <v>0.127067116209192</v>
      </c>
      <c r="AD145" s="44" t="n">
        <f aca="false">AD144+AC145*$E$32</f>
        <v>-0.570874772581882</v>
      </c>
      <c r="AE145" s="32" t="n">
        <f aca="false">$P$27*ABS(AC145)*AC145</f>
        <v>69581.4074770429</v>
      </c>
      <c r="AF145" s="0" t="n">
        <f aca="false">MAX($E$17,(X145-AD145)*$S$27)</f>
        <v>914599.19901924</v>
      </c>
      <c r="AH145" s="0" t="n">
        <f aca="false">$M$28*(AL144-$O$28-AK144)</f>
        <v>-0.00159544957770969</v>
      </c>
      <c r="AI145" s="0" t="n">
        <f aca="false">AI144+AH145*$E$32</f>
        <v>0.137954192429956</v>
      </c>
      <c r="AJ145" s="44" t="n">
        <f aca="false">AJ144+AI145*$E$32</f>
        <v>-0.773660991667008</v>
      </c>
      <c r="AK145" s="32" t="n">
        <f aca="false">$P$28*ABS(AI145)*AI145</f>
        <v>66718.2937661158</v>
      </c>
      <c r="AL145" s="32" t="n">
        <f aca="false">MAX($E$17,(AD145-AJ145)*$S$28)</f>
        <v>538401.021777839</v>
      </c>
      <c r="AN145" s="42" t="n">
        <f aca="false">F145</f>
        <v>5.34999999999999</v>
      </c>
      <c r="AO145" s="45" t="n">
        <f aca="false">G145*3600</f>
        <v>0</v>
      </c>
      <c r="AP145" s="45" t="n">
        <f aca="false">K145*3600</f>
        <v>-36.6347799078654</v>
      </c>
      <c r="AQ145" s="45" t="n">
        <f aca="false">Q145*3600</f>
        <v>-132.775269789625</v>
      </c>
      <c r="AR145" s="45" t="n">
        <f aca="false">W145*3600</f>
        <v>238.039498787558</v>
      </c>
      <c r="AS145" s="45" t="n">
        <f aca="false">AC145*3600</f>
        <v>457.441618353095</v>
      </c>
      <c r="AT145" s="45" t="n">
        <f aca="false">AI145*3600</f>
        <v>496.635092747842</v>
      </c>
      <c r="AV145" s="42" t="n">
        <f aca="false">AN145</f>
        <v>5.34999999999999</v>
      </c>
      <c r="AW145" s="42" t="n">
        <f aca="false">N145/100000</f>
        <v>15.5450465373526</v>
      </c>
      <c r="AX145" s="42" t="n">
        <f aca="false">T145/100000</f>
        <v>6.23305794066323</v>
      </c>
      <c r="AY145" s="42" t="n">
        <f aca="false">Z145/100000</f>
        <v>6.80423606999284</v>
      </c>
      <c r="AZ145" s="42" t="n">
        <f aca="false">AF145/100000</f>
        <v>9.14599199019241</v>
      </c>
      <c r="BA145" s="42" t="n">
        <f aca="false">AL145/100000</f>
        <v>5.38401021777839</v>
      </c>
      <c r="BC145" s="42" t="n">
        <v>5.34999999999999</v>
      </c>
      <c r="BD145" s="42" t="n">
        <v>-0.98962</v>
      </c>
      <c r="BE145" s="42" t="n">
        <v>-0.98962</v>
      </c>
      <c r="BF145" s="42" t="n">
        <v>-0.98962</v>
      </c>
      <c r="BG145" s="42" t="n">
        <v>5.92737619786314</v>
      </c>
      <c r="BH145" s="42" t="n">
        <v>10.6400465373526</v>
      </c>
      <c r="BI145" s="42" t="n">
        <v>15.5450465373526</v>
      </c>
      <c r="BJ145" s="42" t="n">
        <v>20.4500465373526</v>
      </c>
      <c r="BK145" s="42" t="n">
        <v>25.3550465373526</v>
      </c>
      <c r="BL145" s="42" t="n">
        <v>30.2600465373526</v>
      </c>
      <c r="BM145" s="0" t="n">
        <v>35.1650465373526</v>
      </c>
      <c r="BN145" s="0" t="n">
        <v>40.0700465373526</v>
      </c>
      <c r="BP145" s="42" t="n">
        <v>5.34999999999999</v>
      </c>
      <c r="BQ145" s="42" t="n">
        <f aca="false">BD145-BD$38</f>
        <v>-7.39256087120872</v>
      </c>
      <c r="BR145" s="42" t="n">
        <f aca="false">BE145-BE$38</f>
        <v>-12.2975608712087</v>
      </c>
      <c r="BS145" s="42" t="n">
        <f aca="false">BF145-BF$38</f>
        <v>-17.2025608712087</v>
      </c>
      <c r="BT145" s="0" t="n">
        <f aca="false">BG145-BG$38</f>
        <v>-15.1905646733456</v>
      </c>
      <c r="BU145" s="0" t="n">
        <f aca="false">BH145-BH$38</f>
        <v>-15.3828943338561</v>
      </c>
      <c r="BV145" s="0" t="n">
        <f aca="false">BI145-BI$38</f>
        <v>-15.3828943338561</v>
      </c>
      <c r="BW145" s="0" t="n">
        <f aca="false">BJ145-BJ$38</f>
        <v>-15.3828943338561</v>
      </c>
      <c r="BX145" s="0" t="n">
        <f aca="false">BK145-BK$38</f>
        <v>-15.3828943338561</v>
      </c>
      <c r="BY145" s="0" t="n">
        <f aca="false">BL145-BL$38</f>
        <v>-15.3828943338561</v>
      </c>
      <c r="BZ145" s="0" t="n">
        <f aca="false">BM145-BM$38</f>
        <v>-15.3828943338561</v>
      </c>
      <c r="CA145" s="0" t="n">
        <f aca="false">BN145-BN$38</f>
        <v>-15.3828943338561</v>
      </c>
    </row>
    <row r="146" customFormat="false" ht="12.8" hidden="false" customHeight="false" outlineLevel="0" collapsed="false">
      <c r="F146" s="0" t="n">
        <f aca="false">F145+E$32</f>
        <v>5.39999999999999</v>
      </c>
      <c r="G146" s="43" t="n">
        <v>0</v>
      </c>
      <c r="H146" s="0" t="n">
        <f aca="false">H145+G146*$E$32</f>
        <v>0.0625</v>
      </c>
      <c r="J146" s="0" t="n">
        <f aca="false">$M$24*(N145-T145-$O$24-M145)</f>
        <v>0.0247441113067368</v>
      </c>
      <c r="K146" s="0" t="n">
        <f aca="false">K145+J146*$E$32</f>
        <v>-0.00893912218684786</v>
      </c>
      <c r="L146" s="44" t="n">
        <f aca="false">L145+K146*$E$32</f>
        <v>-0.0900277651811094</v>
      </c>
      <c r="M146" s="32" t="n">
        <f aca="false">$P$24*ABS(K146)*K146</f>
        <v>-954.670884391165</v>
      </c>
      <c r="N146" s="0" t="n">
        <f aca="false">MAX($E$17,(H146-L146)*$S$24)</f>
        <v>1559073.24694718</v>
      </c>
      <c r="P146" s="0" t="n">
        <f aca="false">$M$25*(T145-Z145-$O$25-S145)</f>
        <v>-0.0356153199085515</v>
      </c>
      <c r="Q146" s="0" t="n">
        <f aca="false">Q145+P146*$E$32</f>
        <v>-0.0386627853814345</v>
      </c>
      <c r="R146" s="44" t="n">
        <f aca="false">R145+Q146*$E$32</f>
        <v>-0.180513232511288</v>
      </c>
      <c r="S146" s="32" t="n">
        <f aca="false">$P$25*ABS(Q146)*Q146</f>
        <v>-11693.0677179807</v>
      </c>
      <c r="T146" s="0" t="n">
        <f aca="false">MAX($E$17,(L146-R146)*$S$25)</f>
        <v>633714.266259524</v>
      </c>
      <c r="V146" s="0" t="n">
        <f aca="false">$M$26*(Z145-AF145-$O$26-Y145)</f>
        <v>-0.0567658996705812</v>
      </c>
      <c r="W146" s="0" t="n">
        <f aca="false">W145+V146*$E$32</f>
        <v>0.0632837880130153</v>
      </c>
      <c r="X146" s="44" t="n">
        <f aca="false">X145+W146*$E$32</f>
        <v>-0.312760475588654</v>
      </c>
      <c r="Y146" s="32" t="n">
        <f aca="false">$P$26*ABS(W146)*W146</f>
        <v>22459.3878209786</v>
      </c>
      <c r="Z146" s="0" t="n">
        <f aca="false">MAX($E$17,(R146-X146)*$S$26)</f>
        <v>655170.750512898</v>
      </c>
      <c r="AB146" s="0" t="n">
        <f aca="false">$M$27*(AF145-AL145-$O$24-AE145)</f>
        <v>-0.0154806558449408</v>
      </c>
      <c r="AC146" s="0" t="n">
        <f aca="false">AC145+AB146*$E$32</f>
        <v>0.126293083416945</v>
      </c>
      <c r="AD146" s="44" t="n">
        <f aca="false">AD145+AC146*$E$32</f>
        <v>-0.564560118411035</v>
      </c>
      <c r="AE146" s="32" t="n">
        <f aca="false">$P$27*ABS(AC146)*AC146</f>
        <v>68736.2753437632</v>
      </c>
      <c r="AF146" s="0" t="n">
        <f aca="false">MAX($E$17,(X146-AD146)*$S$27)</f>
        <v>903297.330655394</v>
      </c>
      <c r="AH146" s="0" t="n">
        <f aca="false">$M$28*(AL145-$O$28-AK145)</f>
        <v>-0.00172053926672101</v>
      </c>
      <c r="AI146" s="0" t="n">
        <f aca="false">AI145+AH146*$E$32</f>
        <v>0.13786816546662</v>
      </c>
      <c r="AJ146" s="44" t="n">
        <f aca="false">AJ145+AI146*$E$32</f>
        <v>-0.766767583393677</v>
      </c>
      <c r="AK146" s="32" t="n">
        <f aca="false">$P$28*ABS(AI146)*AI146</f>
        <v>66635.1098840109</v>
      </c>
      <c r="AL146" s="32" t="n">
        <f aca="false">MAX($E$17,(AD146-AJ146)*$S$28)</f>
        <v>536864.41933246</v>
      </c>
      <c r="AN146" s="42" t="n">
        <f aca="false">F146</f>
        <v>5.39999999999999</v>
      </c>
      <c r="AO146" s="45" t="n">
        <f aca="false">G146*3600</f>
        <v>0</v>
      </c>
      <c r="AP146" s="45" t="n">
        <f aca="false">K146*3600</f>
        <v>-32.1808398726527</v>
      </c>
      <c r="AQ146" s="45" t="n">
        <f aca="false">Q146*3600</f>
        <v>-139.186027373164</v>
      </c>
      <c r="AR146" s="45" t="n">
        <f aca="false">W146*3600</f>
        <v>227.821636846854</v>
      </c>
      <c r="AS146" s="45" t="n">
        <f aca="false">AC146*3600</f>
        <v>454.655100301005</v>
      </c>
      <c r="AT146" s="45" t="n">
        <f aca="false">AI146*3600</f>
        <v>496.325395679832</v>
      </c>
      <c r="AV146" s="42" t="n">
        <f aca="false">AN146</f>
        <v>5.39999999999999</v>
      </c>
      <c r="AW146" s="42" t="n">
        <f aca="false">N146/100000</f>
        <v>15.5907324694718</v>
      </c>
      <c r="AX146" s="42" t="n">
        <f aca="false">T146/100000</f>
        <v>6.33714266259526</v>
      </c>
      <c r="AY146" s="42" t="n">
        <f aca="false">Z146/100000</f>
        <v>6.55170750512898</v>
      </c>
      <c r="AZ146" s="42" t="n">
        <f aca="false">AF146/100000</f>
        <v>9.03297330655394</v>
      </c>
      <c r="BA146" s="42" t="n">
        <f aca="false">AL146/100000</f>
        <v>5.3686441933246</v>
      </c>
      <c r="BC146" s="42" t="n">
        <v>5.39999999999999</v>
      </c>
      <c r="BD146" s="42" t="n">
        <v>-0.98962</v>
      </c>
      <c r="BE146" s="42" t="n">
        <v>-0.98962</v>
      </c>
      <c r="BF146" s="42" t="n">
        <v>-0.98962</v>
      </c>
      <c r="BG146" s="42" t="n">
        <v>5.99417456138578</v>
      </c>
      <c r="BH146" s="42" t="n">
        <v>10.6857324694718</v>
      </c>
      <c r="BI146" s="42" t="n">
        <v>15.5907324694718</v>
      </c>
      <c r="BJ146" s="42" t="n">
        <v>20.4957324694718</v>
      </c>
      <c r="BK146" s="42" t="n">
        <v>25.4007324694718</v>
      </c>
      <c r="BL146" s="42" t="n">
        <v>30.3057324694718</v>
      </c>
      <c r="BM146" s="0" t="n">
        <v>35.2107324694718</v>
      </c>
      <c r="BN146" s="0" t="n">
        <v>40.1157324694718</v>
      </c>
      <c r="BP146" s="42" t="n">
        <v>5.39999999999999</v>
      </c>
      <c r="BQ146" s="42" t="n">
        <f aca="false">BD146-BD$38</f>
        <v>-7.39256087120872</v>
      </c>
      <c r="BR146" s="42" t="n">
        <f aca="false">BE146-BE$38</f>
        <v>-12.2975608712087</v>
      </c>
      <c r="BS146" s="42" t="n">
        <f aca="false">BF146-BF$38</f>
        <v>-17.2025608712087</v>
      </c>
      <c r="BT146" s="0" t="n">
        <f aca="false">BG146-BG$38</f>
        <v>-15.1237663098229</v>
      </c>
      <c r="BU146" s="0" t="n">
        <f aca="false">BH146-BH$38</f>
        <v>-15.3372084017369</v>
      </c>
      <c r="BV146" s="0" t="n">
        <f aca="false">BI146-BI$38</f>
        <v>-15.3372084017369</v>
      </c>
      <c r="BW146" s="0" t="n">
        <f aca="false">BJ146-BJ$38</f>
        <v>-15.3372084017369</v>
      </c>
      <c r="BX146" s="0" t="n">
        <f aca="false">BK146-BK$38</f>
        <v>-15.3372084017369</v>
      </c>
      <c r="BY146" s="0" t="n">
        <f aca="false">BL146-BL$38</f>
        <v>-15.3372084017369</v>
      </c>
      <c r="BZ146" s="0" t="n">
        <f aca="false">BM146-BM$38</f>
        <v>-15.3372084017369</v>
      </c>
      <c r="CA146" s="0" t="n">
        <f aca="false">BN146-BN$38</f>
        <v>-15.3372084017369</v>
      </c>
    </row>
    <row r="147" customFormat="false" ht="12.8" hidden="false" customHeight="false" outlineLevel="0" collapsed="false">
      <c r="F147" s="0" t="n">
        <f aca="false">F146+E$32</f>
        <v>5.44999999999999</v>
      </c>
      <c r="G147" s="43" t="n">
        <v>0</v>
      </c>
      <c r="H147" s="0" t="n">
        <f aca="false">H146+G147*$E$32</f>
        <v>0.0625</v>
      </c>
      <c r="J147" s="0" t="n">
        <f aca="false">$M$24*(N146-T146-$O$24-M146)</f>
        <v>0.024401315161305</v>
      </c>
      <c r="K147" s="0" t="n">
        <f aca="false">K146+J147*$E$32</f>
        <v>-0.00771905642878261</v>
      </c>
      <c r="L147" s="44" t="n">
        <f aca="false">L146+K147*$E$32</f>
        <v>-0.0904137180025485</v>
      </c>
      <c r="M147" s="32" t="n">
        <f aca="false">$P$24*ABS(K147)*K147</f>
        <v>-711.856347619007</v>
      </c>
      <c r="N147" s="0" t="n">
        <f aca="false">MAX($E$17,(H147-L147)*$S$24)</f>
        <v>1563018.29077428</v>
      </c>
      <c r="P147" s="0" t="n">
        <f aca="false">$M$25*(T146-Z146-$O$25-S146)</f>
        <v>-0.0331802646792599</v>
      </c>
      <c r="Q147" s="0" t="n">
        <f aca="false">Q146+P147*$E$32</f>
        <v>-0.0403217986153975</v>
      </c>
      <c r="R147" s="44" t="n">
        <f aca="false">R146+Q147*$E$32</f>
        <v>-0.182529322442058</v>
      </c>
      <c r="S147" s="32" t="n">
        <f aca="false">$P$25*ABS(Q147)*Q147</f>
        <v>-12718.092517749</v>
      </c>
      <c r="T147" s="0" t="n">
        <f aca="false">MAX($E$17,(L147-R147)*$S$25)</f>
        <v>645130.918818464</v>
      </c>
      <c r="V147" s="0" t="n">
        <f aca="false">$M$26*(Z146-AF146-$O$26-Y146)</f>
        <v>-0.0576668858550067</v>
      </c>
      <c r="W147" s="0" t="n">
        <f aca="false">W146+V147*$E$32</f>
        <v>0.060400443720265</v>
      </c>
      <c r="X147" s="44" t="n">
        <f aca="false">X146+W147*$E$32</f>
        <v>-0.309740453402641</v>
      </c>
      <c r="Y147" s="32" t="n">
        <f aca="false">$P$26*ABS(W147)*W147</f>
        <v>20459.4162627699</v>
      </c>
      <c r="Z147" s="0" t="n">
        <f aca="false">MAX($E$17,(R147-X147)*$S$26)</f>
        <v>630221.169119435</v>
      </c>
      <c r="AB147" s="0" t="n">
        <f aca="false">$M$27*(AF146-AL146-$O$24-AE146)</f>
        <v>-0.016231618948223</v>
      </c>
      <c r="AC147" s="0" t="n">
        <f aca="false">AC146+AB147*$E$32</f>
        <v>0.125481502469534</v>
      </c>
      <c r="AD147" s="44" t="n">
        <f aca="false">AD146+AC147*$E$32</f>
        <v>-0.558286043287558</v>
      </c>
      <c r="AE147" s="32" t="n">
        <f aca="false">$P$27*ABS(AC147)*AC147</f>
        <v>67855.6917390054</v>
      </c>
      <c r="AF147" s="0" t="n">
        <f aca="false">MAX($E$17,(X147-AD147)*$S$27)</f>
        <v>891623.853682689</v>
      </c>
      <c r="AH147" s="0" t="n">
        <f aca="false">$M$28*(AL146-$O$28-AK146)</f>
        <v>-0.00185343120295131</v>
      </c>
      <c r="AI147" s="0" t="n">
        <f aca="false">AI146+AH147*$E$32</f>
        <v>0.137775493906472</v>
      </c>
      <c r="AJ147" s="44" t="n">
        <f aca="false">AJ146+AI147*$E$32</f>
        <v>-0.759878808698353</v>
      </c>
      <c r="AK147" s="32" t="n">
        <f aca="false">$P$28*ABS(AI147)*AI147</f>
        <v>66545.5590559222</v>
      </c>
      <c r="AL147" s="32" t="n">
        <f aca="false">MAX($E$17,(AD147-AJ147)*$S$28)</f>
        <v>535232.381026002</v>
      </c>
      <c r="AN147" s="42" t="n">
        <f aca="false">F147</f>
        <v>5.44999999999999</v>
      </c>
      <c r="AO147" s="45" t="n">
        <f aca="false">G147*3600</f>
        <v>0</v>
      </c>
      <c r="AP147" s="45" t="n">
        <f aca="false">K147*3600</f>
        <v>-27.7886031436178</v>
      </c>
      <c r="AQ147" s="45" t="n">
        <f aca="false">Q147*3600</f>
        <v>-145.158475015431</v>
      </c>
      <c r="AR147" s="45" t="n">
        <f aca="false">W147*3600</f>
        <v>217.441597392953</v>
      </c>
      <c r="AS147" s="45" t="n">
        <f aca="false">AC147*3600</f>
        <v>451.733408890325</v>
      </c>
      <c r="AT147" s="45" t="n">
        <f aca="false">AI147*3600</f>
        <v>495.991778063301</v>
      </c>
      <c r="AV147" s="42" t="n">
        <f aca="false">AN147</f>
        <v>5.44999999999999</v>
      </c>
      <c r="AW147" s="42" t="n">
        <f aca="false">N147/100000</f>
        <v>15.6301829077428</v>
      </c>
      <c r="AX147" s="42" t="n">
        <f aca="false">T147/100000</f>
        <v>6.45130918818466</v>
      </c>
      <c r="AY147" s="42" t="n">
        <f aca="false">Z147/100000</f>
        <v>6.30221169119434</v>
      </c>
      <c r="AZ147" s="42" t="n">
        <f aca="false">AF147/100000</f>
        <v>8.9162385368269</v>
      </c>
      <c r="BA147" s="42" t="n">
        <f aca="false">AL147/100000</f>
        <v>5.35232381026002</v>
      </c>
      <c r="BC147" s="42" t="n">
        <v>5.44999999999999</v>
      </c>
      <c r="BD147" s="42" t="n">
        <v>-0.98962</v>
      </c>
      <c r="BE147" s="42" t="n">
        <v>-0.98962</v>
      </c>
      <c r="BF147" s="42" t="n">
        <v>-0.98962</v>
      </c>
      <c r="BG147" s="42" t="n">
        <v>6.05516227411155</v>
      </c>
      <c r="BH147" s="42" t="n">
        <v>10.7251829077428</v>
      </c>
      <c r="BI147" s="42" t="n">
        <v>15.6301829077428</v>
      </c>
      <c r="BJ147" s="42" t="n">
        <v>20.5351829077428</v>
      </c>
      <c r="BK147" s="42" t="n">
        <v>25.4401829077428</v>
      </c>
      <c r="BL147" s="42" t="n">
        <v>30.3451829077428</v>
      </c>
      <c r="BM147" s="0" t="n">
        <v>35.2501829077428</v>
      </c>
      <c r="BN147" s="0" t="n">
        <v>40.1551829077428</v>
      </c>
      <c r="BP147" s="42" t="n">
        <v>5.44999999999999</v>
      </c>
      <c r="BQ147" s="42" t="n">
        <f aca="false">BD147-BD$38</f>
        <v>-7.39256087120872</v>
      </c>
      <c r="BR147" s="42" t="n">
        <f aca="false">BE147-BE$38</f>
        <v>-12.2975608712087</v>
      </c>
      <c r="BS147" s="42" t="n">
        <f aca="false">BF147-BF$38</f>
        <v>-17.2025608712087</v>
      </c>
      <c r="BT147" s="0" t="n">
        <f aca="false">BG147-BG$38</f>
        <v>-15.0627785970972</v>
      </c>
      <c r="BU147" s="0" t="n">
        <f aca="false">BH147-BH$38</f>
        <v>-15.2977579634659</v>
      </c>
      <c r="BV147" s="0" t="n">
        <f aca="false">BI147-BI$38</f>
        <v>-15.2977579634659</v>
      </c>
      <c r="BW147" s="0" t="n">
        <f aca="false">BJ147-BJ$38</f>
        <v>-15.2977579634659</v>
      </c>
      <c r="BX147" s="0" t="n">
        <f aca="false">BK147-BK$38</f>
        <v>-15.2977579634659</v>
      </c>
      <c r="BY147" s="0" t="n">
        <f aca="false">BL147-BL$38</f>
        <v>-15.2977579634659</v>
      </c>
      <c r="BZ147" s="0" t="n">
        <f aca="false">BM147-BM$38</f>
        <v>-15.2977579634659</v>
      </c>
      <c r="CA147" s="0" t="n">
        <f aca="false">BN147-BN$38</f>
        <v>-15.2977579634659</v>
      </c>
    </row>
    <row r="148" customFormat="false" ht="12.8" hidden="false" customHeight="false" outlineLevel="0" collapsed="false">
      <c r="F148" s="0" t="n">
        <f aca="false">F147+E$32</f>
        <v>5.49999999999999</v>
      </c>
      <c r="G148" s="43" t="n">
        <v>0</v>
      </c>
      <c r="H148" s="0" t="n">
        <f aca="false">H147+G148*$E$32</f>
        <v>0.0625</v>
      </c>
      <c r="J148" s="0" t="n">
        <f aca="false">$M$24*(N147-T147-$O$24-M147)</f>
        <v>0.0239693826764321</v>
      </c>
      <c r="K148" s="0" t="n">
        <f aca="false">K147+J148*$E$32</f>
        <v>-0.00652058729496101</v>
      </c>
      <c r="L148" s="44" t="n">
        <f aca="false">L147+K148*$E$32</f>
        <v>-0.0907397473672966</v>
      </c>
      <c r="M148" s="32" t="n">
        <f aca="false">$P$24*ABS(K148)*K148</f>
        <v>-507.969173197352</v>
      </c>
      <c r="N148" s="0" t="n">
        <f aca="false">MAX($E$17,(H148-L148)*$S$24)</f>
        <v>1566350.82278702</v>
      </c>
      <c r="P148" s="0" t="n">
        <f aca="false">$M$25*(T147-Z147-$O$25-S147)</f>
        <v>-0.0307002674996141</v>
      </c>
      <c r="Q148" s="0" t="n">
        <f aca="false">Q147+P148*$E$32</f>
        <v>-0.0418568119903782</v>
      </c>
      <c r="R148" s="44" t="n">
        <f aca="false">R147+Q148*$E$32</f>
        <v>-0.184622163041577</v>
      </c>
      <c r="S148" s="32" t="n">
        <f aca="false">$P$25*ABS(Q148)*Q148</f>
        <v>-13704.8561746372</v>
      </c>
      <c r="T148" s="0" t="n">
        <f aca="false">MAX($E$17,(L148-R148)*$S$25)</f>
        <v>657504.767551282</v>
      </c>
      <c r="V148" s="0" t="n">
        <f aca="false">$M$26*(Z147-AF147-$O$26-Y147)</f>
        <v>-0.0585212695830505</v>
      </c>
      <c r="W148" s="0" t="n">
        <f aca="false">W147+V148*$E$32</f>
        <v>0.0574743802411125</v>
      </c>
      <c r="X148" s="44" t="n">
        <f aca="false">X147+W148*$E$32</f>
        <v>-0.306866734390585</v>
      </c>
      <c r="Y148" s="32" t="n">
        <f aca="false">$P$26*ABS(W148)*W148</f>
        <v>18525.1432117909</v>
      </c>
      <c r="Z148" s="0" t="n">
        <f aca="false">MAX($E$17,(R148-X148)*$S$26)</f>
        <v>605616.16025525</v>
      </c>
      <c r="AB148" s="0" t="n">
        <f aca="false">$M$27*(AF147-AL147-$O$24-AE147)</f>
        <v>-0.0170028477561495</v>
      </c>
      <c r="AC148" s="0" t="n">
        <f aca="false">AC147+AB148*$E$32</f>
        <v>0.124631360081727</v>
      </c>
      <c r="AD148" s="44" t="n">
        <f aca="false">AD147+AC148*$E$32</f>
        <v>-0.552054475283472</v>
      </c>
      <c r="AE148" s="32" t="n">
        <f aca="false">$P$27*ABS(AC148)*AC148</f>
        <v>66939.356139562</v>
      </c>
      <c r="AF148" s="0" t="n">
        <f aca="false">MAX($E$17,(X148-AD148)*$S$27)</f>
        <v>879578.022333419</v>
      </c>
      <c r="AH148" s="0" t="n">
        <f aca="false">$M$28*(AL147-$O$28-AK147)</f>
        <v>-0.00199446707024458</v>
      </c>
      <c r="AI148" s="0" t="n">
        <f aca="false">AI147+AH148*$E$32</f>
        <v>0.13767577055296</v>
      </c>
      <c r="AJ148" s="44" t="n">
        <f aca="false">AJ147+AI148*$E$32</f>
        <v>-0.752995020170705</v>
      </c>
      <c r="AK148" s="32" t="n">
        <f aca="false">$P$28*ABS(AI148)*AI148</f>
        <v>66449.2611662756</v>
      </c>
      <c r="AL148" s="32" t="n">
        <f aca="false">MAX($E$17,(AD148-AJ148)*$S$28)</f>
        <v>533500.723924773</v>
      </c>
      <c r="AN148" s="42" t="n">
        <f aca="false">F148</f>
        <v>5.49999999999999</v>
      </c>
      <c r="AO148" s="45" t="n">
        <f aca="false">G148*3600</f>
        <v>0</v>
      </c>
      <c r="AP148" s="45" t="n">
        <f aca="false">K148*3600</f>
        <v>-23.4741142618601</v>
      </c>
      <c r="AQ148" s="45" t="n">
        <f aca="false">Q148*3600</f>
        <v>-150.684523165361</v>
      </c>
      <c r="AR148" s="45" t="n">
        <f aca="false">W148*3600</f>
        <v>206.907768868003</v>
      </c>
      <c r="AS148" s="45" t="n">
        <f aca="false">AC148*3600</f>
        <v>448.672896294218</v>
      </c>
      <c r="AT148" s="45" t="n">
        <f aca="false">AI148*3600</f>
        <v>495.632773990657</v>
      </c>
      <c r="AV148" s="42" t="n">
        <f aca="false">AN148</f>
        <v>5.49999999999999</v>
      </c>
      <c r="AW148" s="42" t="n">
        <f aca="false">N148/100000</f>
        <v>15.6635082278702</v>
      </c>
      <c r="AX148" s="42" t="n">
        <f aca="false">T148/100000</f>
        <v>6.57504767551283</v>
      </c>
      <c r="AY148" s="42" t="n">
        <f aca="false">Z148/100000</f>
        <v>6.05616160255251</v>
      </c>
      <c r="AZ148" s="42" t="n">
        <f aca="false">AF148/100000</f>
        <v>8.79578022333418</v>
      </c>
      <c r="BA148" s="42" t="n">
        <f aca="false">AL148/100000</f>
        <v>5.33500723924773</v>
      </c>
      <c r="BC148" s="42" t="n">
        <v>5.49999999999999</v>
      </c>
      <c r="BD148" s="42" t="n">
        <v>-0.98962</v>
      </c>
      <c r="BE148" s="42" t="n">
        <v>-0.98962</v>
      </c>
      <c r="BF148" s="42" t="n">
        <v>-0.98962</v>
      </c>
      <c r="BG148" s="42" t="n">
        <v>6.11025693583587</v>
      </c>
      <c r="BH148" s="42" t="n">
        <v>10.7585082278702</v>
      </c>
      <c r="BI148" s="42" t="n">
        <v>15.6635082278702</v>
      </c>
      <c r="BJ148" s="42" t="n">
        <v>20.5685082278702</v>
      </c>
      <c r="BK148" s="42" t="n">
        <v>25.4735082278702</v>
      </c>
      <c r="BL148" s="42" t="n">
        <v>30.3785082278702</v>
      </c>
      <c r="BM148" s="0" t="n">
        <v>35.2835082278702</v>
      </c>
      <c r="BN148" s="0" t="n">
        <v>40.1885082278702</v>
      </c>
      <c r="BP148" s="42" t="n">
        <v>5.49999999999999</v>
      </c>
      <c r="BQ148" s="42" t="n">
        <f aca="false">BD148-BD$38</f>
        <v>-7.39256087120872</v>
      </c>
      <c r="BR148" s="42" t="n">
        <f aca="false">BE148-BE$38</f>
        <v>-12.2975608712087</v>
      </c>
      <c r="BS148" s="42" t="n">
        <f aca="false">BF148-BF$38</f>
        <v>-17.2025608712087</v>
      </c>
      <c r="BT148" s="0" t="n">
        <f aca="false">BG148-BG$38</f>
        <v>-15.0076839353728</v>
      </c>
      <c r="BU148" s="0" t="n">
        <f aca="false">BH148-BH$38</f>
        <v>-15.2644326433385</v>
      </c>
      <c r="BV148" s="0" t="n">
        <f aca="false">BI148-BI$38</f>
        <v>-15.2644326433385</v>
      </c>
      <c r="BW148" s="0" t="n">
        <f aca="false">BJ148-BJ$38</f>
        <v>-15.2644326433385</v>
      </c>
      <c r="BX148" s="0" t="n">
        <f aca="false">BK148-BK$38</f>
        <v>-15.2644326433385</v>
      </c>
      <c r="BY148" s="0" t="n">
        <f aca="false">BL148-BL$38</f>
        <v>-15.2644326433385</v>
      </c>
      <c r="BZ148" s="0" t="n">
        <f aca="false">BM148-BM$38</f>
        <v>-15.2644326433385</v>
      </c>
      <c r="CA148" s="0" t="n">
        <f aca="false">BN148-BN$38</f>
        <v>-15.2644326433385</v>
      </c>
    </row>
    <row r="149" customFormat="false" ht="12.8" hidden="false" customHeight="false" outlineLevel="0" collapsed="false">
      <c r="F149" s="0" t="n">
        <f aca="false">F148+E$32</f>
        <v>5.54999999999999</v>
      </c>
      <c r="G149" s="43" t="n">
        <v>0</v>
      </c>
      <c r="H149" s="0" t="n">
        <f aca="false">H148+G149*$E$32</f>
        <v>0.0625</v>
      </c>
      <c r="J149" s="0" t="n">
        <f aca="false">$M$24*(N148-T148-$O$24-M148)</f>
        <v>0.023451741402125</v>
      </c>
      <c r="K149" s="0" t="n">
        <f aca="false">K148+J149*$E$32</f>
        <v>-0.00534800022485476</v>
      </c>
      <c r="L149" s="44" t="n">
        <f aca="false">L148+K149*$E$32</f>
        <v>-0.0910071473785393</v>
      </c>
      <c r="M149" s="32" t="n">
        <f aca="false">$P$24*ABS(K149)*K149</f>
        <v>-341.701404700769</v>
      </c>
      <c r="N149" s="0" t="n">
        <f aca="false">MAX($E$17,(H149-L149)*$S$24)</f>
        <v>1569084.07075186</v>
      </c>
      <c r="P149" s="0" t="n">
        <f aca="false">$M$25*(T148-Z148-$O$25-S148)</f>
        <v>-0.0281821753899795</v>
      </c>
      <c r="Q149" s="0" t="n">
        <f aca="false">Q148+P149*$E$32</f>
        <v>-0.0432659207598771</v>
      </c>
      <c r="R149" s="44" t="n">
        <f aca="false">R148+Q149*$E$32</f>
        <v>-0.186785459079571</v>
      </c>
      <c r="S149" s="32" t="n">
        <f aca="false">$P$25*ABS(Q149)*Q149</f>
        <v>-14643.1357503375</v>
      </c>
      <c r="T149" s="0" t="n">
        <f aca="false">MAX($E$17,(L149-R149)*$S$25)</f>
        <v>670782.660620154</v>
      </c>
      <c r="V149" s="0" t="n">
        <f aca="false">$M$26*(Z148-AF148-$O$26-Y148)</f>
        <v>-0.0593263102469609</v>
      </c>
      <c r="W149" s="0" t="n">
        <f aca="false">W148+V149*$E$32</f>
        <v>0.0545080647287645</v>
      </c>
      <c r="X149" s="44" t="n">
        <f aca="false">X148+W149*$E$32</f>
        <v>-0.304141331154147</v>
      </c>
      <c r="Y149" s="32" t="n">
        <f aca="false">$P$26*ABS(W149)*W149</f>
        <v>16662.2829922836</v>
      </c>
      <c r="Z149" s="0" t="n">
        <f aca="false">MAX($E$17,(R149-X149)*$S$26)</f>
        <v>581396.882044757</v>
      </c>
      <c r="AB149" s="0" t="n">
        <f aca="false">$M$27*(AF148-AL148-$O$24-AE148)</f>
        <v>-0.0177940276022876</v>
      </c>
      <c r="AC149" s="0" t="n">
        <f aca="false">AC148+AB149*$E$32</f>
        <v>0.123741658701612</v>
      </c>
      <c r="AD149" s="44" t="n">
        <f aca="false">AD148+AC149*$E$32</f>
        <v>-0.545867392348391</v>
      </c>
      <c r="AE149" s="32" t="n">
        <f aca="false">$P$27*ABS(AC149)*AC149</f>
        <v>65987.052285421</v>
      </c>
      <c r="AF149" s="0" t="n">
        <f aca="false">MAX($E$17,(X149-AD149)*$S$27)</f>
        <v>867159.712298032</v>
      </c>
      <c r="AH149" s="0" t="n">
        <f aca="false">$M$28*(AL148-$O$28-AK148)</f>
        <v>-0.00214399457563825</v>
      </c>
      <c r="AI149" s="0" t="n">
        <f aca="false">AI148+AH149*$E$32</f>
        <v>0.137568570824178</v>
      </c>
      <c r="AJ149" s="44" t="n">
        <f aca="false">AJ148+AI149*$E$32</f>
        <v>-0.746116591629496</v>
      </c>
      <c r="AK149" s="32" t="n">
        <f aca="false">$P$28*ABS(AI149)*AI149</f>
        <v>66345.8214762005</v>
      </c>
      <c r="AL149" s="32" t="n">
        <f aca="false">MAX($E$17,(AD149-AJ149)*$S$28)</f>
        <v>531665.189032805</v>
      </c>
      <c r="AN149" s="42" t="n">
        <f aca="false">F149</f>
        <v>5.54999999999999</v>
      </c>
      <c r="AO149" s="45" t="n">
        <f aca="false">G149*3600</f>
        <v>0</v>
      </c>
      <c r="AP149" s="45" t="n">
        <f aca="false">K149*3600</f>
        <v>-19.2528008094776</v>
      </c>
      <c r="AQ149" s="45" t="n">
        <f aca="false">Q149*3600</f>
        <v>-155.757314735558</v>
      </c>
      <c r="AR149" s="45" t="n">
        <f aca="false">W149*3600</f>
        <v>196.229033023551</v>
      </c>
      <c r="AS149" s="45" t="n">
        <f aca="false">AC149*3600</f>
        <v>445.469971325807</v>
      </c>
      <c r="AT149" s="45" t="n">
        <f aca="false">AI149*3600</f>
        <v>495.246854967042</v>
      </c>
      <c r="AV149" s="42" t="n">
        <f aca="false">AN149</f>
        <v>5.54999999999999</v>
      </c>
      <c r="AW149" s="42" t="n">
        <f aca="false">N149/100000</f>
        <v>15.6908407075186</v>
      </c>
      <c r="AX149" s="42" t="n">
        <f aca="false">T149/100000</f>
        <v>6.70782660620154</v>
      </c>
      <c r="AY149" s="42" t="n">
        <f aca="false">Z149/100000</f>
        <v>5.81396882044758</v>
      </c>
      <c r="AZ149" s="42" t="n">
        <f aca="false">AF149/100000</f>
        <v>8.67159712298032</v>
      </c>
      <c r="BA149" s="42" t="n">
        <f aca="false">AL149/100000</f>
        <v>5.31665189032805</v>
      </c>
      <c r="BC149" s="42" t="n">
        <v>5.54999999999999</v>
      </c>
      <c r="BD149" s="42" t="n">
        <v>-0.98962</v>
      </c>
      <c r="BE149" s="42" t="n">
        <v>-0.98962</v>
      </c>
      <c r="BF149" s="42" t="n">
        <v>-0.98962</v>
      </c>
      <c r="BG149" s="42" t="n">
        <v>6.15938419550774</v>
      </c>
      <c r="BH149" s="42" t="n">
        <v>10.7858407075186</v>
      </c>
      <c r="BI149" s="42" t="n">
        <v>15.6908407075186</v>
      </c>
      <c r="BJ149" s="42" t="n">
        <v>20.5958407075186</v>
      </c>
      <c r="BK149" s="42" t="n">
        <v>25.5008407075185</v>
      </c>
      <c r="BL149" s="42" t="n">
        <v>30.4058407075185</v>
      </c>
      <c r="BM149" s="0" t="n">
        <v>35.3108407075185</v>
      </c>
      <c r="BN149" s="0" t="n">
        <v>40.2158407075186</v>
      </c>
      <c r="BP149" s="42" t="n">
        <v>5.54999999999999</v>
      </c>
      <c r="BQ149" s="42" t="n">
        <f aca="false">BD149-BD$38</f>
        <v>-7.39256087120872</v>
      </c>
      <c r="BR149" s="42" t="n">
        <f aca="false">BE149-BE$38</f>
        <v>-12.2975608712087</v>
      </c>
      <c r="BS149" s="42" t="n">
        <f aca="false">BF149-BF$38</f>
        <v>-17.2025608712087</v>
      </c>
      <c r="BT149" s="0" t="n">
        <f aca="false">BG149-BG$38</f>
        <v>-14.958556675701</v>
      </c>
      <c r="BU149" s="0" t="n">
        <f aca="false">BH149-BH$38</f>
        <v>-15.2371001636901</v>
      </c>
      <c r="BV149" s="0" t="n">
        <f aca="false">BI149-BI$38</f>
        <v>-15.2371001636901</v>
      </c>
      <c r="BW149" s="0" t="n">
        <f aca="false">BJ149-BJ$38</f>
        <v>-15.2371001636901</v>
      </c>
      <c r="BX149" s="0" t="n">
        <f aca="false">BK149-BK$38</f>
        <v>-15.2371001636902</v>
      </c>
      <c r="BY149" s="0" t="n">
        <f aca="false">BL149-BL$38</f>
        <v>-15.2371001636902</v>
      </c>
      <c r="BZ149" s="0" t="n">
        <f aca="false">BM149-BM$38</f>
        <v>-15.2371001636902</v>
      </c>
      <c r="CA149" s="0" t="n">
        <f aca="false">BN149-BN$38</f>
        <v>-15.2371001636901</v>
      </c>
    </row>
    <row r="150" customFormat="false" ht="12.8" hidden="false" customHeight="false" outlineLevel="0" collapsed="false">
      <c r="F150" s="0" t="n">
        <f aca="false">F149+E$32</f>
        <v>5.59999999999999</v>
      </c>
      <c r="G150" s="43" t="n">
        <v>0</v>
      </c>
      <c r="H150" s="0" t="n">
        <f aca="false">H149+G150*$E$32</f>
        <v>0.0625</v>
      </c>
      <c r="J150" s="0" t="n">
        <f aca="false">$M$24*(N149-T149-$O$24-M149)</f>
        <v>0.0228520347161934</v>
      </c>
      <c r="K150" s="0" t="n">
        <f aca="false">K149+J150*$E$32</f>
        <v>-0.00420539848904509</v>
      </c>
      <c r="L150" s="44" t="n">
        <f aca="false">L149+K150*$E$32</f>
        <v>-0.0912174173029916</v>
      </c>
      <c r="M150" s="32" t="n">
        <f aca="false">$P$24*ABS(K150)*K150</f>
        <v>-211.289657491321</v>
      </c>
      <c r="N150" s="0" t="n">
        <f aca="false">MAX($E$17,(H150-L150)*$S$24)</f>
        <v>1571233.35952864</v>
      </c>
      <c r="P150" s="0" t="n">
        <f aca="false">$M$25*(T149-Z149-$O$25-S149)</f>
        <v>-0.0256329215563293</v>
      </c>
      <c r="Q150" s="0" t="n">
        <f aca="false">Q149+P150*$E$32</f>
        <v>-0.0445475668376936</v>
      </c>
      <c r="R150" s="44" t="n">
        <f aca="false">R149+Q150*$E$32</f>
        <v>-0.189012837421456</v>
      </c>
      <c r="S150" s="32" t="n">
        <f aca="false">$P$25*ABS(Q150)*Q150</f>
        <v>-15523.518503731</v>
      </c>
      <c r="T150" s="0" t="n">
        <f aca="false">MAX($E$17,(L150-R150)*$S$25)</f>
        <v>684909.463723849</v>
      </c>
      <c r="V150" s="0" t="n">
        <f aca="false">$M$26*(Z149-AF149-$O$26-Y149)</f>
        <v>-0.0600793128790075</v>
      </c>
      <c r="W150" s="0" t="n">
        <f aca="false">W149+V150*$E$32</f>
        <v>0.0515040990848141</v>
      </c>
      <c r="X150" s="44" t="n">
        <f aca="false">X149+W150*$E$32</f>
        <v>-0.301566126199906</v>
      </c>
      <c r="Y150" s="32" t="n">
        <f aca="false">$P$26*ABS(W150)*W150</f>
        <v>14876.3562489115</v>
      </c>
      <c r="Z150" s="0" t="n">
        <f aca="false">MAX($E$17,(R150-X150)*$S$26)</f>
        <v>557604.234052217</v>
      </c>
      <c r="AB150" s="0" t="n">
        <f aca="false">$M$27*(AF149-AL149-$O$24-AE149)</f>
        <v>-0.018604792191657</v>
      </c>
      <c r="AC150" s="0" t="n">
        <f aca="false">AC149+AB150*$E$32</f>
        <v>0.12281141909203</v>
      </c>
      <c r="AD150" s="44" t="n">
        <f aca="false">AD149+AC150*$E$32</f>
        <v>-0.53972682139379</v>
      </c>
      <c r="AE150" s="32" t="n">
        <f aca="false">$P$27*ABS(AC150)*AC150</f>
        <v>64998.6536934991</v>
      </c>
      <c r="AF150" s="0" t="n">
        <f aca="false">MAX($E$17,(X150-AD150)*$S$27)</f>
        <v>854369.441609656</v>
      </c>
      <c r="AH150" s="0" t="n">
        <f aca="false">$M$28*(AL149-$O$28-AK149)</f>
        <v>-0.00230236704378414</v>
      </c>
      <c r="AI150" s="0" t="n">
        <f aca="false">AI149+AH150*$E$32</f>
        <v>0.137453452471989</v>
      </c>
      <c r="AJ150" s="44" t="n">
        <f aca="false">AJ149+AI150*$E$32</f>
        <v>-0.739243919005897</v>
      </c>
      <c r="AK150" s="32" t="n">
        <f aca="false">$P$28*ABS(AI150)*AI150</f>
        <v>66234.8306301176</v>
      </c>
      <c r="AL150" s="32" t="n">
        <f aca="false">MAX($E$17,(AD150-AJ150)*$S$28)</f>
        <v>529721.446068357</v>
      </c>
      <c r="AN150" s="42" t="n">
        <f aca="false">F150</f>
        <v>5.59999999999999</v>
      </c>
      <c r="AO150" s="45" t="n">
        <f aca="false">G150*3600</f>
        <v>0</v>
      </c>
      <c r="AP150" s="45" t="n">
        <f aca="false">K150*3600</f>
        <v>-15.1394345605628</v>
      </c>
      <c r="AQ150" s="45" t="n">
        <f aca="false">Q150*3600</f>
        <v>-160.371240615697</v>
      </c>
      <c r="AR150" s="45" t="n">
        <f aca="false">W150*3600</f>
        <v>185.414756705329</v>
      </c>
      <c r="AS150" s="45" t="n">
        <f aca="false">AC150*3600</f>
        <v>442.121108731308</v>
      </c>
      <c r="AT150" s="45" t="n">
        <f aca="false">AI150*3600</f>
        <v>494.832428899161</v>
      </c>
      <c r="AV150" s="42" t="n">
        <f aca="false">AN150</f>
        <v>5.59999999999999</v>
      </c>
      <c r="AW150" s="42" t="n">
        <f aca="false">N150/100000</f>
        <v>15.7123335952864</v>
      </c>
      <c r="AX150" s="42" t="n">
        <f aca="false">T150/100000</f>
        <v>6.84909463723847</v>
      </c>
      <c r="AY150" s="42" t="n">
        <f aca="false">Z150/100000</f>
        <v>5.57604234052221</v>
      </c>
      <c r="AZ150" s="42" t="n">
        <f aca="false">AF150/100000</f>
        <v>8.54369441609653</v>
      </c>
      <c r="BA150" s="42" t="n">
        <f aca="false">AL150/100000</f>
        <v>5.29721446068357</v>
      </c>
      <c r="BC150" s="42" t="n">
        <v>5.59999999999999</v>
      </c>
      <c r="BD150" s="42" t="n">
        <v>-0.98962</v>
      </c>
      <c r="BE150" s="42" t="n">
        <v>-0.98962</v>
      </c>
      <c r="BF150" s="42" t="n">
        <v>-0.98962</v>
      </c>
      <c r="BG150" s="42" t="n">
        <v>6.20247783336694</v>
      </c>
      <c r="BH150" s="42" t="n">
        <v>10.8073335952864</v>
      </c>
      <c r="BI150" s="42" t="n">
        <v>15.7123335952864</v>
      </c>
      <c r="BJ150" s="42" t="n">
        <v>20.6173335952864</v>
      </c>
      <c r="BK150" s="42" t="n">
        <v>25.5223335952863</v>
      </c>
      <c r="BL150" s="42" t="n">
        <v>30.4273335952863</v>
      </c>
      <c r="BM150" s="0" t="n">
        <v>35.3323335952863</v>
      </c>
      <c r="BN150" s="0" t="n">
        <v>40.2373335952864</v>
      </c>
      <c r="BP150" s="42" t="n">
        <v>5.59999999999999</v>
      </c>
      <c r="BQ150" s="42" t="n">
        <f aca="false">BD150-BD$38</f>
        <v>-7.39256087120872</v>
      </c>
      <c r="BR150" s="42" t="n">
        <f aca="false">BE150-BE$38</f>
        <v>-12.2975608712087</v>
      </c>
      <c r="BS150" s="42" t="n">
        <f aca="false">BF150-BF$38</f>
        <v>-17.2025608712087</v>
      </c>
      <c r="BT150" s="0" t="n">
        <f aca="false">BG150-BG$38</f>
        <v>-14.9154630378418</v>
      </c>
      <c r="BU150" s="0" t="n">
        <f aca="false">BH150-BH$38</f>
        <v>-15.2156072759223</v>
      </c>
      <c r="BV150" s="0" t="n">
        <f aca="false">BI150-BI$38</f>
        <v>-15.2156072759223</v>
      </c>
      <c r="BW150" s="0" t="n">
        <f aca="false">BJ150-BJ$38</f>
        <v>-15.2156072759223</v>
      </c>
      <c r="BX150" s="0" t="n">
        <f aca="false">BK150-BK$38</f>
        <v>-15.2156072759224</v>
      </c>
      <c r="BY150" s="0" t="n">
        <f aca="false">BL150-BL$38</f>
        <v>-15.2156072759224</v>
      </c>
      <c r="BZ150" s="0" t="n">
        <f aca="false">BM150-BM$38</f>
        <v>-15.2156072759224</v>
      </c>
      <c r="CA150" s="0" t="n">
        <f aca="false">BN150-BN$38</f>
        <v>-15.2156072759223</v>
      </c>
    </row>
    <row r="151" customFormat="false" ht="12.8" hidden="false" customHeight="false" outlineLevel="0" collapsed="false">
      <c r="F151" s="0" t="n">
        <f aca="false">F150+E$32</f>
        <v>5.64999999999999</v>
      </c>
      <c r="G151" s="43" t="n">
        <v>0</v>
      </c>
      <c r="H151" s="0" t="n">
        <f aca="false">H150+G151*$E$32</f>
        <v>0.0625</v>
      </c>
      <c r="J151" s="0" t="n">
        <f aca="false">$M$24*(N150-T150-$O$24-M150)</f>
        <v>0.022174108912312</v>
      </c>
      <c r="K151" s="0" t="n">
        <f aca="false">K150+J151*$E$32</f>
        <v>-0.00309669304342948</v>
      </c>
      <c r="L151" s="44" t="n">
        <f aca="false">L150+K151*$E$32</f>
        <v>-0.0913722519551631</v>
      </c>
      <c r="M151" s="32" t="n">
        <f aca="false">$P$24*ABS(K151)*K151</f>
        <v>-114.567186353887</v>
      </c>
      <c r="N151" s="0" t="n">
        <f aca="false">MAX($E$17,(H151-L151)*$S$24)</f>
        <v>1572816.01278271</v>
      </c>
      <c r="P151" s="0" t="n">
        <f aca="false">$M$25*(T150-Z150-$O$25-S150)</f>
        <v>-0.0230594998067282</v>
      </c>
      <c r="Q151" s="0" t="n">
        <f aca="false">Q150+P151*$E$32</f>
        <v>-0.04570054182803</v>
      </c>
      <c r="R151" s="44" t="n">
        <f aca="false">R150+Q151*$E$32</f>
        <v>-0.191297864512857</v>
      </c>
      <c r="S151" s="32" t="n">
        <f aca="false">$P$25*ABS(Q151)*Q151</f>
        <v>-16337.4731068041</v>
      </c>
      <c r="T151" s="0" t="n">
        <f aca="false">MAX($E$17,(L151-R151)*$S$25)</f>
        <v>699828.249894142</v>
      </c>
      <c r="V151" s="0" t="n">
        <f aca="false">$M$26*(Z150-AF150-$O$26-Y150)</f>
        <v>-0.0607776360972106</v>
      </c>
      <c r="W151" s="0" t="n">
        <f aca="false">W150+V151*$E$32</f>
        <v>0.0484652172799536</v>
      </c>
      <c r="X151" s="44" t="n">
        <f aca="false">X150+W151*$E$32</f>
        <v>-0.299142865335909</v>
      </c>
      <c r="Y151" s="32" t="n">
        <f aca="false">$P$26*ABS(W151)*W151</f>
        <v>13172.6547270032</v>
      </c>
      <c r="Z151" s="0" t="n">
        <f aca="false">MAX($E$17,(R151-X151)*$S$26)</f>
        <v>534278.737946681</v>
      </c>
      <c r="AB151" s="0" t="n">
        <f aca="false">$M$27*(AF150-AL150-$O$24-AE150)</f>
        <v>-0.0194347227088227</v>
      </c>
      <c r="AC151" s="0" t="n">
        <f aca="false">AC150+AB151*$E$32</f>
        <v>0.121839682956588</v>
      </c>
      <c r="AD151" s="44" t="n">
        <f aca="false">AD150+AC151*$E$32</f>
        <v>-0.53363483724596</v>
      </c>
      <c r="AE151" s="32" t="n">
        <f aca="false">$P$27*ABS(AC151)*AC151</f>
        <v>63974.1290924522</v>
      </c>
      <c r="AF151" s="0" t="n">
        <f aca="false">MAX($E$17,(X151-AD151)*$S$27)</f>
        <v>841208.390576961</v>
      </c>
      <c r="AH151" s="0" t="n">
        <f aca="false">$M$28*(AL150-$O$28-AK150)</f>
        <v>-0.00246994298081571</v>
      </c>
      <c r="AI151" s="0" t="n">
        <f aca="false">AI150+AH151*$E$32</f>
        <v>0.137329955322948</v>
      </c>
      <c r="AJ151" s="44" t="n">
        <f aca="false">AJ150+AI151*$E$32</f>
        <v>-0.732377421239749</v>
      </c>
      <c r="AK151" s="32" t="n">
        <f aca="false">$P$28*ABS(AI151)*AI151</f>
        <v>66115.86471163</v>
      </c>
      <c r="AL151" s="32" t="n">
        <f aca="false">MAX($E$17,(AD151-AJ151)*$S$28)</f>
        <v>527665.098623424</v>
      </c>
      <c r="AN151" s="42" t="n">
        <f aca="false">F151</f>
        <v>5.64999999999999</v>
      </c>
      <c r="AO151" s="45" t="n">
        <f aca="false">G151*3600</f>
        <v>0</v>
      </c>
      <c r="AP151" s="45" t="n">
        <f aca="false">K151*3600</f>
        <v>-11.1480949563466</v>
      </c>
      <c r="AQ151" s="45" t="n">
        <f aca="false">Q151*3600</f>
        <v>-164.521950580908</v>
      </c>
      <c r="AR151" s="45" t="n">
        <f aca="false">W151*3600</f>
        <v>174.474782207831</v>
      </c>
      <c r="AS151" s="45" t="n">
        <f aca="false">AC151*3600</f>
        <v>438.62285864372</v>
      </c>
      <c r="AT151" s="45" t="n">
        <f aca="false">AI151*3600</f>
        <v>494.387839162614</v>
      </c>
      <c r="AV151" s="42" t="n">
        <f aca="false">AN151</f>
        <v>5.64999999999999</v>
      </c>
      <c r="AW151" s="42" t="n">
        <f aca="false">N151/100000</f>
        <v>15.7281601278271</v>
      </c>
      <c r="AX151" s="42" t="n">
        <f aca="false">T151/100000</f>
        <v>6.99828249894143</v>
      </c>
      <c r="AY151" s="42" t="n">
        <f aca="false">Z151/100000</f>
        <v>5.3427873794668</v>
      </c>
      <c r="AZ151" s="42" t="n">
        <f aca="false">AF151/100000</f>
        <v>8.41208390576963</v>
      </c>
      <c r="BA151" s="42" t="n">
        <f aca="false">AL151/100000</f>
        <v>5.27665098623424</v>
      </c>
      <c r="BC151" s="42" t="n">
        <v>5.64999999999999</v>
      </c>
      <c r="BD151" s="42" t="n">
        <v>-0.98962</v>
      </c>
      <c r="BE151" s="42" t="n">
        <v>-0.98962</v>
      </c>
      <c r="BF151" s="42" t="n">
        <v>-0.98962</v>
      </c>
      <c r="BG151" s="42" t="n">
        <v>6.23947983368215</v>
      </c>
      <c r="BH151" s="42" t="n">
        <v>10.8231601278271</v>
      </c>
      <c r="BI151" s="42" t="n">
        <v>15.7281601278271</v>
      </c>
      <c r="BJ151" s="42" t="n">
        <v>20.6331601278271</v>
      </c>
      <c r="BK151" s="42" t="n">
        <v>25.5381601278271</v>
      </c>
      <c r="BL151" s="42" t="n">
        <v>30.4431601278271</v>
      </c>
      <c r="BM151" s="0" t="n">
        <v>35.3481601278271</v>
      </c>
      <c r="BN151" s="0" t="n">
        <v>40.2531601278271</v>
      </c>
      <c r="BP151" s="42" t="n">
        <v>5.64999999999999</v>
      </c>
      <c r="BQ151" s="42" t="n">
        <f aca="false">BD151-BD$38</f>
        <v>-7.39256087120872</v>
      </c>
      <c r="BR151" s="42" t="n">
        <f aca="false">BE151-BE$38</f>
        <v>-12.2975608712087</v>
      </c>
      <c r="BS151" s="42" t="n">
        <f aca="false">BF151-BF$38</f>
        <v>-17.2025608712087</v>
      </c>
      <c r="BT151" s="0" t="n">
        <f aca="false">BG151-BG$38</f>
        <v>-14.8784610375266</v>
      </c>
      <c r="BU151" s="0" t="n">
        <f aca="false">BH151-BH$38</f>
        <v>-15.1997807433816</v>
      </c>
      <c r="BV151" s="0" t="n">
        <f aca="false">BI151-BI$38</f>
        <v>-15.1997807433816</v>
      </c>
      <c r="BW151" s="0" t="n">
        <f aca="false">BJ151-BJ$38</f>
        <v>-15.1997807433816</v>
      </c>
      <c r="BX151" s="0" t="n">
        <f aca="false">BK151-BK$38</f>
        <v>-15.1997807433816</v>
      </c>
      <c r="BY151" s="0" t="n">
        <f aca="false">BL151-BL$38</f>
        <v>-15.1997807433816</v>
      </c>
      <c r="BZ151" s="0" t="n">
        <f aca="false">BM151-BM$38</f>
        <v>-15.1997807433816</v>
      </c>
      <c r="CA151" s="0" t="n">
        <f aca="false">BN151-BN$38</f>
        <v>-15.1997807433816</v>
      </c>
    </row>
    <row r="152" customFormat="false" ht="12.8" hidden="false" customHeight="false" outlineLevel="0" collapsed="false">
      <c r="F152" s="0" t="n">
        <f aca="false">F151+E$32</f>
        <v>5.69999999999999</v>
      </c>
      <c r="G152" s="43" t="n">
        <v>0</v>
      </c>
      <c r="H152" s="0" t="n">
        <f aca="false">H151+G152*$E$32</f>
        <v>0.0625</v>
      </c>
      <c r="J152" s="0" t="n">
        <f aca="false">$M$24*(N151-T151-$O$24-M151)</f>
        <v>0.0214219999853872</v>
      </c>
      <c r="K152" s="0" t="n">
        <f aca="false">K151+J152*$E$32</f>
        <v>-0.00202559304416012</v>
      </c>
      <c r="L152" s="44" t="n">
        <f aca="false">L151+K152*$E$32</f>
        <v>-0.0914735316073711</v>
      </c>
      <c r="M152" s="32" t="n">
        <f aca="false">$P$24*ABS(K152)*K152</f>
        <v>-49.0194376142056</v>
      </c>
      <c r="N152" s="0" t="n">
        <f aca="false">MAX($E$17,(H152-L152)*$S$24)</f>
        <v>1573851.24984942</v>
      </c>
      <c r="P152" s="0" t="n">
        <f aca="false">$M$25*(T151-Z151-$O$25-S151)</f>
        <v>-0.0204689393245677</v>
      </c>
      <c r="Q152" s="0" t="n">
        <f aca="false">Q151+P152*$E$32</f>
        <v>-0.0467239887942584</v>
      </c>
      <c r="R152" s="44" t="n">
        <f aca="false">R151+Q152*$E$32</f>
        <v>-0.19363406395257</v>
      </c>
      <c r="S152" s="32" t="n">
        <f aca="false">$P$25*ABS(Q152)*Q152</f>
        <v>-17077.4101744088</v>
      </c>
      <c r="T152" s="0" t="n">
        <f aca="false">MAX($E$17,(L152-R152)*$S$25)</f>
        <v>715480.493233059</v>
      </c>
      <c r="V152" s="0" t="n">
        <f aca="false">$M$26*(Z151-AF151-$O$26-Y151)</f>
        <v>-0.0614186999889883</v>
      </c>
      <c r="W152" s="0" t="n">
        <f aca="false">W151+V152*$E$32</f>
        <v>0.0453942822805041</v>
      </c>
      <c r="X152" s="44" t="n">
        <f aca="false">X151+W152*$E$32</f>
        <v>-0.296873151221884</v>
      </c>
      <c r="Y152" s="32" t="n">
        <f aca="false">$P$26*ABS(W152)*W152</f>
        <v>11556.2063529492</v>
      </c>
      <c r="Z152" s="0" t="n">
        <f aca="false">MAX($E$17,(R152-X152)*$S$26)</f>
        <v>511460.418490035</v>
      </c>
      <c r="AB152" s="0" t="n">
        <f aca="false">$M$27*(AF151-AL151-$O$24-AE151)</f>
        <v>-0.0202833470317083</v>
      </c>
      <c r="AC152" s="0" t="n">
        <f aca="false">AC151+AB152*$E$32</f>
        <v>0.120825515605003</v>
      </c>
      <c r="AD152" s="44" t="n">
        <f aca="false">AD151+AC152*$E$32</f>
        <v>-0.52759356146571</v>
      </c>
      <c r="AE152" s="32" t="n">
        <f aca="false">$P$27*ABS(AC152)*AC152</f>
        <v>62913.5477458404</v>
      </c>
      <c r="AF152" s="0" t="n">
        <f aca="false">MAX($E$17,(X152-AD152)*$S$27)</f>
        <v>827678.420687741</v>
      </c>
      <c r="AH152" s="0" t="n">
        <f aca="false">$M$28*(AL151-$O$28-AK151)</f>
        <v>-0.0026470856077037</v>
      </c>
      <c r="AI152" s="0" t="n">
        <f aca="false">AI151+AH152*$E$32</f>
        <v>0.137197601042563</v>
      </c>
      <c r="AJ152" s="44" t="n">
        <f aca="false">AJ151+AI152*$E$32</f>
        <v>-0.725517541187621</v>
      </c>
      <c r="AK152" s="32" t="n">
        <f aca="false">$P$28*ABS(AI152)*AI152</f>
        <v>65988.485352298</v>
      </c>
      <c r="AL152" s="32" t="n">
        <f aca="false">MAX($E$17,(AD152-AJ152)*$S$28)</f>
        <v>525491.689708364</v>
      </c>
      <c r="AN152" s="42" t="n">
        <f aca="false">F152</f>
        <v>5.69999999999999</v>
      </c>
      <c r="AO152" s="45" t="n">
        <f aca="false">G152*3600</f>
        <v>0</v>
      </c>
      <c r="AP152" s="45" t="n">
        <f aca="false">K152*3600</f>
        <v>-7.2921349589769</v>
      </c>
      <c r="AQ152" s="45" t="n">
        <f aca="false">Q152*3600</f>
        <v>-168.20635965933</v>
      </c>
      <c r="AR152" s="45" t="n">
        <f aca="false">W152*3600</f>
        <v>163.419416209813</v>
      </c>
      <c r="AS152" s="45" t="n">
        <f aca="false">AC152*3600</f>
        <v>434.971856178013</v>
      </c>
      <c r="AT152" s="45" t="n">
        <f aca="false">AI152*3600</f>
        <v>493.911363753227</v>
      </c>
      <c r="AV152" s="42" t="n">
        <f aca="false">AN152</f>
        <v>5.69999999999999</v>
      </c>
      <c r="AW152" s="42" t="n">
        <f aca="false">N152/100000</f>
        <v>15.7385124984942</v>
      </c>
      <c r="AX152" s="42" t="n">
        <f aca="false">T152/100000</f>
        <v>7.1548049323306</v>
      </c>
      <c r="AY152" s="42" t="n">
        <f aca="false">Z152/100000</f>
        <v>5.11460418490033</v>
      </c>
      <c r="AZ152" s="42" t="n">
        <f aca="false">AF152/100000</f>
        <v>8.27678420687742</v>
      </c>
      <c r="BA152" s="42" t="n">
        <f aca="false">AL152/100000</f>
        <v>5.25491689708364</v>
      </c>
      <c r="BC152" s="42" t="n">
        <v>5.69999999999999</v>
      </c>
      <c r="BD152" s="42" t="n">
        <v>-0.98962</v>
      </c>
      <c r="BE152" s="42" t="n">
        <v>-0.98962</v>
      </c>
      <c r="BF152" s="42" t="n">
        <v>-0.98962</v>
      </c>
      <c r="BG152" s="42" t="n">
        <v>6.27034044809708</v>
      </c>
      <c r="BH152" s="42" t="n">
        <v>10.8335124984942</v>
      </c>
      <c r="BI152" s="42" t="n">
        <v>15.7385124984942</v>
      </c>
      <c r="BJ152" s="42" t="n">
        <v>20.6435124984942</v>
      </c>
      <c r="BK152" s="42" t="n">
        <v>25.5485124984942</v>
      </c>
      <c r="BL152" s="42" t="n">
        <v>30.4535124984942</v>
      </c>
      <c r="BM152" s="0" t="n">
        <v>35.3585124984942</v>
      </c>
      <c r="BN152" s="0" t="n">
        <v>40.2635124984942</v>
      </c>
      <c r="BP152" s="42" t="n">
        <v>5.69999999999999</v>
      </c>
      <c r="BQ152" s="42" t="n">
        <f aca="false">BD152-BD$38</f>
        <v>-7.39256087120872</v>
      </c>
      <c r="BR152" s="42" t="n">
        <f aca="false">BE152-BE$38</f>
        <v>-12.2975608712087</v>
      </c>
      <c r="BS152" s="42" t="n">
        <f aca="false">BF152-BF$38</f>
        <v>-17.2025608712087</v>
      </c>
      <c r="BT152" s="0" t="n">
        <f aca="false">BG152-BG$38</f>
        <v>-14.8476004231116</v>
      </c>
      <c r="BU152" s="0" t="n">
        <f aca="false">BH152-BH$38</f>
        <v>-15.1894283727145</v>
      </c>
      <c r="BV152" s="0" t="n">
        <f aca="false">BI152-BI$38</f>
        <v>-15.1894283727145</v>
      </c>
      <c r="BW152" s="0" t="n">
        <f aca="false">BJ152-BJ$38</f>
        <v>-15.1894283727145</v>
      </c>
      <c r="BX152" s="0" t="n">
        <f aca="false">BK152-BK$38</f>
        <v>-15.1894283727145</v>
      </c>
      <c r="BY152" s="0" t="n">
        <f aca="false">BL152-BL$38</f>
        <v>-15.1894283727145</v>
      </c>
      <c r="BZ152" s="0" t="n">
        <f aca="false">BM152-BM$38</f>
        <v>-15.1894283727145</v>
      </c>
      <c r="CA152" s="0" t="n">
        <f aca="false">BN152-BN$38</f>
        <v>-15.1894283727145</v>
      </c>
    </row>
    <row r="153" customFormat="false" ht="12.8" hidden="false" customHeight="false" outlineLevel="0" collapsed="false">
      <c r="F153" s="0" t="n">
        <f aca="false">F152+E$32</f>
        <v>5.74999999999999</v>
      </c>
      <c r="G153" s="43" t="n">
        <v>0</v>
      </c>
      <c r="H153" s="0" t="n">
        <f aca="false">H152+G153*$E$32</f>
        <v>0.0625</v>
      </c>
      <c r="J153" s="0" t="n">
        <f aca="false">$M$24*(N152-T152-$O$24-M152)</f>
        <v>0.0205999201199545</v>
      </c>
      <c r="K153" s="0" t="n">
        <f aca="false">K152+J153*$E$32</f>
        <v>-0.000995597038162398</v>
      </c>
      <c r="L153" s="44" t="n">
        <f aca="false">L152+K153*$E$32</f>
        <v>-0.0915233114592792</v>
      </c>
      <c r="M153" s="32" t="n">
        <f aca="false">$P$24*ABS(K153)*K153</f>
        <v>-11.8421653925923</v>
      </c>
      <c r="N153" s="0" t="n">
        <f aca="false">MAX($E$17,(H153-L153)*$S$24)</f>
        <v>1574360.07809623</v>
      </c>
      <c r="P153" s="0" t="n">
        <f aca="false">$M$25*(T152-Z152-$O$25-S152)</f>
        <v>-0.0178682799106208</v>
      </c>
      <c r="Q153" s="0" t="n">
        <f aca="false">Q152+P153*$E$32</f>
        <v>-0.0476174027897894</v>
      </c>
      <c r="R153" s="44" t="n">
        <f aca="false">R152+Q153*$E$32</f>
        <v>-0.19601493409206</v>
      </c>
      <c r="S153" s="32" t="n">
        <f aca="false">$P$25*ABS(Q153)*Q153</f>
        <v>-17736.7316425065</v>
      </c>
      <c r="T153" s="0" t="n">
        <f aca="false">MAX($E$17,(L153-R153)*$S$25)</f>
        <v>731806.265920835</v>
      </c>
      <c r="V153" s="0" t="n">
        <f aca="false">$M$26*(Z152-AF152-$O$26-Y152)</f>
        <v>-0.0619999939150778</v>
      </c>
      <c r="W153" s="0" t="n">
        <f aca="false">W152+V153*$E$32</f>
        <v>0.0422942825847502</v>
      </c>
      <c r="X153" s="44" t="n">
        <f aca="false">X152+W153*$E$32</f>
        <v>-0.294758437092646</v>
      </c>
      <c r="Y153" s="32" t="n">
        <f aca="false">$P$26*ABS(W153)*W153</f>
        <v>10031.7408756772</v>
      </c>
      <c r="Z153" s="0" t="n">
        <f aca="false">MAX($E$17,(R153-X153)*$S$26)</f>
        <v>489188.685251608</v>
      </c>
      <c r="AB153" s="0" t="n">
        <f aca="false">$M$27*(AF152-AL152-$O$24-AE152)</f>
        <v>-0.0211501390550828</v>
      </c>
      <c r="AC153" s="0" t="n">
        <f aca="false">AC152+AB153*$E$32</f>
        <v>0.119768008652249</v>
      </c>
      <c r="AD153" s="44" t="n">
        <f aca="false">AD152+AC153*$E$32</f>
        <v>-0.521605161033098</v>
      </c>
      <c r="AE153" s="32" t="n">
        <f aca="false">$P$27*ABS(AC153)*AC153</f>
        <v>61817.0846295613</v>
      </c>
      <c r="AF153" s="0" t="n">
        <f aca="false">MAX($E$17,(X153-AD153)*$S$27)</f>
        <v>813782.092406996</v>
      </c>
      <c r="AH153" s="0" t="n">
        <f aca="false">$M$28*(AL152-$O$28-AK152)</f>
        <v>-0.0028341623632342</v>
      </c>
      <c r="AI153" s="0" t="n">
        <f aca="false">AI152+AH153*$E$32</f>
        <v>0.137055892924401</v>
      </c>
      <c r="AJ153" s="44" t="n">
        <f aca="false">AJ152+AI153*$E$32</f>
        <v>-0.718664746541401</v>
      </c>
      <c r="AK153" s="32" t="n">
        <f aca="false">$P$28*ABS(AI153)*AI153</f>
        <v>65852.239896943</v>
      </c>
      <c r="AL153" s="32" t="n">
        <f aca="false">MAX($E$17,(AD153-AJ153)*$S$28)</f>
        <v>523196.707682837</v>
      </c>
      <c r="AN153" s="42" t="n">
        <f aca="false">F153</f>
        <v>5.74999999999999</v>
      </c>
      <c r="AO153" s="45" t="n">
        <f aca="false">G153*3600</f>
        <v>0</v>
      </c>
      <c r="AP153" s="45" t="n">
        <f aca="false">K153*3600</f>
        <v>-3.58414933738509</v>
      </c>
      <c r="AQ153" s="45" t="n">
        <f aca="false">Q153*3600</f>
        <v>-171.422650043242</v>
      </c>
      <c r="AR153" s="45" t="n">
        <f aca="false">W153*3600</f>
        <v>152.259417305099</v>
      </c>
      <c r="AS153" s="45" t="n">
        <f aca="false">AC153*3600</f>
        <v>431.164831148098</v>
      </c>
      <c r="AT153" s="45" t="n">
        <f aca="false">AI153*3600</f>
        <v>493.401214527845</v>
      </c>
      <c r="AV153" s="42" t="n">
        <f aca="false">AN153</f>
        <v>5.74999999999999</v>
      </c>
      <c r="AW153" s="42" t="n">
        <f aca="false">N153/100000</f>
        <v>15.7436007809623</v>
      </c>
      <c r="AX153" s="42" t="n">
        <f aca="false">T153/100000</f>
        <v>7.31806265920832</v>
      </c>
      <c r="AY153" s="42" t="n">
        <f aca="false">Z153/100000</f>
        <v>4.89188685251611</v>
      </c>
      <c r="AZ153" s="42" t="n">
        <f aca="false">AF153/100000</f>
        <v>8.13782092406994</v>
      </c>
      <c r="BA153" s="42" t="n">
        <f aca="false">AL153/100000</f>
        <v>5.23196707682837</v>
      </c>
      <c r="BC153" s="42" t="n">
        <v>5.74999999999999</v>
      </c>
      <c r="BD153" s="42" t="n">
        <v>-0.98962</v>
      </c>
      <c r="BE153" s="42" t="n">
        <v>-0.98962</v>
      </c>
      <c r="BF153" s="42" t="n">
        <v>-0.98962</v>
      </c>
      <c r="BG153" s="42" t="n">
        <v>6.29501824959326</v>
      </c>
      <c r="BH153" s="42" t="n">
        <v>10.8386007809623</v>
      </c>
      <c r="BI153" s="42" t="n">
        <v>15.7436007809623</v>
      </c>
      <c r="BJ153" s="42" t="n">
        <v>20.6486007809623</v>
      </c>
      <c r="BK153" s="42" t="n">
        <v>25.5536007809623</v>
      </c>
      <c r="BL153" s="42" t="n">
        <v>30.4586007809623</v>
      </c>
      <c r="BM153" s="0" t="n">
        <v>35.3636007809623</v>
      </c>
      <c r="BN153" s="0" t="n">
        <v>40.2686007809623</v>
      </c>
      <c r="BP153" s="42" t="n">
        <v>5.74999999999999</v>
      </c>
      <c r="BQ153" s="42" t="n">
        <f aca="false">BD153-BD$38</f>
        <v>-7.39256087120872</v>
      </c>
      <c r="BR153" s="42" t="n">
        <f aca="false">BE153-BE$38</f>
        <v>-12.2975608712087</v>
      </c>
      <c r="BS153" s="42" t="n">
        <f aca="false">BF153-BF$38</f>
        <v>-17.2025608712087</v>
      </c>
      <c r="BT153" s="0" t="n">
        <f aca="false">BG153-BG$38</f>
        <v>-14.8229226216154</v>
      </c>
      <c r="BU153" s="0" t="n">
        <f aca="false">BH153-BH$38</f>
        <v>-15.1843400902464</v>
      </c>
      <c r="BV153" s="0" t="n">
        <f aca="false">BI153-BI$38</f>
        <v>-15.1843400902464</v>
      </c>
      <c r="BW153" s="0" t="n">
        <f aca="false">BJ153-BJ$38</f>
        <v>-15.1843400902464</v>
      </c>
      <c r="BX153" s="0" t="n">
        <f aca="false">BK153-BK$38</f>
        <v>-15.1843400902464</v>
      </c>
      <c r="BY153" s="0" t="n">
        <f aca="false">BL153-BL$38</f>
        <v>-15.1843400902464</v>
      </c>
      <c r="BZ153" s="0" t="n">
        <f aca="false">BM153-BM$38</f>
        <v>-15.1843400902464</v>
      </c>
      <c r="CA153" s="0" t="n">
        <f aca="false">BN153-BN$38</f>
        <v>-15.1843400902464</v>
      </c>
    </row>
    <row r="154" customFormat="false" ht="12.8" hidden="false" customHeight="false" outlineLevel="0" collapsed="false">
      <c r="F154" s="0" t="n">
        <f aca="false">F153+E$32</f>
        <v>5.79999999999999</v>
      </c>
      <c r="G154" s="43" t="n">
        <v>0</v>
      </c>
      <c r="H154" s="0" t="n">
        <f aca="false">H153+G154*$E$32</f>
        <v>0.0625</v>
      </c>
      <c r="J154" s="0" t="n">
        <f aca="false">$M$24*(N153-T153-$O$24-M153)</f>
        <v>0.0197122438869276</v>
      </c>
      <c r="K154" s="0" t="n">
        <f aca="false">K153+J154*$E$32</f>
        <v>-9.98484381601857E-006</v>
      </c>
      <c r="L154" s="44" t="n">
        <f aca="false">L153+K154*$E$32</f>
        <v>-0.09152381070147</v>
      </c>
      <c r="M154" s="32" t="n">
        <f aca="false">$P$24*ABS(K154)*K154</f>
        <v>-0.00119109522175485</v>
      </c>
      <c r="N154" s="0" t="n">
        <f aca="false">MAX($E$17,(H154-L154)*$S$24)</f>
        <v>1574365.18113529</v>
      </c>
      <c r="P154" s="0" t="n">
        <f aca="false">$M$25*(T153-Z153-$O$25-S153)</f>
        <v>-0.0152645477959844</v>
      </c>
      <c r="Q154" s="0" t="n">
        <f aca="false">Q153+P154*$E$32</f>
        <v>-0.0483806301795887</v>
      </c>
      <c r="R154" s="44" t="n">
        <f aca="false">R153+Q154*$E$32</f>
        <v>-0.198433965601039</v>
      </c>
      <c r="S154" s="32" t="n">
        <f aca="false">$P$25*ABS(Q154)*Q154</f>
        <v>-18309.868672949</v>
      </c>
      <c r="T154" s="0" t="n">
        <f aca="false">MAX($E$17,(L154-R154)*$S$25)</f>
        <v>748744.43782948</v>
      </c>
      <c r="V154" s="0" t="n">
        <f aca="false">$M$26*(Z153-AF153-$O$26-Y153)</f>
        <v>-0.0625190842171543</v>
      </c>
      <c r="W154" s="0" t="n">
        <f aca="false">W153+V154*$E$32</f>
        <v>0.0391683283738925</v>
      </c>
      <c r="X154" s="44" t="n">
        <f aca="false">X153+W154*$E$32</f>
        <v>-0.292800020673952</v>
      </c>
      <c r="Y154" s="32" t="n">
        <f aca="false">$P$26*ABS(W154)*W154</f>
        <v>8603.65633445388</v>
      </c>
      <c r="Z154" s="0" t="n">
        <f aca="false">MAX($E$17,(R154-X154)*$S$26)</f>
        <v>467502.215444243</v>
      </c>
      <c r="AB154" s="0" t="n">
        <f aca="false">$M$27*(AF153-AL153-$O$24-AE153)</f>
        <v>-0.0220345181273715</v>
      </c>
      <c r="AC154" s="0" t="n">
        <f aca="false">AC153+AB154*$E$32</f>
        <v>0.11866628274588</v>
      </c>
      <c r="AD154" s="44" t="n">
        <f aca="false">AD153+AC154*$E$32</f>
        <v>-0.515671846895804</v>
      </c>
      <c r="AE154" s="32" t="n">
        <f aca="false">$P$27*ABS(AC154)*AC154</f>
        <v>60685.0254282506</v>
      </c>
      <c r="AF154" s="0" t="n">
        <f aca="false">MAX($E$17,(X154-AD154)*$S$27)</f>
        <v>799522.681795471</v>
      </c>
      <c r="AH154" s="0" t="n">
        <f aca="false">$M$28*(AL153-$O$28-AK153)</f>
        <v>-0.00303154437683328</v>
      </c>
      <c r="AI154" s="0" t="n">
        <f aca="false">AI153+AH154*$E$32</f>
        <v>0.13690431570556</v>
      </c>
      <c r="AJ154" s="44" t="n">
        <f aca="false">AJ153+AI154*$E$32</f>
        <v>-0.711819530756123</v>
      </c>
      <c r="AK154" s="32" t="n">
        <f aca="false">$P$28*ABS(AI154)*AI154</f>
        <v>65706.6616291904</v>
      </c>
      <c r="AL154" s="32" t="n">
        <f aca="false">MAX($E$17,(AD154-AJ154)*$S$28)</f>
        <v>520775.592573287</v>
      </c>
      <c r="AN154" s="42" t="n">
        <f aca="false">F154</f>
        <v>5.79999999999999</v>
      </c>
      <c r="AO154" s="45" t="n">
        <f aca="false">G154*3600</f>
        <v>0</v>
      </c>
      <c r="AP154" s="45" t="n">
        <f aca="false">K154*3600</f>
        <v>-0.0359454377380915</v>
      </c>
      <c r="AQ154" s="45" t="n">
        <f aca="false">Q154*3600</f>
        <v>-174.170268646519</v>
      </c>
      <c r="AR154" s="45" t="n">
        <f aca="false">W154*3600</f>
        <v>141.005982146012</v>
      </c>
      <c r="AS154" s="45" t="n">
        <f aca="false">AC154*3600</f>
        <v>427.198617885171</v>
      </c>
      <c r="AT154" s="45" t="n">
        <f aca="false">AI154*3600</f>
        <v>492.855536540015</v>
      </c>
      <c r="AV154" s="42" t="n">
        <f aca="false">AN154</f>
        <v>5.79999999999999</v>
      </c>
      <c r="AW154" s="42" t="n">
        <f aca="false">N154/100000</f>
        <v>15.7436518113529</v>
      </c>
      <c r="AX154" s="42" t="n">
        <f aca="false">T154/100000</f>
        <v>7.4874443782948</v>
      </c>
      <c r="AY154" s="42" t="n">
        <f aca="false">Z154/100000</f>
        <v>4.67502215444241</v>
      </c>
      <c r="AZ154" s="42" t="n">
        <f aca="false">AF154/100000</f>
        <v>7.99522681795471</v>
      </c>
      <c r="BA154" s="42" t="n">
        <f aca="false">AL154/100000</f>
        <v>5.20775592573287</v>
      </c>
      <c r="BC154" s="42" t="n">
        <v>5.79999999999999</v>
      </c>
      <c r="BD154" s="42" t="n">
        <v>-0.98962</v>
      </c>
      <c r="BE154" s="42" t="n">
        <v>-0.98962</v>
      </c>
      <c r="BF154" s="42" t="n">
        <v>-0.98962</v>
      </c>
      <c r="BG154" s="42" t="n">
        <v>6.31348017707876</v>
      </c>
      <c r="BH154" s="42" t="n">
        <v>10.8386518113529</v>
      </c>
      <c r="BI154" s="42" t="n">
        <v>15.7436518113529</v>
      </c>
      <c r="BJ154" s="42" t="n">
        <v>20.6486518113529</v>
      </c>
      <c r="BK154" s="42" t="n">
        <v>25.5536518113529</v>
      </c>
      <c r="BL154" s="42" t="n">
        <v>30.4586518113529</v>
      </c>
      <c r="BM154" s="0" t="n">
        <v>35.3636518113529</v>
      </c>
      <c r="BN154" s="0" t="n">
        <v>40.2686518113529</v>
      </c>
      <c r="BP154" s="42" t="n">
        <v>5.79999999999999</v>
      </c>
      <c r="BQ154" s="42" t="n">
        <f aca="false">BD154-BD$38</f>
        <v>-7.39256087120872</v>
      </c>
      <c r="BR154" s="42" t="n">
        <f aca="false">BE154-BE$38</f>
        <v>-12.2975608712087</v>
      </c>
      <c r="BS154" s="42" t="n">
        <f aca="false">BF154-BF$38</f>
        <v>-17.2025608712087</v>
      </c>
      <c r="BT154" s="0" t="n">
        <f aca="false">BG154-BG$38</f>
        <v>-14.8044606941299</v>
      </c>
      <c r="BU154" s="0" t="n">
        <f aca="false">BH154-BH$38</f>
        <v>-15.1842890598558</v>
      </c>
      <c r="BV154" s="0" t="n">
        <f aca="false">BI154-BI$38</f>
        <v>-15.1842890598558</v>
      </c>
      <c r="BW154" s="0" t="n">
        <f aca="false">BJ154-BJ$38</f>
        <v>-15.1842890598558</v>
      </c>
      <c r="BX154" s="0" t="n">
        <f aca="false">BK154-BK$38</f>
        <v>-15.1842890598558</v>
      </c>
      <c r="BY154" s="0" t="n">
        <f aca="false">BL154-BL$38</f>
        <v>-15.1842890598558</v>
      </c>
      <c r="BZ154" s="0" t="n">
        <f aca="false">BM154-BM$38</f>
        <v>-15.1842890598558</v>
      </c>
      <c r="CA154" s="0" t="n">
        <f aca="false">BN154-BN$38</f>
        <v>-15.1842890598558</v>
      </c>
    </row>
    <row r="155" customFormat="false" ht="12.8" hidden="false" customHeight="false" outlineLevel="0" collapsed="false">
      <c r="F155" s="0" t="n">
        <f aca="false">F154+E$32</f>
        <v>5.84999999999999</v>
      </c>
      <c r="G155" s="43" t="n">
        <v>0</v>
      </c>
      <c r="H155" s="0" t="n">
        <f aca="false">H154+G155*$E$32</f>
        <v>0.0625</v>
      </c>
      <c r="J155" s="0" t="n">
        <f aca="false">$M$24*(N154-T154-$O$24-M154)</f>
        <v>0.0187634941541255</v>
      </c>
      <c r="K155" s="0" t="n">
        <f aca="false">K154+J155*$E$32</f>
        <v>0.000928189863890256</v>
      </c>
      <c r="L155" s="44" t="n">
        <f aca="false">L154+K155*$E$32</f>
        <v>-0.0914774012082755</v>
      </c>
      <c r="M155" s="32" t="n">
        <f aca="false">$P$24*ABS(K155)*K155</f>
        <v>10.2928957333763</v>
      </c>
      <c r="N155" s="0" t="n">
        <f aca="false">MAX($E$17,(H155-L155)*$S$24)</f>
        <v>1573890.8032464</v>
      </c>
      <c r="P155" s="0" t="n">
        <f aca="false">$M$25*(T154-Z154-$O$25-S154)</f>
        <v>-0.012664732117569</v>
      </c>
      <c r="Q155" s="0" t="n">
        <f aca="false">Q154+P155*$E$32</f>
        <v>-0.0490138667854671</v>
      </c>
      <c r="R155" s="44" t="n">
        <f aca="false">R154+Q155*$E$32</f>
        <v>-0.200884658940312</v>
      </c>
      <c r="S155" s="32" t="n">
        <f aca="false">$P$25*ABS(Q155)*Q155</f>
        <v>-18792.3079063851</v>
      </c>
      <c r="T155" s="0" t="n">
        <f aca="false">MAX($E$17,(L155-R155)*$S$25)</f>
        <v>766232.878083398</v>
      </c>
      <c r="V155" s="0" t="n">
        <f aca="false">$M$26*(Z154-AF154-$O$26-Y154)</f>
        <v>-0.062973621813716</v>
      </c>
      <c r="W155" s="0" t="n">
        <f aca="false">W154+V155*$E$32</f>
        <v>0.0360196472832067</v>
      </c>
      <c r="X155" s="44" t="n">
        <f aca="false">X154+W155*$E$32</f>
        <v>-0.290999038309791</v>
      </c>
      <c r="Y155" s="32" t="n">
        <f aca="false">$P$26*ABS(W155)*W155</f>
        <v>7275.98662057761</v>
      </c>
      <c r="Z155" s="0" t="n">
        <f aca="false">MAX($E$17,(R155-X155)*$S$26)</f>
        <v>446438.838267248</v>
      </c>
      <c r="AB155" s="0" t="n">
        <f aca="false">$M$27*(AF154-AL154-$O$24-AE154)</f>
        <v>-0.0229358486040702</v>
      </c>
      <c r="AC155" s="0" t="n">
        <f aca="false">AC154+AB155*$E$32</f>
        <v>0.117519490315677</v>
      </c>
      <c r="AD155" s="44" t="n">
        <f aca="false">AD154+AC155*$E$32</f>
        <v>-0.50979587238002</v>
      </c>
      <c r="AE155" s="32" t="n">
        <f aca="false">$P$27*ABS(AC155)*AC155</f>
        <v>59517.7713142826</v>
      </c>
      <c r="AF155" s="0" t="n">
        <f aca="false">MAX($E$17,(X155-AD155)*$S$27)</f>
        <v>784904.195876493</v>
      </c>
      <c r="AH155" s="0" t="n">
        <f aca="false">$M$28*(AL154-$O$28-AK154)</f>
        <v>-0.00323960591155637</v>
      </c>
      <c r="AI155" s="0" t="n">
        <f aca="false">AI154+AH155*$E$32</f>
        <v>0.136742335409982</v>
      </c>
      <c r="AJ155" s="44" t="n">
        <f aca="false">AJ154+AI155*$E$32</f>
        <v>-0.704982413985624</v>
      </c>
      <c r="AK155" s="32" t="n">
        <f aca="false">$P$28*ABS(AI155)*AI155</f>
        <v>65551.2700610067</v>
      </c>
      <c r="AL155" s="32" t="n">
        <f aca="false">MAX($E$17,(AD155-AJ155)*$S$28)</f>
        <v>518223.742776258</v>
      </c>
      <c r="AN155" s="42" t="n">
        <f aca="false">F155</f>
        <v>5.84999999999999</v>
      </c>
      <c r="AO155" s="45" t="n">
        <f aca="false">G155*3600</f>
        <v>0</v>
      </c>
      <c r="AP155" s="45" t="n">
        <f aca="false">K155*3600</f>
        <v>3.3414835100045</v>
      </c>
      <c r="AQ155" s="45" t="n">
        <f aca="false">Q155*3600</f>
        <v>-176.449920427682</v>
      </c>
      <c r="AR155" s="45" t="n">
        <f aca="false">W155*3600</f>
        <v>129.670730219543</v>
      </c>
      <c r="AS155" s="45" t="n">
        <f aca="false">AC155*3600</f>
        <v>423.070165136438</v>
      </c>
      <c r="AT155" s="45" t="n">
        <f aca="false">AI155*3600</f>
        <v>492.272407475935</v>
      </c>
      <c r="AV155" s="42" t="n">
        <f aca="false">AN155</f>
        <v>5.84999999999999</v>
      </c>
      <c r="AW155" s="42" t="n">
        <f aca="false">N155/100000</f>
        <v>15.738908032464</v>
      </c>
      <c r="AX155" s="42" t="n">
        <f aca="false">T155/100000</f>
        <v>7.66232878083401</v>
      </c>
      <c r="AY155" s="42" t="n">
        <f aca="false">Z155/100000</f>
        <v>4.46438838267247</v>
      </c>
      <c r="AZ155" s="42" t="n">
        <f aca="false">AF155/100000</f>
        <v>7.84904195876491</v>
      </c>
      <c r="BA155" s="42" t="n">
        <f aca="false">AL155/100000</f>
        <v>5.18223742776258</v>
      </c>
      <c r="BC155" s="42" t="n">
        <v>5.84999999999999</v>
      </c>
      <c r="BD155" s="42" t="n">
        <v>-0.98962</v>
      </c>
      <c r="BE155" s="42" t="n">
        <v>-0.98962</v>
      </c>
      <c r="BF155" s="42" t="n">
        <v>-0.98962</v>
      </c>
      <c r="BG155" s="42" t="n">
        <v>6.32577062556461</v>
      </c>
      <c r="BH155" s="42" t="n">
        <v>10.833908032464</v>
      </c>
      <c r="BI155" s="42" t="n">
        <v>15.738908032464</v>
      </c>
      <c r="BJ155" s="42" t="n">
        <v>20.643908032464</v>
      </c>
      <c r="BK155" s="42" t="n">
        <v>25.548908032464</v>
      </c>
      <c r="BL155" s="42" t="n">
        <v>30.453908032464</v>
      </c>
      <c r="BM155" s="0" t="n">
        <v>35.358908032464</v>
      </c>
      <c r="BN155" s="0" t="n">
        <v>40.263908032464</v>
      </c>
      <c r="BP155" s="42" t="n">
        <v>5.84999999999999</v>
      </c>
      <c r="BQ155" s="42" t="n">
        <f aca="false">BD155-BD$38</f>
        <v>-7.39256087120872</v>
      </c>
      <c r="BR155" s="42" t="n">
        <f aca="false">BE155-BE$38</f>
        <v>-12.2975608712087</v>
      </c>
      <c r="BS155" s="42" t="n">
        <f aca="false">BF155-BF$38</f>
        <v>-17.2025608712087</v>
      </c>
      <c r="BT155" s="0" t="n">
        <f aca="false">BG155-BG$38</f>
        <v>-14.7921702456441</v>
      </c>
      <c r="BU155" s="0" t="n">
        <f aca="false">BH155-BH$38</f>
        <v>-15.1890328387447</v>
      </c>
      <c r="BV155" s="0" t="n">
        <f aca="false">BI155-BI$38</f>
        <v>-15.1890328387447</v>
      </c>
      <c r="BW155" s="0" t="n">
        <f aca="false">BJ155-BJ$38</f>
        <v>-15.1890328387447</v>
      </c>
      <c r="BX155" s="0" t="n">
        <f aca="false">BK155-BK$38</f>
        <v>-15.1890328387447</v>
      </c>
      <c r="BY155" s="0" t="n">
        <f aca="false">BL155-BL$38</f>
        <v>-15.1890328387447</v>
      </c>
      <c r="BZ155" s="0" t="n">
        <f aca="false">BM155-BM$38</f>
        <v>-15.1890328387447</v>
      </c>
      <c r="CA155" s="0" t="n">
        <f aca="false">BN155-BN$38</f>
        <v>-15.1890328387447</v>
      </c>
    </row>
    <row r="156" customFormat="false" ht="12.8" hidden="false" customHeight="false" outlineLevel="0" collapsed="false">
      <c r="F156" s="0" t="n">
        <f aca="false">F155+E$32</f>
        <v>5.89999999999999</v>
      </c>
      <c r="G156" s="43" t="n">
        <v>0</v>
      </c>
      <c r="H156" s="0" t="n">
        <f aca="false">H155+G156*$E$32</f>
        <v>0.0625</v>
      </c>
      <c r="J156" s="0" t="n">
        <f aca="false">$M$24*(N155-T155-$O$24-M155)</f>
        <v>0.0177571751130332</v>
      </c>
      <c r="K156" s="0" t="n">
        <f aca="false">K155+J156*$E$32</f>
        <v>0.00181604861954192</v>
      </c>
      <c r="L156" s="44" t="n">
        <f aca="false">L155+K156*$E$32</f>
        <v>-0.0913865987772984</v>
      </c>
      <c r="M156" s="32" t="n">
        <f aca="false">$P$24*ABS(K156)*K156</f>
        <v>39.4020550216903</v>
      </c>
      <c r="N156" s="0" t="n">
        <f aca="false">MAX($E$17,(H156-L156)*$S$24)</f>
        <v>1572962.65983116</v>
      </c>
      <c r="P156" s="0" t="n">
        <f aca="false">$M$25*(T155-Z155-$O$25-S155)</f>
        <v>-0.0100757621372114</v>
      </c>
      <c r="Q156" s="0" t="n">
        <f aca="false">Q155+P156*$E$32</f>
        <v>-0.0495176548923277</v>
      </c>
      <c r="R156" s="44" t="n">
        <f aca="false">R155+Q156*$E$32</f>
        <v>-0.203360541684929</v>
      </c>
      <c r="S156" s="32" t="n">
        <f aca="false">$P$25*ABS(Q156)*Q156</f>
        <v>-19180.6060265723</v>
      </c>
      <c r="T156" s="0" t="n">
        <f aca="false">MAX($E$17,(L156-R156)*$S$25)</f>
        <v>784208.637735892</v>
      </c>
      <c r="V156" s="0" t="n">
        <f aca="false">$M$26*(Z155-AF155-$O$26-Y155)</f>
        <v>-0.0633613496698349</v>
      </c>
      <c r="W156" s="0" t="n">
        <f aca="false">W155+V156*$E$32</f>
        <v>0.032851579799715</v>
      </c>
      <c r="X156" s="44" t="n">
        <f aca="false">X155+W156*$E$32</f>
        <v>-0.289356459319806</v>
      </c>
      <c r="Y156" s="32" t="n">
        <f aca="false">$P$26*ABS(W156)*W156</f>
        <v>6052.37040076654</v>
      </c>
      <c r="Z156" s="0" t="n">
        <f aca="false">MAX($E$17,(R156-X156)*$S$26)</f>
        <v>426035.421131064</v>
      </c>
      <c r="AB156" s="0" t="n">
        <f aca="false">$M$27*(AF155-AL155-$O$24-AE155)</f>
        <v>-0.0238534395207181</v>
      </c>
      <c r="AC156" s="0" t="n">
        <f aca="false">AC155+AB156*$E$32</f>
        <v>0.116326818339641</v>
      </c>
      <c r="AD156" s="44" t="n">
        <f aca="false">AD155+AC156*$E$32</f>
        <v>-0.503979531463038</v>
      </c>
      <c r="AE156" s="32" t="n">
        <f aca="false">$P$27*ABS(AC156)*AC156</f>
        <v>58315.8434721166</v>
      </c>
      <c r="AF156" s="0" t="n">
        <f aca="false">MAX($E$17,(X156-AD156)*$S$27)</f>
        <v>769931.3866811</v>
      </c>
      <c r="AH156" s="0" t="n">
        <f aca="false">$M$28*(AL155-$O$28-AK155)</f>
        <v>-0.00345872377765055</v>
      </c>
      <c r="AI156" s="0" t="n">
        <f aca="false">AI155+AH156*$E$32</f>
        <v>0.136569399221099</v>
      </c>
      <c r="AJ156" s="44" t="n">
        <f aca="false">AJ155+AI156*$E$32</f>
        <v>-0.698153944024569</v>
      </c>
      <c r="AK156" s="32" t="n">
        <f aca="false">$P$28*ABS(AI156)*AI156</f>
        <v>65385.5712900235</v>
      </c>
      <c r="AL156" s="32" t="n">
        <f aca="false">MAX($E$17,(AD156-AJ156)*$S$28)</f>
        <v>515536.522145791</v>
      </c>
      <c r="AN156" s="42" t="n">
        <f aca="false">F156</f>
        <v>5.89999999999999</v>
      </c>
      <c r="AO156" s="45" t="n">
        <f aca="false">G156*3600</f>
        <v>0</v>
      </c>
      <c r="AP156" s="45" t="n">
        <f aca="false">K156*3600</f>
        <v>6.53777503035046</v>
      </c>
      <c r="AQ156" s="45" t="n">
        <f aca="false">Q156*3600</f>
        <v>-178.26355761238</v>
      </c>
      <c r="AR156" s="45" t="n">
        <f aca="false">W156*3600</f>
        <v>118.265687278973</v>
      </c>
      <c r="AS156" s="45" t="n">
        <f aca="false">AC156*3600</f>
        <v>418.776546022709</v>
      </c>
      <c r="AT156" s="45" t="n">
        <f aca="false">AI156*3600</f>
        <v>491.649837195958</v>
      </c>
      <c r="AV156" s="42" t="n">
        <f aca="false">AN156</f>
        <v>5.89999999999999</v>
      </c>
      <c r="AW156" s="42" t="n">
        <f aca="false">N156/100000</f>
        <v>15.7296265983116</v>
      </c>
      <c r="AX156" s="42" t="n">
        <f aca="false">T156/100000</f>
        <v>7.8420863773589</v>
      </c>
      <c r="AY156" s="42" t="n">
        <f aca="false">Z156/100000</f>
        <v>4.26035421131062</v>
      </c>
      <c r="AZ156" s="42" t="n">
        <f aca="false">AF156/100000</f>
        <v>7.69931386681101</v>
      </c>
      <c r="BA156" s="42" t="n">
        <f aca="false">AL156/100000</f>
        <v>5.15536522145791</v>
      </c>
      <c r="BC156" s="42" t="n">
        <v>5.89999999999999</v>
      </c>
      <c r="BD156" s="42" t="n">
        <v>-0.98962</v>
      </c>
      <c r="BE156" s="42" t="n">
        <v>-0.98962</v>
      </c>
      <c r="BF156" s="42" t="n">
        <v>-0.98962</v>
      </c>
      <c r="BG156" s="42" t="n">
        <v>6.33208459565718</v>
      </c>
      <c r="BH156" s="42" t="n">
        <v>10.8246265983116</v>
      </c>
      <c r="BI156" s="42" t="n">
        <v>15.7296265983116</v>
      </c>
      <c r="BJ156" s="42" t="n">
        <v>20.6346265983116</v>
      </c>
      <c r="BK156" s="42" t="n">
        <v>25.5396265983116</v>
      </c>
      <c r="BL156" s="42" t="n">
        <v>30.4446265983116</v>
      </c>
      <c r="BM156" s="0" t="n">
        <v>35.3496265983116</v>
      </c>
      <c r="BN156" s="0" t="n">
        <v>40.2546265983116</v>
      </c>
      <c r="BP156" s="42" t="n">
        <v>5.89999999999999</v>
      </c>
      <c r="BQ156" s="42" t="n">
        <f aca="false">BD156-BD$38</f>
        <v>-7.39256087120872</v>
      </c>
      <c r="BR156" s="42" t="n">
        <f aca="false">BE156-BE$38</f>
        <v>-12.2975608712087</v>
      </c>
      <c r="BS156" s="42" t="n">
        <f aca="false">BF156-BF$38</f>
        <v>-17.2025608712087</v>
      </c>
      <c r="BT156" s="0" t="n">
        <f aca="false">BG156-BG$38</f>
        <v>-14.7858562755515</v>
      </c>
      <c r="BU156" s="0" t="n">
        <f aca="false">BH156-BH$38</f>
        <v>-15.1983142728971</v>
      </c>
      <c r="BV156" s="0" t="n">
        <f aca="false">BI156-BI$38</f>
        <v>-15.1983142728971</v>
      </c>
      <c r="BW156" s="0" t="n">
        <f aca="false">BJ156-BJ$38</f>
        <v>-15.1983142728971</v>
      </c>
      <c r="BX156" s="0" t="n">
        <f aca="false">BK156-BK$38</f>
        <v>-15.1983142728971</v>
      </c>
      <c r="BY156" s="0" t="n">
        <f aca="false">BL156-BL$38</f>
        <v>-15.1983142728971</v>
      </c>
      <c r="BZ156" s="0" t="n">
        <f aca="false">BM156-BM$38</f>
        <v>-15.1983142728971</v>
      </c>
      <c r="CA156" s="0" t="n">
        <f aca="false">BN156-BN$38</f>
        <v>-15.1983142728971</v>
      </c>
    </row>
    <row r="157" customFormat="false" ht="12.8" hidden="false" customHeight="false" outlineLevel="0" collapsed="false">
      <c r="F157" s="0" t="n">
        <f aca="false">F156+E$32</f>
        <v>5.94999999999999</v>
      </c>
      <c r="G157" s="43" t="n">
        <v>0</v>
      </c>
      <c r="H157" s="0" t="n">
        <f aca="false">H156+G157*$E$32</f>
        <v>0.0625</v>
      </c>
      <c r="J157" s="0" t="n">
        <f aca="false">$M$24*(N156-T156-$O$24-M156)</f>
        <v>0.0166971110314288</v>
      </c>
      <c r="K157" s="0" t="n">
        <f aca="false">K156+J157*$E$32</f>
        <v>0.00265090417111336</v>
      </c>
      <c r="L157" s="44" t="n">
        <f aca="false">L156+K157*$E$32</f>
        <v>-0.0912540535687428</v>
      </c>
      <c r="M157" s="32" t="n">
        <f aca="false">$P$24*ABS(K157)*K157</f>
        <v>83.9560480463159</v>
      </c>
      <c r="N157" s="0" t="n">
        <f aca="false">MAX($E$17,(H157-L157)*$S$24)</f>
        <v>1571607.83968792</v>
      </c>
      <c r="P157" s="0" t="n">
        <f aca="false">$M$25*(T156-Z156-$O$25-S156)</f>
        <v>-0.00750448661334604</v>
      </c>
      <c r="Q157" s="0" t="n">
        <f aca="false">Q156+P157*$E$32</f>
        <v>-0.049892879222995</v>
      </c>
      <c r="R157" s="44" t="n">
        <f aca="false">R156+Q157*$E$32</f>
        <v>-0.205855185646078</v>
      </c>
      <c r="S157" s="32" t="n">
        <f aca="false">$P$25*ABS(Q157)*Q157</f>
        <v>-19472.3927896569</v>
      </c>
      <c r="T157" s="0" t="n">
        <f aca="false">MAX($E$17,(L157-R157)*$S$25)</f>
        <v>802608.136640276</v>
      </c>
      <c r="V157" s="0" t="n">
        <f aca="false">$M$26*(Z156-AF156-$O$26-Y156)</f>
        <v>-0.0636801101273637</v>
      </c>
      <c r="W157" s="0" t="n">
        <f aca="false">W156+V157*$E$32</f>
        <v>0.0296675742933468</v>
      </c>
      <c r="X157" s="44" t="n">
        <f aca="false">X156+W157*$E$32</f>
        <v>-0.287873080605138</v>
      </c>
      <c r="Y157" s="32" t="n">
        <f aca="false">$P$26*ABS(W157)*W157</f>
        <v>4936.02166816444</v>
      </c>
      <c r="Z157" s="0" t="n">
        <f aca="false">MAX($E$17,(R157-X157)*$S$26)</f>
        <v>406327.758109705</v>
      </c>
      <c r="AB157" s="0" t="n">
        <f aca="false">$M$27*(AF156-AL156-$O$24-AE156)</f>
        <v>-0.0247865443880366</v>
      </c>
      <c r="AC157" s="0" t="n">
        <f aca="false">AC156+AB157*$E$32</f>
        <v>0.115087491120239</v>
      </c>
      <c r="AD157" s="44" t="n">
        <f aca="false">AD156+AC157*$E$32</f>
        <v>-0.498225156907026</v>
      </c>
      <c r="AE157" s="32" t="n">
        <f aca="false">$P$27*ABS(AC157)*AC157</f>
        <v>57079.8873300333</v>
      </c>
      <c r="AF157" s="0" t="n">
        <f aca="false">MAX($E$17,(X157-AD157)*$S$27)</f>
        <v>754609.763904027</v>
      </c>
      <c r="AH157" s="0" t="n">
        <f aca="false">$M$28*(AL156-$O$28-AK156)</f>
        <v>-0.00368927671719673</v>
      </c>
      <c r="AI157" s="0" t="n">
        <f aca="false">AI156+AH157*$E$32</f>
        <v>0.13638493538524</v>
      </c>
      <c r="AJ157" s="44" t="n">
        <f aca="false">AJ156+AI157*$E$32</f>
        <v>-0.691334697255307</v>
      </c>
      <c r="AK157" s="32" t="n">
        <f aca="false">$P$28*ABS(AI157)*AI157</f>
        <v>65209.0584284627</v>
      </c>
      <c r="AL157" s="32" t="n">
        <f aca="false">MAX($E$17,(AD157-AJ157)*$S$28)</f>
        <v>512709.267462198</v>
      </c>
      <c r="AN157" s="42" t="n">
        <f aca="false">F157</f>
        <v>5.94999999999999</v>
      </c>
      <c r="AO157" s="45" t="n">
        <f aca="false">G157*3600</f>
        <v>0</v>
      </c>
      <c r="AP157" s="45" t="n">
        <f aca="false">K157*3600</f>
        <v>9.54325501600766</v>
      </c>
      <c r="AQ157" s="45" t="n">
        <f aca="false">Q157*3600</f>
        <v>-179.614365202782</v>
      </c>
      <c r="AR157" s="45" t="n">
        <f aca="false">W157*3600</f>
        <v>106.803267456047</v>
      </c>
      <c r="AS157" s="45" t="n">
        <f aca="false">AC157*3600</f>
        <v>414.314968032863</v>
      </c>
      <c r="AT157" s="45" t="n">
        <f aca="false">AI157*3600</f>
        <v>490.985767386862</v>
      </c>
      <c r="AV157" s="42" t="n">
        <f aca="false">AN157</f>
        <v>5.94999999999999</v>
      </c>
      <c r="AW157" s="42" t="n">
        <f aca="false">N157/100000</f>
        <v>15.7160783968792</v>
      </c>
      <c r="AX157" s="42" t="n">
        <f aca="false">T157/100000</f>
        <v>8.0260813664028</v>
      </c>
      <c r="AY157" s="42" t="n">
        <f aca="false">Z157/100000</f>
        <v>4.06327758109704</v>
      </c>
      <c r="AZ157" s="42" t="n">
        <f aca="false">AF157/100000</f>
        <v>7.54609763904025</v>
      </c>
      <c r="BA157" s="42" t="n">
        <f aca="false">AL157/100000</f>
        <v>5.12709267462198</v>
      </c>
      <c r="BC157" s="42" t="n">
        <v>5.94999999999999</v>
      </c>
      <c r="BD157" s="42" t="n">
        <v>-0.98962</v>
      </c>
      <c r="BE157" s="42" t="n">
        <v>-0.98962</v>
      </c>
      <c r="BF157" s="42" t="n">
        <v>-0.98962</v>
      </c>
      <c r="BG157" s="42" t="n">
        <v>6.33263528926166</v>
      </c>
      <c r="BH157" s="42" t="n">
        <v>10.8110783968793</v>
      </c>
      <c r="BI157" s="42" t="n">
        <v>15.7160783968792</v>
      </c>
      <c r="BJ157" s="42" t="n">
        <v>20.6210783968792</v>
      </c>
      <c r="BK157" s="42" t="n">
        <v>25.5260783968792</v>
      </c>
      <c r="BL157" s="42" t="n">
        <v>30.4310783968792</v>
      </c>
      <c r="BM157" s="0" t="n">
        <v>35.3360783968792</v>
      </c>
      <c r="BN157" s="0" t="n">
        <v>40.2410783968792</v>
      </c>
      <c r="BP157" s="42" t="n">
        <v>5.94999999999999</v>
      </c>
      <c r="BQ157" s="42" t="n">
        <f aca="false">BD157-BD$38</f>
        <v>-7.39256087120872</v>
      </c>
      <c r="BR157" s="42" t="n">
        <f aca="false">BE157-BE$38</f>
        <v>-12.2975608712087</v>
      </c>
      <c r="BS157" s="42" t="n">
        <f aca="false">BF157-BF$38</f>
        <v>-17.2025608712087</v>
      </c>
      <c r="BT157" s="0" t="n">
        <f aca="false">BG157-BG$38</f>
        <v>-14.785305581947</v>
      </c>
      <c r="BU157" s="0" t="n">
        <f aca="false">BH157-BH$38</f>
        <v>-15.2118624743294</v>
      </c>
      <c r="BV157" s="0" t="n">
        <f aca="false">BI157-BI$38</f>
        <v>-15.2118624743295</v>
      </c>
      <c r="BW157" s="0" t="n">
        <f aca="false">BJ157-BJ$38</f>
        <v>-15.2118624743295</v>
      </c>
      <c r="BX157" s="0" t="n">
        <f aca="false">BK157-BK$38</f>
        <v>-15.2118624743295</v>
      </c>
      <c r="BY157" s="0" t="n">
        <f aca="false">BL157-BL$38</f>
        <v>-15.2118624743295</v>
      </c>
      <c r="BZ157" s="0" t="n">
        <f aca="false">BM157-BM$38</f>
        <v>-15.2118624743295</v>
      </c>
      <c r="CA157" s="0" t="n">
        <f aca="false">BN157-BN$38</f>
        <v>-15.2118624743295</v>
      </c>
    </row>
    <row r="158" customFormat="false" ht="12.8" hidden="false" customHeight="false" outlineLevel="0" collapsed="false">
      <c r="F158" s="0" t="n">
        <f aca="false">F157+E$32</f>
        <v>5.99999999999999</v>
      </c>
      <c r="G158" s="43" t="n">
        <v>0</v>
      </c>
      <c r="H158" s="0" t="n">
        <f aca="false">H157+G158*$E$32</f>
        <v>0.0625</v>
      </c>
      <c r="J158" s="0" t="n">
        <f aca="false">$M$24*(N157-T157-$O$24-M157)</f>
        <v>0.0155885671866897</v>
      </c>
      <c r="K158" s="0" t="n">
        <f aca="false">K157+J158*$E$32</f>
        <v>0.00343033253044784</v>
      </c>
      <c r="L158" s="44" t="n">
        <f aca="false">L157+K158*$E$32</f>
        <v>-0.0910825369422204</v>
      </c>
      <c r="M158" s="32" t="n">
        <f aca="false">$P$24*ABS(K158)*K158</f>
        <v>140.584154759455</v>
      </c>
      <c r="N158" s="0" t="n">
        <f aca="false">MAX($E$17,(H158-L158)*$S$24)</f>
        <v>1569854.67046329</v>
      </c>
      <c r="P158" s="0" t="n">
        <f aca="false">$M$25*(T157-Z157-$O$25-S157)</f>
        <v>-0.00495765380729285</v>
      </c>
      <c r="Q158" s="0" t="n">
        <f aca="false">Q157+P158*$E$32</f>
        <v>-0.0501407619133596</v>
      </c>
      <c r="R158" s="44" t="n">
        <f aca="false">R157+Q158*$E$32</f>
        <v>-0.208362223741746</v>
      </c>
      <c r="S158" s="32" t="n">
        <f aca="false">$P$25*ABS(Q158)*Q158</f>
        <v>-19666.3627448847</v>
      </c>
      <c r="T158" s="0" t="n">
        <f aca="false">MAX($E$17,(L158-R158)*$S$25)</f>
        <v>821367.373791751</v>
      </c>
      <c r="V158" s="0" t="n">
        <f aca="false">$M$26*(Z157-AF157-$O$26-Y157)</f>
        <v>-0.063927852084412</v>
      </c>
      <c r="W158" s="0" t="n">
        <f aca="false">W157+V158*$E$32</f>
        <v>0.0264711816891262</v>
      </c>
      <c r="X158" s="44" t="n">
        <f aca="false">X157+W158*$E$32</f>
        <v>-0.286549521520682</v>
      </c>
      <c r="Y158" s="32" t="n">
        <f aca="false">$P$26*ABS(W158)*W158</f>
        <v>3929.70218281753</v>
      </c>
      <c r="Z158" s="0" t="n">
        <f aca="false">MAX($E$17,(R158-X158)*$S$26)</f>
        <v>387350.460957687</v>
      </c>
      <c r="AB158" s="0" t="n">
        <f aca="false">$M$27*(AF157-AL157-$O$24-AE157)</f>
        <v>-0.0257343611114909</v>
      </c>
      <c r="AC158" s="0" t="n">
        <f aca="false">AC157+AB158*$E$32</f>
        <v>0.113800773064665</v>
      </c>
      <c r="AD158" s="44" t="n">
        <f aca="false">AD157+AC158*$E$32</f>
        <v>-0.492535118253793</v>
      </c>
      <c r="AE158" s="32" t="n">
        <f aca="false">$P$27*ABS(AC158)*AC158</f>
        <v>55810.676460811</v>
      </c>
      <c r="AF158" s="0" t="n">
        <f aca="false">MAX($E$17,(X158-AD158)*$S$27)</f>
        <v>738945.606105281</v>
      </c>
      <c r="AH158" s="0" t="n">
        <f aca="false">$M$28*(AL157-$O$28-AK157)</f>
        <v>-0.00393164476042783</v>
      </c>
      <c r="AI158" s="0" t="n">
        <f aca="false">AI157+AH158*$E$32</f>
        <v>0.136188353147218</v>
      </c>
      <c r="AJ158" s="44" t="n">
        <f aca="false">AJ157+AI158*$E$32</f>
        <v>-0.684525279597946</v>
      </c>
      <c r="AK158" s="32" t="n">
        <f aca="false">$P$28*ABS(AI158)*AI158</f>
        <v>65021.2121074839</v>
      </c>
      <c r="AL158" s="32" t="n">
        <f aca="false">MAX($E$17,(AD158-AJ158)*$S$28)</f>
        <v>509737.296278466</v>
      </c>
      <c r="AN158" s="42" t="n">
        <f aca="false">F158</f>
        <v>5.99999999999999</v>
      </c>
      <c r="AO158" s="45" t="n">
        <f aca="false">G158*3600</f>
        <v>0</v>
      </c>
      <c r="AP158" s="45" t="n">
        <f aca="false">K158*3600</f>
        <v>12.3491971096118</v>
      </c>
      <c r="AQ158" s="45" t="n">
        <f aca="false">Q158*3600</f>
        <v>-180.506742888095</v>
      </c>
      <c r="AR158" s="45" t="n">
        <f aca="false">W158*3600</f>
        <v>95.2962540808529</v>
      </c>
      <c r="AS158" s="45" t="n">
        <f aca="false">AC158*3600</f>
        <v>409.682783032794</v>
      </c>
      <c r="AT158" s="45" t="n">
        <f aca="false">AI158*3600</f>
        <v>490.278071329985</v>
      </c>
      <c r="AV158" s="42" t="n">
        <f aca="false">AN158</f>
        <v>5.99999999999999</v>
      </c>
      <c r="AW158" s="42" t="n">
        <f aca="false">N158/100000</f>
        <v>15.6985467046329</v>
      </c>
      <c r="AX158" s="42" t="n">
        <f aca="false">T158/100000</f>
        <v>8.21367373791754</v>
      </c>
      <c r="AY158" s="42" t="n">
        <f aca="false">Z158/100000</f>
        <v>3.87350460957684</v>
      </c>
      <c r="AZ158" s="42" t="n">
        <f aca="false">AF158/100000</f>
        <v>7.3894560610528</v>
      </c>
      <c r="BA158" s="42" t="n">
        <f aca="false">AL158/100000</f>
        <v>5.09737296278466</v>
      </c>
      <c r="BC158" s="42" t="n">
        <v>5.99999999999999</v>
      </c>
      <c r="BD158" s="42" t="n">
        <v>-0.98962</v>
      </c>
      <c r="BE158" s="42" t="n">
        <v>-0.98962</v>
      </c>
      <c r="BF158" s="42" t="n">
        <v>-0.98962</v>
      </c>
      <c r="BG158" s="42" t="n">
        <v>6.32765337387591</v>
      </c>
      <c r="BH158" s="42" t="n">
        <v>10.7935467046329</v>
      </c>
      <c r="BI158" s="42" t="n">
        <v>15.6985467046329</v>
      </c>
      <c r="BJ158" s="42" t="n">
        <v>20.6035467046329</v>
      </c>
      <c r="BK158" s="42" t="n">
        <v>25.5085467046329</v>
      </c>
      <c r="BL158" s="42" t="n">
        <v>30.4135467046329</v>
      </c>
      <c r="BM158" s="0" t="n">
        <v>35.3185467046328</v>
      </c>
      <c r="BN158" s="0" t="n">
        <v>40.2235467046329</v>
      </c>
      <c r="BP158" s="42" t="n">
        <v>5.99999999999999</v>
      </c>
      <c r="BQ158" s="42" t="n">
        <f aca="false">BD158-BD$38</f>
        <v>-7.39256087120872</v>
      </c>
      <c r="BR158" s="42" t="n">
        <f aca="false">BE158-BE$38</f>
        <v>-12.2975608712087</v>
      </c>
      <c r="BS158" s="42" t="n">
        <f aca="false">BF158-BF$38</f>
        <v>-17.2025608712087</v>
      </c>
      <c r="BT158" s="0" t="n">
        <f aca="false">BG158-BG$38</f>
        <v>-14.7902874973328</v>
      </c>
      <c r="BU158" s="0" t="n">
        <f aca="false">BH158-BH$38</f>
        <v>-15.2293941665758</v>
      </c>
      <c r="BV158" s="0" t="n">
        <f aca="false">BI158-BI$38</f>
        <v>-15.2293941665758</v>
      </c>
      <c r="BW158" s="0" t="n">
        <f aca="false">BJ158-BJ$38</f>
        <v>-15.2293941665758</v>
      </c>
      <c r="BX158" s="0" t="n">
        <f aca="false">BK158-BK$38</f>
        <v>-15.2293941665758</v>
      </c>
      <c r="BY158" s="0" t="n">
        <f aca="false">BL158-BL$38</f>
        <v>-15.2293941665758</v>
      </c>
      <c r="BZ158" s="0" t="n">
        <f aca="false">BM158-BM$38</f>
        <v>-15.2293941665759</v>
      </c>
      <c r="CA158" s="0" t="n">
        <f aca="false">BN158-BN$38</f>
        <v>-15.2293941665758</v>
      </c>
    </row>
    <row r="159" customFormat="false" ht="12.8" hidden="false" customHeight="false" outlineLevel="0" collapsed="false">
      <c r="F159" s="0" t="n">
        <f aca="false">F158+E$32</f>
        <v>6.04999999999999</v>
      </c>
      <c r="G159" s="43" t="n">
        <v>0</v>
      </c>
      <c r="H159" s="0" t="n">
        <f aca="false">H158+G159*$E$32</f>
        <v>0.0625</v>
      </c>
      <c r="J159" s="0" t="n">
        <f aca="false">$M$24*(N158-T158-$O$24-M158)</f>
        <v>0.0144369018105167</v>
      </c>
      <c r="K159" s="0" t="n">
        <f aca="false">K158+J159*$E$32</f>
        <v>0.00415217762097368</v>
      </c>
      <c r="L159" s="44" t="n">
        <f aca="false">L158+K159*$E$32</f>
        <v>-0.0908749280611717</v>
      </c>
      <c r="M159" s="32" t="n">
        <f aca="false">$P$24*ABS(K159)*K159</f>
        <v>205.975600293099</v>
      </c>
      <c r="N159" s="0" t="n">
        <f aca="false">MAX($E$17,(H159-L159)*$S$24)</f>
        <v>1567732.58172825</v>
      </c>
      <c r="P159" s="0" t="n">
        <f aca="false">$M$25*(T158-Z158-$O$25-S158)</f>
        <v>-0.00244189085297109</v>
      </c>
      <c r="Q159" s="0" t="n">
        <f aca="false">Q158+P159*$E$32</f>
        <v>-0.0502628564560082</v>
      </c>
      <c r="R159" s="44" t="n">
        <f aca="false">R158+Q159*$E$32</f>
        <v>-0.210875366564547</v>
      </c>
      <c r="S159" s="32" t="n">
        <f aca="false">$P$25*ABS(Q159)*Q159</f>
        <v>-19762.2559432668</v>
      </c>
      <c r="T159" s="0" t="n">
        <f aca="false">MAX($E$17,(L159-R159)*$S$25)</f>
        <v>840422.137175886</v>
      </c>
      <c r="V159" s="0" t="n">
        <f aca="false">$M$26*(Z158-AF158-$O$26-Y158)</f>
        <v>-0.0641026380134808</v>
      </c>
      <c r="W159" s="0" t="n">
        <f aca="false">W158+V159*$E$32</f>
        <v>0.0232660497884522</v>
      </c>
      <c r="X159" s="44" t="n">
        <f aca="false">X158+W159*$E$32</f>
        <v>-0.285386219031259</v>
      </c>
      <c r="Y159" s="32" t="n">
        <f aca="false">$P$26*ABS(W159)*W159</f>
        <v>3035.69605724641</v>
      </c>
      <c r="Z159" s="0" t="n">
        <f aca="false">MAX($E$17,(R159-X159)*$S$26)</f>
        <v>369136.853033775</v>
      </c>
      <c r="AB159" s="0" t="n">
        <f aca="false">$M$27*(AF158-AL158-$O$24-AE158)</f>
        <v>-0.0266960320372143</v>
      </c>
      <c r="AC159" s="0" t="n">
        <f aca="false">AC158+AB159*$E$32</f>
        <v>0.112465971462804</v>
      </c>
      <c r="AD159" s="44" t="n">
        <f aca="false">AD158+AC159*$E$32</f>
        <v>-0.486911819680652</v>
      </c>
      <c r="AE159" s="32" t="n">
        <f aca="false">$P$27*ABS(AC159)*AC159</f>
        <v>54509.1161126101</v>
      </c>
      <c r="AF159" s="0" t="n">
        <f aca="false">MAX($E$17,(X159-AD159)*$S$27)</f>
        <v>722945.970394925</v>
      </c>
      <c r="AH159" s="0" t="n">
        <f aca="false">$M$28*(AL158-$O$28-AK158)</f>
        <v>-0.00418620855441483</v>
      </c>
      <c r="AI159" s="0" t="n">
        <f aca="false">AI158+AH159*$E$32</f>
        <v>0.135979042719497</v>
      </c>
      <c r="AJ159" s="44" t="n">
        <f aca="false">AJ158+AI159*$E$32</f>
        <v>-0.677726327461971</v>
      </c>
      <c r="AK159" s="32" t="n">
        <f aca="false">$P$28*ABS(AI159)*AI159</f>
        <v>64821.5010607632</v>
      </c>
      <c r="AL159" s="32" t="n">
        <f aca="false">MAX($E$17,(AD159-AJ159)*$S$28)</f>
        <v>506615.915139537</v>
      </c>
      <c r="AN159" s="42" t="n">
        <f aca="false">F159</f>
        <v>6.04999999999999</v>
      </c>
      <c r="AO159" s="45" t="n">
        <f aca="false">G159*3600</f>
        <v>0</v>
      </c>
      <c r="AP159" s="45" t="n">
        <f aca="false">K159*3600</f>
        <v>14.9478394355047</v>
      </c>
      <c r="AQ159" s="45" t="n">
        <f aca="false">Q159*3600</f>
        <v>-180.946283241629</v>
      </c>
      <c r="AR159" s="45" t="n">
        <f aca="false">W159*3600</f>
        <v>83.7577792384263</v>
      </c>
      <c r="AS159" s="45" t="n">
        <f aca="false">AC159*3600</f>
        <v>404.877497266095</v>
      </c>
      <c r="AT159" s="45" t="n">
        <f aca="false">AI159*3600</f>
        <v>489.524553790191</v>
      </c>
      <c r="AV159" s="42" t="n">
        <f aca="false">AN159</f>
        <v>6.04999999999999</v>
      </c>
      <c r="AW159" s="42" t="n">
        <f aca="false">N159/100000</f>
        <v>15.6773258172825</v>
      </c>
      <c r="AX159" s="42" t="n">
        <f aca="false">T159/100000</f>
        <v>8.40422137175885</v>
      </c>
      <c r="AY159" s="42" t="n">
        <f aca="false">Z159/100000</f>
        <v>3.69136853033777</v>
      </c>
      <c r="AZ159" s="42" t="n">
        <f aca="false">AF159/100000</f>
        <v>7.22945970394925</v>
      </c>
      <c r="BA159" s="42" t="n">
        <f aca="false">AL159/100000</f>
        <v>5.06615915139537</v>
      </c>
      <c r="BC159" s="42" t="n">
        <v>6.04999999999999</v>
      </c>
      <c r="BD159" s="42" t="n">
        <v>-0.98962</v>
      </c>
      <c r="BE159" s="42" t="n">
        <v>-0.98962</v>
      </c>
      <c r="BF159" s="42" t="n">
        <v>-0.98962</v>
      </c>
      <c r="BG159" s="42" t="n">
        <v>6.31738652257716</v>
      </c>
      <c r="BH159" s="42" t="n">
        <v>10.7723258172825</v>
      </c>
      <c r="BI159" s="42" t="n">
        <v>15.6773258172825</v>
      </c>
      <c r="BJ159" s="42" t="n">
        <v>20.5823258172825</v>
      </c>
      <c r="BK159" s="42" t="n">
        <v>25.4873258172825</v>
      </c>
      <c r="BL159" s="42" t="n">
        <v>30.3923258172825</v>
      </c>
      <c r="BM159" s="0" t="n">
        <v>35.2973258172825</v>
      </c>
      <c r="BN159" s="0" t="n">
        <v>40.2023258172825</v>
      </c>
      <c r="BP159" s="42" t="n">
        <v>6.04999999999999</v>
      </c>
      <c r="BQ159" s="42" t="n">
        <f aca="false">BD159-BD$38</f>
        <v>-7.39256087120872</v>
      </c>
      <c r="BR159" s="42" t="n">
        <f aca="false">BE159-BE$38</f>
        <v>-12.2975608712087</v>
      </c>
      <c r="BS159" s="42" t="n">
        <f aca="false">BF159-BF$38</f>
        <v>-17.2025608712087</v>
      </c>
      <c r="BT159" s="0" t="n">
        <f aca="false">BG159-BG$38</f>
        <v>-14.8005543486315</v>
      </c>
      <c r="BU159" s="0" t="n">
        <f aca="false">BH159-BH$38</f>
        <v>-15.2506150539262</v>
      </c>
      <c r="BV159" s="0" t="n">
        <f aca="false">BI159-BI$38</f>
        <v>-15.2506150539262</v>
      </c>
      <c r="BW159" s="0" t="n">
        <f aca="false">BJ159-BJ$38</f>
        <v>-15.2506150539262</v>
      </c>
      <c r="BX159" s="0" t="n">
        <f aca="false">BK159-BK$38</f>
        <v>-15.2506150539262</v>
      </c>
      <c r="BY159" s="0" t="n">
        <f aca="false">BL159-BL$38</f>
        <v>-15.2506150539262</v>
      </c>
      <c r="BZ159" s="0" t="n">
        <f aca="false">BM159-BM$38</f>
        <v>-15.2506150539262</v>
      </c>
      <c r="CA159" s="0" t="n">
        <f aca="false">BN159-BN$38</f>
        <v>-15.2506150539262</v>
      </c>
    </row>
    <row r="160" customFormat="false" ht="12.8" hidden="false" customHeight="false" outlineLevel="0" collapsed="false">
      <c r="F160" s="0" t="n">
        <f aca="false">F159+E$32</f>
        <v>6.09999999999999</v>
      </c>
      <c r="G160" s="43" t="n">
        <v>0</v>
      </c>
      <c r="H160" s="0" t="n">
        <f aca="false">H159+G160*$E$32</f>
        <v>0.0625</v>
      </c>
      <c r="J160" s="0" t="n">
        <f aca="false">$M$24*(N159-T159-$O$24-M159)</f>
        <v>0.0132475432897683</v>
      </c>
      <c r="K160" s="0" t="n">
        <f aca="false">K159+J160*$E$32</f>
        <v>0.00481455478546209</v>
      </c>
      <c r="L160" s="44" t="n">
        <f aca="false">L159+K160*$E$32</f>
        <v>-0.0906342003218986</v>
      </c>
      <c r="M160" s="32" t="n">
        <f aca="false">$P$24*ABS(K160)*K160</f>
        <v>276.933947550408</v>
      </c>
      <c r="N160" s="0" t="n">
        <f aca="false">MAX($E$17,(H160-L160)*$S$24)</f>
        <v>1565271.9662616</v>
      </c>
      <c r="P160" s="0" t="n">
        <f aca="false">$M$25*(T159-Z159-$O$25-S159)</f>
        <v>3.63159174843969E-005</v>
      </c>
      <c r="Q160" s="0" t="n">
        <f aca="false">Q159+P160*$E$32</f>
        <v>-0.050261040660134</v>
      </c>
      <c r="R160" s="44" t="n">
        <f aca="false">R159+Q160*$E$32</f>
        <v>-0.213388418597554</v>
      </c>
      <c r="S160" s="32" t="n">
        <f aca="false">$P$25*ABS(Q160)*Q160</f>
        <v>-19760.8281066033</v>
      </c>
      <c r="T160" s="0" t="n">
        <f aca="false">MAX($E$17,(L160-R160)*$S$25)</f>
        <v>859708.212380239</v>
      </c>
      <c r="V160" s="0" t="n">
        <f aca="false">$M$26*(Z159-AF159-$O$26-Y159)</f>
        <v>-0.0642026508069527</v>
      </c>
      <c r="W160" s="0" t="n">
        <f aca="false">W159+V160*$E$32</f>
        <v>0.0200559172481045</v>
      </c>
      <c r="X160" s="44" t="n">
        <f aca="false">X159+W160*$E$32</f>
        <v>-0.284383423168854</v>
      </c>
      <c r="Y160" s="32" t="n">
        <f aca="false">$P$26*ABS(W160)*W160</f>
        <v>2255.786734347</v>
      </c>
      <c r="Z160" s="0" t="n">
        <f aca="false">MAX($E$17,(R160-X160)*$S$26)</f>
        <v>351718.866460106</v>
      </c>
      <c r="AB160" s="0" t="n">
        <f aca="false">$M$27*(AF159-AL159-$O$24-AE159)</f>
        <v>-0.0276706441258872</v>
      </c>
      <c r="AC160" s="0" t="n">
        <f aca="false">AC159+AB160*$E$32</f>
        <v>0.111082439256509</v>
      </c>
      <c r="AD160" s="44" t="n">
        <f aca="false">AD159+AC160*$E$32</f>
        <v>-0.481357697717827</v>
      </c>
      <c r="AE160" s="32" t="n">
        <f aca="false">$P$27*ABS(AC160)*AC160</f>
        <v>53176.2463312887</v>
      </c>
      <c r="AF160" s="0" t="n">
        <f aca="false">MAX($E$17,(X160-AD160)*$S$27)</f>
        <v>706618.700541124</v>
      </c>
      <c r="AH160" s="0" t="n">
        <f aca="false">$M$28*(AL159-$O$28-AK159)</f>
        <v>-0.00445334866490378</v>
      </c>
      <c r="AI160" s="0" t="n">
        <f aca="false">AI159+AH160*$E$32</f>
        <v>0.135756375286252</v>
      </c>
      <c r="AJ160" s="44" t="n">
        <f aca="false">AJ159+AI160*$E$32</f>
        <v>-0.670938508697659</v>
      </c>
      <c r="AK160" s="32" t="n">
        <f aca="false">$P$28*ABS(AI160)*AI160</f>
        <v>64609.382791088</v>
      </c>
      <c r="AL160" s="32" t="n">
        <f aca="false">MAX($E$17,(AD160-AJ160)*$S$28)</f>
        <v>503340.42816867</v>
      </c>
      <c r="AN160" s="42" t="n">
        <f aca="false">F160</f>
        <v>6.09999999999999</v>
      </c>
      <c r="AO160" s="45" t="n">
        <f aca="false">G160*3600</f>
        <v>0</v>
      </c>
      <c r="AP160" s="45" t="n">
        <f aca="false">K160*3600</f>
        <v>17.332397227663</v>
      </c>
      <c r="AQ160" s="45" t="n">
        <f aca="false">Q160*3600</f>
        <v>-180.939746376482</v>
      </c>
      <c r="AR160" s="45" t="n">
        <f aca="false">W160*3600</f>
        <v>72.2013020931748</v>
      </c>
      <c r="AS160" s="45" t="n">
        <f aca="false">AC160*3600</f>
        <v>399.896781323436</v>
      </c>
      <c r="AT160" s="45" t="n">
        <f aca="false">AI160*3600</f>
        <v>488.722951030508</v>
      </c>
      <c r="AV160" s="42" t="n">
        <f aca="false">AN160</f>
        <v>6.09999999999999</v>
      </c>
      <c r="AW160" s="42" t="n">
        <f aca="false">N160/100000</f>
        <v>15.652719662616</v>
      </c>
      <c r="AX160" s="42" t="n">
        <f aca="false">T160/100000</f>
        <v>8.59708212380236</v>
      </c>
      <c r="AY160" s="42" t="n">
        <f aca="false">Z160/100000</f>
        <v>3.51718866460109</v>
      </c>
      <c r="AZ160" s="42" t="n">
        <f aca="false">AF160/100000</f>
        <v>7.06618700541123</v>
      </c>
      <c r="BA160" s="42" t="n">
        <f aca="false">AL160/100000</f>
        <v>5.0334042816867</v>
      </c>
      <c r="BC160" s="42" t="n">
        <v>6.09999999999999</v>
      </c>
      <c r="BD160" s="42" t="n">
        <v>-0.98962</v>
      </c>
      <c r="BE160" s="42" t="n">
        <v>-0.98962</v>
      </c>
      <c r="BF160" s="42" t="n">
        <v>-0.98962</v>
      </c>
      <c r="BG160" s="42" t="n">
        <v>6.302098986097</v>
      </c>
      <c r="BH160" s="42" t="n">
        <v>10.747719662616</v>
      </c>
      <c r="BI160" s="42" t="n">
        <v>15.652719662616</v>
      </c>
      <c r="BJ160" s="42" t="n">
        <v>20.557719662616</v>
      </c>
      <c r="BK160" s="42" t="n">
        <v>25.462719662616</v>
      </c>
      <c r="BL160" s="42" t="n">
        <v>30.3677196626159</v>
      </c>
      <c r="BM160" s="0" t="n">
        <v>35.2727196626159</v>
      </c>
      <c r="BN160" s="0" t="n">
        <v>40.177719662616</v>
      </c>
      <c r="BP160" s="42" t="n">
        <v>6.09999999999999</v>
      </c>
      <c r="BQ160" s="42" t="n">
        <f aca="false">BD160-BD$38</f>
        <v>-7.39256087120872</v>
      </c>
      <c r="BR160" s="42" t="n">
        <f aca="false">BE160-BE$38</f>
        <v>-12.2975608712087</v>
      </c>
      <c r="BS160" s="42" t="n">
        <f aca="false">BF160-BF$38</f>
        <v>-17.2025608712087</v>
      </c>
      <c r="BT160" s="0" t="n">
        <f aca="false">BG160-BG$38</f>
        <v>-14.8158418851117</v>
      </c>
      <c r="BU160" s="0" t="n">
        <f aca="false">BH160-BH$38</f>
        <v>-15.2752212085927</v>
      </c>
      <c r="BV160" s="0" t="n">
        <f aca="false">BI160-BI$38</f>
        <v>-15.2752212085927</v>
      </c>
      <c r="BW160" s="0" t="n">
        <f aca="false">BJ160-BJ$38</f>
        <v>-15.2752212085927</v>
      </c>
      <c r="BX160" s="0" t="n">
        <f aca="false">BK160-BK$38</f>
        <v>-15.2752212085927</v>
      </c>
      <c r="BY160" s="0" t="n">
        <f aca="false">BL160-BL$38</f>
        <v>-15.2752212085928</v>
      </c>
      <c r="BZ160" s="0" t="n">
        <f aca="false">BM160-BM$38</f>
        <v>-15.2752212085928</v>
      </c>
      <c r="CA160" s="0" t="n">
        <f aca="false">BN160-BN$38</f>
        <v>-15.2752212085927</v>
      </c>
    </row>
    <row r="161" customFormat="false" ht="12.8" hidden="false" customHeight="false" outlineLevel="0" collapsed="false">
      <c r="F161" s="0" t="n">
        <f aca="false">F160+E$32</f>
        <v>6.14999999999999</v>
      </c>
      <c r="G161" s="43" t="n">
        <v>0</v>
      </c>
      <c r="H161" s="0" t="n">
        <f aca="false">H160+G161*$E$32</f>
        <v>0.0625</v>
      </c>
      <c r="J161" s="0" t="n">
        <f aca="false">$M$24*(N160-T160-$O$24-M160)</f>
        <v>0.0120259676740137</v>
      </c>
      <c r="K161" s="0" t="n">
        <f aca="false">K160+J161*$E$32</f>
        <v>0.00541585316916277</v>
      </c>
      <c r="L161" s="44" t="n">
        <f aca="false">L160+K161*$E$32</f>
        <v>-0.0903634076634405</v>
      </c>
      <c r="M161" s="32" t="n">
        <f aca="false">$P$24*ABS(K161)*K161</f>
        <v>350.427107203589</v>
      </c>
      <c r="N161" s="0" t="n">
        <f aca="false">MAX($E$17,(H161-L161)*$S$24)</f>
        <v>1562504.04011536</v>
      </c>
      <c r="P161" s="0" t="n">
        <f aca="false">$M$25*(T160-Z160-$O$25-S160)</f>
        <v>0.0024706396524363</v>
      </c>
      <c r="Q161" s="0" t="n">
        <f aca="false">Q160+P161*$E$32</f>
        <v>-0.0501375086775121</v>
      </c>
      <c r="R161" s="44" t="n">
        <f aca="false">R160+Q161*$E$32</f>
        <v>-0.215895294031429</v>
      </c>
      <c r="S161" s="32" t="n">
        <f aca="false">$P$25*ABS(Q161)*Q161</f>
        <v>-19663.8108394778</v>
      </c>
      <c r="T161" s="0" t="n">
        <f aca="false">MAX($E$17,(L161-R161)*$S$25)</f>
        <v>879161.589248176</v>
      </c>
      <c r="V161" s="0" t="n">
        <f aca="false">$M$26*(Z160-AF160-$O$26-Y160)</f>
        <v>-0.0642262004392391</v>
      </c>
      <c r="W161" s="0" t="n">
        <f aca="false">W160+V161*$E$32</f>
        <v>0.0168446072261426</v>
      </c>
      <c r="X161" s="44" t="n">
        <f aca="false">X160+W161*$E$32</f>
        <v>-0.283541192807547</v>
      </c>
      <c r="Y161" s="32" t="n">
        <f aca="false">$P$26*ABS(W161)*W161</f>
        <v>1591.23659427161</v>
      </c>
      <c r="Z161" s="0" t="n">
        <f aca="false">MAX($E$17,(R161-X161)*$S$26)</f>
        <v>335126.942830418</v>
      </c>
      <c r="AB161" s="0" t="n">
        <f aca="false">$M$27*(AF160-AL160-$O$24-AE160)</f>
        <v>-0.0286572292558653</v>
      </c>
      <c r="AC161" s="0" t="n">
        <f aca="false">AC160+AB161*$E$32</f>
        <v>0.109649577793716</v>
      </c>
      <c r="AD161" s="44" t="n">
        <f aca="false">AD160+AC161*$E$32</f>
        <v>-0.475875218828141</v>
      </c>
      <c r="AE161" s="32" t="n">
        <f aca="false">$P$27*ABS(AC161)*AC161</f>
        <v>51813.2446355711</v>
      </c>
      <c r="AF161" s="0" t="n">
        <f aca="false">MAX($E$17,(X161-AD161)*$S$27)</f>
        <v>689972.433444474</v>
      </c>
      <c r="AH161" s="0" t="n">
        <f aca="false">$M$28*(AL160-$O$28-AK160)</f>
        <v>-0.0047334448521794</v>
      </c>
      <c r="AI161" s="0" t="n">
        <f aca="false">AI160+AH161*$E$32</f>
        <v>0.135519703043643</v>
      </c>
      <c r="AJ161" s="44" t="n">
        <f aca="false">AJ160+AI161*$E$32</f>
        <v>-0.664162523545477</v>
      </c>
      <c r="AK161" s="32" t="n">
        <f aca="false">$P$28*ABS(AI161)*AI161</f>
        <v>64384.3043237021</v>
      </c>
      <c r="AL161" s="32" t="n">
        <f aca="false">MAX($E$17,(AD161-AJ161)*$S$28)</f>
        <v>499906.146014064</v>
      </c>
      <c r="AN161" s="42" t="n">
        <f aca="false">F161</f>
        <v>6.14999999999999</v>
      </c>
      <c r="AO161" s="45" t="n">
        <f aca="false">G161*3600</f>
        <v>0</v>
      </c>
      <c r="AP161" s="45" t="n">
        <f aca="false">K161*3600</f>
        <v>19.4970714089855</v>
      </c>
      <c r="AQ161" s="45" t="n">
        <f aca="false">Q161*3600</f>
        <v>-180.495031239044</v>
      </c>
      <c r="AR161" s="45" t="n">
        <f aca="false">W161*3600</f>
        <v>60.6405860141119</v>
      </c>
      <c r="AS161" s="45" t="n">
        <f aca="false">AC161*3600</f>
        <v>394.73848005738</v>
      </c>
      <c r="AT161" s="45" t="n">
        <f aca="false">AI161*3600</f>
        <v>487.870930957116</v>
      </c>
      <c r="AV161" s="42" t="n">
        <f aca="false">AN161</f>
        <v>6.14999999999999</v>
      </c>
      <c r="AW161" s="42" t="n">
        <f aca="false">N161/100000</f>
        <v>15.6250404011536</v>
      </c>
      <c r="AX161" s="42" t="n">
        <f aca="false">T161/100000</f>
        <v>8.79161589248177</v>
      </c>
      <c r="AY161" s="42" t="n">
        <f aca="false">Z161/100000</f>
        <v>3.35126942830417</v>
      </c>
      <c r="AZ161" s="42" t="n">
        <f aca="false">AF161/100000</f>
        <v>6.89972433444474</v>
      </c>
      <c r="BA161" s="42" t="n">
        <f aca="false">AL161/100000</f>
        <v>4.99906146014064</v>
      </c>
      <c r="BC161" s="42" t="n">
        <v>6.14999999999999</v>
      </c>
      <c r="BD161" s="42" t="n">
        <v>-0.98962</v>
      </c>
      <c r="BE161" s="42" t="n">
        <v>-0.98962</v>
      </c>
      <c r="BF161" s="42" t="n">
        <v>-0.879005603187821</v>
      </c>
      <c r="BG161" s="42" t="n">
        <v>6.28207060721662</v>
      </c>
      <c r="BH161" s="42" t="n">
        <v>10.7200404011536</v>
      </c>
      <c r="BI161" s="42" t="n">
        <v>15.6250404011536</v>
      </c>
      <c r="BJ161" s="42" t="n">
        <v>20.5300404011536</v>
      </c>
      <c r="BK161" s="42" t="n">
        <v>25.4350404011536</v>
      </c>
      <c r="BL161" s="42" t="n">
        <v>30.3400404011536</v>
      </c>
      <c r="BM161" s="0" t="n">
        <v>35.2450404011536</v>
      </c>
      <c r="BN161" s="0" t="n">
        <v>40.1500404011536</v>
      </c>
      <c r="BP161" s="42" t="n">
        <v>6.14999999999999</v>
      </c>
      <c r="BQ161" s="42" t="n">
        <f aca="false">BD161-BD$38</f>
        <v>-7.39256087120872</v>
      </c>
      <c r="BR161" s="42" t="n">
        <f aca="false">BE161-BE$38</f>
        <v>-12.2975608712087</v>
      </c>
      <c r="BS161" s="42" t="n">
        <f aca="false">BF161-BF$38</f>
        <v>-17.0919464743965</v>
      </c>
      <c r="BT161" s="0" t="n">
        <f aca="false">BG161-BG$38</f>
        <v>-14.8358702639921</v>
      </c>
      <c r="BU161" s="0" t="n">
        <f aca="false">BH161-BH$38</f>
        <v>-15.3029004700551</v>
      </c>
      <c r="BV161" s="0" t="n">
        <f aca="false">BI161-BI$38</f>
        <v>-15.3029004700551</v>
      </c>
      <c r="BW161" s="0" t="n">
        <f aca="false">BJ161-BJ$38</f>
        <v>-15.3029004700551</v>
      </c>
      <c r="BX161" s="0" t="n">
        <f aca="false">BK161-BK$38</f>
        <v>-15.3029004700551</v>
      </c>
      <c r="BY161" s="0" t="n">
        <f aca="false">BL161-BL$38</f>
        <v>-15.3029004700551</v>
      </c>
      <c r="BZ161" s="0" t="n">
        <f aca="false">BM161-BM$38</f>
        <v>-15.3029004700551</v>
      </c>
      <c r="CA161" s="0" t="n">
        <f aca="false">BN161-BN$38</f>
        <v>-15.3029004700551</v>
      </c>
    </row>
    <row r="162" customFormat="false" ht="12.8" hidden="false" customHeight="false" outlineLevel="0" collapsed="false">
      <c r="F162" s="0" t="n">
        <f aca="false">F161+E$32</f>
        <v>6.19999999999999</v>
      </c>
      <c r="G162" s="43" t="n">
        <v>0</v>
      </c>
      <c r="H162" s="0" t="n">
        <f aca="false">H161+G162*$E$32</f>
        <v>0.0625</v>
      </c>
      <c r="J162" s="0" t="n">
        <f aca="false">$M$24*(N161-T161-$O$24-M161)</f>
        <v>0.0107776764698896</v>
      </c>
      <c r="K162" s="0" t="n">
        <f aca="false">K161+J162*$E$32</f>
        <v>0.00595473699265725</v>
      </c>
      <c r="L162" s="44" t="n">
        <f aca="false">L161+K162*$E$32</f>
        <v>-0.0900656708138076</v>
      </c>
      <c r="M162" s="32" t="n">
        <f aca="false">$P$24*ABS(K162)*K162</f>
        <v>423.632332841774</v>
      </c>
      <c r="N162" s="0" t="n">
        <f aca="false">MAX($E$17,(H162-L162)*$S$24)</f>
        <v>1559460.70202972</v>
      </c>
      <c r="P162" s="0" t="n">
        <f aca="false">$M$25*(T161-Z161-$O$25-S161)</f>
        <v>0.0048549306338029</v>
      </c>
      <c r="Q162" s="0" t="n">
        <f aca="false">Q161+P162*$E$32</f>
        <v>-0.049894762145822</v>
      </c>
      <c r="R162" s="44" t="n">
        <f aca="false">R161+Q162*$E$32</f>
        <v>-0.21839003213872</v>
      </c>
      <c r="S162" s="32" t="n">
        <f aca="false">$P$25*ABS(Q162)*Q162</f>
        <v>-19473.8625667196</v>
      </c>
      <c r="T162" s="0" t="n">
        <f aca="false">MAX($E$17,(L162-R162)*$S$25)</f>
        <v>898718.665877042</v>
      </c>
      <c r="V162" s="0" t="n">
        <f aca="false">$M$26*(Z161-AF161-$O$26-Y161)</f>
        <v>-0.0641717304354236</v>
      </c>
      <c r="W162" s="0" t="n">
        <f aca="false">W161+V162*$E$32</f>
        <v>0.0136360207043714</v>
      </c>
      <c r="X162" s="44" t="n">
        <f aca="false">X161+W162*$E$32</f>
        <v>-0.282859391772328</v>
      </c>
      <c r="Y162" s="32" t="n">
        <f aca="false">$P$26*ABS(W162)*W162</f>
        <v>1042.7694141885</v>
      </c>
      <c r="Z162" s="0" t="n">
        <f aca="false">MAX($E$17,(R162-X162)*$S$26)</f>
        <v>319389.937766241</v>
      </c>
      <c r="AB162" s="0" t="n">
        <f aca="false">$M$27*(AF161-AL161-$O$24-AE161)</f>
        <v>-0.0296547646565312</v>
      </c>
      <c r="AC162" s="0" t="n">
        <f aca="false">AC161+AB162*$E$32</f>
        <v>0.10816683956089</v>
      </c>
      <c r="AD162" s="44" t="n">
        <f aca="false">AD161+AC162*$E$32</f>
        <v>-0.470466876850096</v>
      </c>
      <c r="AE162" s="32" t="n">
        <f aca="false">$P$27*ABS(AC162)*AC162</f>
        <v>50421.4282069391</v>
      </c>
      <c r="AF162" s="0" t="n">
        <f aca="false">MAX($E$17,(X162-AD162)*$S$27)</f>
        <v>673016.603924495</v>
      </c>
      <c r="AH162" s="0" t="n">
        <f aca="false">$M$28*(AL161-$O$28-AK161)</f>
        <v>-0.0050268753219206</v>
      </c>
      <c r="AI162" s="0" t="n">
        <f aca="false">AI161+AH162*$E$32</f>
        <v>0.135268359277547</v>
      </c>
      <c r="AJ162" s="44" t="n">
        <f aca="false">AJ161+AI162*$E$32</f>
        <v>-0.657399105581599</v>
      </c>
      <c r="AK162" s="32" t="n">
        <f aca="false">$P$28*ABS(AI162)*AI162</f>
        <v>64145.7030500681</v>
      </c>
      <c r="AL162" s="32" t="n">
        <f aca="false">MAX($E$17,(AD162-AJ162)*$S$28)</f>
        <v>496308.395147903</v>
      </c>
      <c r="AN162" s="42" t="n">
        <f aca="false">F162</f>
        <v>6.19999999999999</v>
      </c>
      <c r="AO162" s="45" t="n">
        <f aca="false">G162*3600</f>
        <v>0</v>
      </c>
      <c r="AP162" s="45" t="n">
        <f aca="false">K162*3600</f>
        <v>21.4370531735656</v>
      </c>
      <c r="AQ162" s="45" t="n">
        <f aca="false">Q162*3600</f>
        <v>-179.621143724959</v>
      </c>
      <c r="AR162" s="45" t="n">
        <f aca="false">W162*3600</f>
        <v>49.0896745357356</v>
      </c>
      <c r="AS162" s="45" t="n">
        <f aca="false">AC162*3600</f>
        <v>389.400622419204</v>
      </c>
      <c r="AT162" s="45" t="n">
        <f aca="false">AI162*3600</f>
        <v>486.96609339917</v>
      </c>
      <c r="AV162" s="42" t="n">
        <f aca="false">AN162</f>
        <v>6.19999999999999</v>
      </c>
      <c r="AW162" s="42" t="n">
        <f aca="false">N162/100000</f>
        <v>15.5946070202972</v>
      </c>
      <c r="AX162" s="42" t="n">
        <f aca="false">T162/100000</f>
        <v>8.98718665877044</v>
      </c>
      <c r="AY162" s="42" t="n">
        <f aca="false">Z162/100000</f>
        <v>3.19389937766242</v>
      </c>
      <c r="AZ162" s="42" t="n">
        <f aca="false">AF162/100000</f>
        <v>6.73016603924494</v>
      </c>
      <c r="BA162" s="42" t="n">
        <f aca="false">AL162/100000</f>
        <v>4.96308395147903</v>
      </c>
      <c r="BC162" s="42" t="n">
        <v>6.19999999999999</v>
      </c>
      <c r="BD162" s="42" t="n">
        <v>-0.98962</v>
      </c>
      <c r="BE162" s="42" t="n">
        <v>-0.98962</v>
      </c>
      <c r="BF162" s="42" t="n">
        <v>-0.719042290787189</v>
      </c>
      <c r="BG162" s="42" t="n">
        <v>6.25759578335068</v>
      </c>
      <c r="BH162" s="42" t="n">
        <v>10.6896070202972</v>
      </c>
      <c r="BI162" s="42" t="n">
        <v>15.5946070202972</v>
      </c>
      <c r="BJ162" s="42" t="n">
        <v>20.4996070202972</v>
      </c>
      <c r="BK162" s="42" t="n">
        <v>25.4046070202972</v>
      </c>
      <c r="BL162" s="42" t="n">
        <v>30.3096070202972</v>
      </c>
      <c r="BM162" s="0" t="n">
        <v>35.2146070202972</v>
      </c>
      <c r="BN162" s="0" t="n">
        <v>40.1196070202972</v>
      </c>
      <c r="BP162" s="42" t="n">
        <v>6.19999999999999</v>
      </c>
      <c r="BQ162" s="42" t="n">
        <f aca="false">BD162-BD$38</f>
        <v>-7.39256087120872</v>
      </c>
      <c r="BR162" s="42" t="n">
        <f aca="false">BE162-BE$38</f>
        <v>-12.2975608712087</v>
      </c>
      <c r="BS162" s="42" t="n">
        <f aca="false">BF162-BF$38</f>
        <v>-16.9319831619959</v>
      </c>
      <c r="BT162" s="0" t="n">
        <f aca="false">BG162-BG$38</f>
        <v>-14.860345087858</v>
      </c>
      <c r="BU162" s="0" t="n">
        <f aca="false">BH162-BH$38</f>
        <v>-15.3333338509115</v>
      </c>
      <c r="BV162" s="0" t="n">
        <f aca="false">BI162-BI$38</f>
        <v>-15.3333338509115</v>
      </c>
      <c r="BW162" s="0" t="n">
        <f aca="false">BJ162-BJ$38</f>
        <v>-15.3333338509115</v>
      </c>
      <c r="BX162" s="0" t="n">
        <f aca="false">BK162-BK$38</f>
        <v>-15.3333338509115</v>
      </c>
      <c r="BY162" s="0" t="n">
        <f aca="false">BL162-BL$38</f>
        <v>-15.3333338509115</v>
      </c>
      <c r="BZ162" s="0" t="n">
        <f aca="false">BM162-BM$38</f>
        <v>-15.3333338509115</v>
      </c>
      <c r="CA162" s="0" t="n">
        <f aca="false">BN162-BN$38</f>
        <v>-15.3333338509115</v>
      </c>
    </row>
    <row r="163" customFormat="false" ht="12.8" hidden="false" customHeight="false" outlineLevel="0" collapsed="false">
      <c r="F163" s="0" t="n">
        <f aca="false">F162+E$32</f>
        <v>6.24999999999999</v>
      </c>
      <c r="G163" s="43" t="n">
        <v>0</v>
      </c>
      <c r="H163" s="0" t="n">
        <f aca="false">H162+G163*$E$32</f>
        <v>0.0625</v>
      </c>
      <c r="J163" s="0" t="n">
        <f aca="false">$M$24*(N162-T162-$O$24-M162)</f>
        <v>0.00950817482850832</v>
      </c>
      <c r="K163" s="0" t="n">
        <f aca="false">K162+J163*$E$32</f>
        <v>0.00643014573408267</v>
      </c>
      <c r="L163" s="44" t="n">
        <f aca="false">L162+K163*$E$32</f>
        <v>-0.0897441635271035</v>
      </c>
      <c r="M163" s="32" t="n">
        <f aca="false">$P$24*ABS(K163)*K163</f>
        <v>493.975673904352</v>
      </c>
      <c r="N163" s="0" t="n">
        <f aca="false">MAX($E$17,(H163-L163)*$S$24)</f>
        <v>1556174.39275479</v>
      </c>
      <c r="P163" s="0" t="n">
        <f aca="false">$M$25*(T162-Z162-$O$25-S162)</f>
        <v>0.00718323288362112</v>
      </c>
      <c r="Q163" s="0" t="n">
        <f aca="false">Q162+P163*$E$32</f>
        <v>-0.0495356005016409</v>
      </c>
      <c r="R163" s="44" t="n">
        <f aca="false">R162+Q163*$E$32</f>
        <v>-0.220866812163802</v>
      </c>
      <c r="S163" s="32" t="n">
        <f aca="false">$P$25*ABS(Q163)*Q163</f>
        <v>-19194.5109675373</v>
      </c>
      <c r="T163" s="0" t="n">
        <f aca="false">MAX($E$17,(L163-R163)*$S$25)</f>
        <v>918316.449287953</v>
      </c>
      <c r="V163" s="0" t="n">
        <f aca="false">$M$26*(Z162-AF162-$O$26-Y162)</f>
        <v>-0.0640378241366229</v>
      </c>
      <c r="W163" s="0" t="n">
        <f aca="false">W162+V163*$E$32</f>
        <v>0.0104341294975402</v>
      </c>
      <c r="X163" s="44" t="n">
        <f aca="false">X162+W163*$E$32</f>
        <v>-0.282337685297452</v>
      </c>
      <c r="Y163" s="32" t="n">
        <f aca="false">$P$26*ABS(W163)*W163</f>
        <v>610.555889931879</v>
      </c>
      <c r="Z163" s="0" t="n">
        <f aca="false">MAX($E$17,(R163-X163)*$S$26)</f>
        <v>304535.02960433</v>
      </c>
      <c r="AB163" s="0" t="n">
        <f aca="false">$M$27*(AF162-AL162-$O$24-AE162)</f>
        <v>-0.0306621734725556</v>
      </c>
      <c r="AC163" s="0" t="n">
        <f aca="false">AC162+AB163*$E$32</f>
        <v>0.106633730887262</v>
      </c>
      <c r="AD163" s="44" t="n">
        <f aca="false">AD162+AC163*$E$32</f>
        <v>-0.465135190305733</v>
      </c>
      <c r="AE163" s="32" t="n">
        <f aca="false">$P$27*ABS(AC163)*AC163</f>
        <v>49002.2555568382</v>
      </c>
      <c r="AF163" s="0" t="n">
        <f aca="false">MAX($E$17,(X163-AD163)*$S$27)</f>
        <v>655761.447767112</v>
      </c>
      <c r="AH163" s="0" t="n">
        <f aca="false">$M$28*(AL162-$O$28-AK162)</f>
        <v>-0.00533401595209979</v>
      </c>
      <c r="AI163" s="0" t="n">
        <f aca="false">AI162+AH163*$E$32</f>
        <v>0.135001658479942</v>
      </c>
      <c r="AJ163" s="44" t="n">
        <f aca="false">AJ162+AI163*$E$32</f>
        <v>-0.650649022657602</v>
      </c>
      <c r="AK163" s="32" t="n">
        <f aca="false">$P$28*ABS(AI163)*AI163</f>
        <v>63893.0076656263</v>
      </c>
      <c r="AL163" s="32" t="n">
        <f aca="false">MAX($E$17,(AD163-AJ163)*$S$28)</f>
        <v>492542.527508938</v>
      </c>
      <c r="AN163" s="42" t="n">
        <f aca="false">F163</f>
        <v>6.24999999999999</v>
      </c>
      <c r="AO163" s="45" t="n">
        <f aca="false">G163*3600</f>
        <v>0</v>
      </c>
      <c r="AP163" s="45" t="n">
        <f aca="false">K163*3600</f>
        <v>23.1485246426971</v>
      </c>
      <c r="AQ163" s="45" t="n">
        <f aca="false">Q163*3600</f>
        <v>-178.328161805907</v>
      </c>
      <c r="AR163" s="45" t="n">
        <f aca="false">W163*3600</f>
        <v>37.5628661911435</v>
      </c>
      <c r="AS163" s="45" t="n">
        <f aca="false">AC163*3600</f>
        <v>383.881431194144</v>
      </c>
      <c r="AT163" s="45" t="n">
        <f aca="false">AI163*3600</f>
        <v>486.005970527792</v>
      </c>
      <c r="AV163" s="42" t="n">
        <f aca="false">AN163</f>
        <v>6.24999999999999</v>
      </c>
      <c r="AW163" s="42" t="n">
        <f aca="false">N163/100000</f>
        <v>15.5617439275479</v>
      </c>
      <c r="AX163" s="42" t="n">
        <f aca="false">T163/100000</f>
        <v>9.18316449287955</v>
      </c>
      <c r="AY163" s="42" t="n">
        <f aca="false">Z163/100000</f>
        <v>3.04535029604325</v>
      </c>
      <c r="AZ163" s="42" t="n">
        <f aca="false">AF163/100000</f>
        <v>6.55761447767115</v>
      </c>
      <c r="BA163" s="42" t="n">
        <f aca="false">AL163/100000</f>
        <v>4.92542527508938</v>
      </c>
      <c r="BC163" s="42" t="n">
        <v>6.24999999999999</v>
      </c>
      <c r="BD163" s="42" t="n">
        <v>-0.98962</v>
      </c>
      <c r="BE163" s="42" t="n">
        <v>-0.98962</v>
      </c>
      <c r="BF163" s="42" t="n">
        <v>-0.556826396535513</v>
      </c>
      <c r="BG163" s="42" t="n">
        <v>6.22898238541121</v>
      </c>
      <c r="BH163" s="42" t="n">
        <v>10.6567439275479</v>
      </c>
      <c r="BI163" s="42" t="n">
        <v>15.5617439275479</v>
      </c>
      <c r="BJ163" s="42" t="n">
        <v>20.4667439275479</v>
      </c>
      <c r="BK163" s="42" t="n">
        <v>25.3717439275479</v>
      </c>
      <c r="BL163" s="42" t="n">
        <v>30.2767439275479</v>
      </c>
      <c r="BM163" s="0" t="n">
        <v>35.1817439275479</v>
      </c>
      <c r="BN163" s="0" t="n">
        <v>40.0867439275479</v>
      </c>
      <c r="BP163" s="42" t="n">
        <v>6.24999999999999</v>
      </c>
      <c r="BQ163" s="42" t="n">
        <f aca="false">BD163-BD$38</f>
        <v>-7.39256087120872</v>
      </c>
      <c r="BR163" s="42" t="n">
        <f aca="false">BE163-BE$38</f>
        <v>-12.2975608712087</v>
      </c>
      <c r="BS163" s="42" t="n">
        <f aca="false">BF163-BF$38</f>
        <v>-16.7697672677442</v>
      </c>
      <c r="BT163" s="0" t="n">
        <f aca="false">BG163-BG$38</f>
        <v>-14.8889584857975</v>
      </c>
      <c r="BU163" s="0" t="n">
        <f aca="false">BH163-BH$38</f>
        <v>-15.3661969436608</v>
      </c>
      <c r="BV163" s="0" t="n">
        <f aca="false">BI163-BI$38</f>
        <v>-15.3661969436608</v>
      </c>
      <c r="BW163" s="0" t="n">
        <f aca="false">BJ163-BJ$38</f>
        <v>-15.3661969436608</v>
      </c>
      <c r="BX163" s="0" t="n">
        <f aca="false">BK163-BK$38</f>
        <v>-15.3661969436608</v>
      </c>
      <c r="BY163" s="0" t="n">
        <f aca="false">BL163-BL$38</f>
        <v>-15.3661969436608</v>
      </c>
      <c r="BZ163" s="0" t="n">
        <f aca="false">BM163-BM$38</f>
        <v>-15.3661969436608</v>
      </c>
      <c r="CA163" s="0" t="n">
        <f aca="false">BN163-BN$38</f>
        <v>-15.3661969436608</v>
      </c>
    </row>
    <row r="164" customFormat="false" ht="12.8" hidden="false" customHeight="false" outlineLevel="0" collapsed="false">
      <c r="F164" s="0" t="n">
        <f aca="false">F163+E$32</f>
        <v>6.29999999999999</v>
      </c>
      <c r="G164" s="43" t="n">
        <v>0</v>
      </c>
      <c r="H164" s="0" t="n">
        <f aca="false">H163+G164*$E$32</f>
        <v>0.0625</v>
      </c>
      <c r="J164" s="0" t="n">
        <f aca="false">$M$24*(N163-T163-$O$24-M163)</f>
        <v>0.00822295022431789</v>
      </c>
      <c r="K164" s="0" t="n">
        <f aca="false">K163+J164*$E$32</f>
        <v>0.00684129324529856</v>
      </c>
      <c r="L164" s="44" t="n">
        <f aca="false">L163+K164*$E$32</f>
        <v>-0.0894020988648386</v>
      </c>
      <c r="M164" s="32" t="n">
        <f aca="false">$P$24*ABS(K164)*K164</f>
        <v>559.165468211807</v>
      </c>
      <c r="N164" s="0" t="n">
        <f aca="false">MAX($E$17,(H164-L164)*$S$24)</f>
        <v>1552677.9548241</v>
      </c>
      <c r="P164" s="0" t="n">
        <f aca="false">$M$25*(T163-Z163-$O$25-S163)</f>
        <v>0.00944979971185825</v>
      </c>
      <c r="Q164" s="0" t="n">
        <f aca="false">Q163+P164*$E$32</f>
        <v>-0.049063110516048</v>
      </c>
      <c r="R164" s="44" t="n">
        <f aca="false">R163+Q164*$E$32</f>
        <v>-0.223319967689605</v>
      </c>
      <c r="S164" s="32" t="n">
        <f aca="false">$P$25*ABS(Q164)*Q164</f>
        <v>-18830.0877544117</v>
      </c>
      <c r="T164" s="0" t="n">
        <f aca="false">MAX($E$17,(L164-R164)*$S$25)</f>
        <v>937892.752121772</v>
      </c>
      <c r="V164" s="0" t="n">
        <f aca="false">$M$26*(Z163-AF163-$O$26-Y163)</f>
        <v>-0.0638232107525608</v>
      </c>
      <c r="W164" s="0" t="n">
        <f aca="false">W163+V164*$E$32</f>
        <v>0.0072429689599122</v>
      </c>
      <c r="X164" s="44" t="n">
        <f aca="false">X163+W164*$E$32</f>
        <v>-0.281975536849456</v>
      </c>
      <c r="Y164" s="32" t="n">
        <f aca="false">$P$26*ABS(W164)*W164</f>
        <v>294.202411588718</v>
      </c>
      <c r="Z164" s="0" t="n">
        <f aca="false">MAX($E$17,(R164-X164)*$S$26)</f>
        <v>290587.632482737</v>
      </c>
      <c r="AB164" s="0" t="n">
        <f aca="false">$M$27*(AF163-AL163-$O$24-AE163)</f>
        <v>-0.0316783254594797</v>
      </c>
      <c r="AC164" s="0" t="n">
        <f aca="false">AC163+AB164*$E$32</f>
        <v>0.105049814614288</v>
      </c>
      <c r="AD164" s="44" t="n">
        <f aca="false">AD163+AC164*$E$32</f>
        <v>-0.459882699575019</v>
      </c>
      <c r="AE164" s="32" t="n">
        <f aca="false">$P$27*ABS(AC164)*AC164</f>
        <v>47557.3276347784</v>
      </c>
      <c r="AF164" s="0" t="n">
        <f aca="false">MAX($E$17,(X164-AD164)*$S$27)</f>
        <v>638218.002985157</v>
      </c>
      <c r="AH164" s="0" t="n">
        <f aca="false">$M$28*(AL163-$O$28-AK163)</f>
        <v>-0.0056552394970657</v>
      </c>
      <c r="AI164" s="0" t="n">
        <f aca="false">AI163+AH164*$E$32</f>
        <v>0.134718896505089</v>
      </c>
      <c r="AJ164" s="44" t="n">
        <f aca="false">AJ163+AI164*$E$32</f>
        <v>-0.643913077832348</v>
      </c>
      <c r="AK164" s="32" t="n">
        <f aca="false">$P$28*ABS(AI164)*AI164</f>
        <v>63625.6392050118</v>
      </c>
      <c r="AL164" s="32" t="n">
        <f aca="false">MAX($E$17,(AD164-AJ164)*$S$28)</f>
        <v>488603.930478705</v>
      </c>
      <c r="AN164" s="42" t="n">
        <f aca="false">F164</f>
        <v>6.29999999999999</v>
      </c>
      <c r="AO164" s="45" t="n">
        <f aca="false">G164*3600</f>
        <v>0</v>
      </c>
      <c r="AP164" s="45" t="n">
        <f aca="false">K164*3600</f>
        <v>24.6286556830743</v>
      </c>
      <c r="AQ164" s="45" t="n">
        <f aca="false">Q164*3600</f>
        <v>-176.627197857773</v>
      </c>
      <c r="AR164" s="45" t="n">
        <f aca="false">W164*3600</f>
        <v>26.0746882556824</v>
      </c>
      <c r="AS164" s="45" t="n">
        <f aca="false">AC164*3600</f>
        <v>378.179332611438</v>
      </c>
      <c r="AT164" s="45" t="n">
        <f aca="false">AI164*3600</f>
        <v>484.98802741832</v>
      </c>
      <c r="AV164" s="42" t="n">
        <f aca="false">AN164</f>
        <v>6.29999999999999</v>
      </c>
      <c r="AW164" s="42" t="n">
        <f aca="false">N164/100000</f>
        <v>15.526779548241</v>
      </c>
      <c r="AX164" s="42" t="n">
        <f aca="false">T164/100000</f>
        <v>9.37892752121771</v>
      </c>
      <c r="AY164" s="42" t="n">
        <f aca="false">Z164/100000</f>
        <v>2.90587632482738</v>
      </c>
      <c r="AZ164" s="42" t="n">
        <f aca="false">AF164/100000</f>
        <v>6.38218002985157</v>
      </c>
      <c r="BA164" s="42" t="n">
        <f aca="false">AL164/100000</f>
        <v>4.88603930478705</v>
      </c>
      <c r="BC164" s="42" t="n">
        <v>6.29999999999999</v>
      </c>
      <c r="BD164" s="42" t="n">
        <v>-0.98962</v>
      </c>
      <c r="BE164" s="42" t="n">
        <v>-0.98962</v>
      </c>
      <c r="BF164" s="42" t="n">
        <v>-0.392594763553287</v>
      </c>
      <c r="BG164" s="42" t="n">
        <v>6.1965506371907</v>
      </c>
      <c r="BH164" s="42" t="n">
        <v>10.621779548241</v>
      </c>
      <c r="BI164" s="42" t="n">
        <v>15.526779548241</v>
      </c>
      <c r="BJ164" s="42" t="n">
        <v>20.431779548241</v>
      </c>
      <c r="BK164" s="42" t="n">
        <v>25.336779548241</v>
      </c>
      <c r="BL164" s="42" t="n">
        <v>30.2417795482409</v>
      </c>
      <c r="BM164" s="0" t="n">
        <v>35.1467795482409</v>
      </c>
      <c r="BN164" s="0" t="n">
        <v>40.051779548241</v>
      </c>
      <c r="BP164" s="42" t="n">
        <v>6.29999999999999</v>
      </c>
      <c r="BQ164" s="42" t="n">
        <f aca="false">BD164-BD$38</f>
        <v>-7.39256087120872</v>
      </c>
      <c r="BR164" s="42" t="n">
        <f aca="false">BE164-BE$38</f>
        <v>-12.2975608712087</v>
      </c>
      <c r="BS164" s="42" t="n">
        <f aca="false">BF164-BF$38</f>
        <v>-16.605535634762</v>
      </c>
      <c r="BT164" s="0" t="n">
        <f aca="false">BG164-BG$38</f>
        <v>-14.921390234018</v>
      </c>
      <c r="BU164" s="0" t="n">
        <f aca="false">BH164-BH$38</f>
        <v>-15.4011613229677</v>
      </c>
      <c r="BV164" s="0" t="n">
        <f aca="false">BI164-BI$38</f>
        <v>-15.4011613229677</v>
      </c>
      <c r="BW164" s="0" t="n">
        <f aca="false">BJ164-BJ$38</f>
        <v>-15.4011613229677</v>
      </c>
      <c r="BX164" s="0" t="n">
        <f aca="false">BK164-BK$38</f>
        <v>-15.4011613229677</v>
      </c>
      <c r="BY164" s="0" t="n">
        <f aca="false">BL164-BL$38</f>
        <v>-15.4011613229678</v>
      </c>
      <c r="BZ164" s="0" t="n">
        <f aca="false">BM164-BM$38</f>
        <v>-15.4011613229678</v>
      </c>
      <c r="CA164" s="0" t="n">
        <f aca="false">BN164-BN$38</f>
        <v>-15.4011613229677</v>
      </c>
    </row>
    <row r="165" customFormat="false" ht="12.8" hidden="false" customHeight="false" outlineLevel="0" collapsed="false">
      <c r="F165" s="0" t="n">
        <f aca="false">F164+E$32</f>
        <v>6.34999999999999</v>
      </c>
      <c r="G165" s="43" t="n">
        <v>0</v>
      </c>
      <c r="H165" s="0" t="n">
        <f aca="false">H164+G165*$E$32</f>
        <v>0.0625</v>
      </c>
      <c r="J165" s="0" t="n">
        <f aca="false">$M$24*(N164-T164-$O$24-M164)</f>
        <v>0.0069274517154722</v>
      </c>
      <c r="K165" s="0" t="n">
        <f aca="false">K164+J165*$E$32</f>
        <v>0.00718766583107217</v>
      </c>
      <c r="L165" s="44" t="n">
        <f aca="false">L164+K165*$E$32</f>
        <v>-0.089042715573285</v>
      </c>
      <c r="M165" s="32" t="n">
        <f aca="false">$P$24*ABS(K165)*K165</f>
        <v>617.219567393284</v>
      </c>
      <c r="N165" s="0" t="n">
        <f aca="false">MAX($E$17,(H165-L165)*$S$24)</f>
        <v>1549004.49330976</v>
      </c>
      <c r="P165" s="0" t="n">
        <f aca="false">$M$25*(T164-Z164-$O$25-S164)</f>
        <v>0.011649108201177</v>
      </c>
      <c r="Q165" s="0" t="n">
        <f aca="false">Q164+P165*$E$32</f>
        <v>-0.0484806551059892</v>
      </c>
      <c r="R165" s="44" t="n">
        <f aca="false">R164+Q165*$E$32</f>
        <v>-0.225744000444904</v>
      </c>
      <c r="S165" s="32" t="n">
        <f aca="false">$P$25*ABS(Q165)*Q165</f>
        <v>-18385.6567094309</v>
      </c>
      <c r="T165" s="0" t="n">
        <f aca="false">MAX($E$17,(L165-R165)*$S$25)</f>
        <v>957386.384744454</v>
      </c>
      <c r="V165" s="0" t="n">
        <f aca="false">$M$26*(Z164-AF164-$O$26-Y164)</f>
        <v>-0.0635267711920097</v>
      </c>
      <c r="W165" s="0" t="n">
        <f aca="false">W164+V165*$E$32</f>
        <v>0.00406663040031171</v>
      </c>
      <c r="X165" s="44" t="n">
        <f aca="false">X164+W165*$E$32</f>
        <v>-0.28177220532944</v>
      </c>
      <c r="Y165" s="32" t="n">
        <f aca="false">$P$26*ABS(W165)*W165</f>
        <v>92.7432660892805</v>
      </c>
      <c r="Z165" s="0" t="n">
        <f aca="false">MAX($E$17,(R165-X165)*$S$26)</f>
        <v>277571.314077355</v>
      </c>
      <c r="AB165" s="0" t="n">
        <f aca="false">$M$27*(AF164-AL164-$O$24-AE164)</f>
        <v>-0.0327020378107574</v>
      </c>
      <c r="AC165" s="0" t="n">
        <f aca="false">AC164+AB165*$E$32</f>
        <v>0.10341471272375</v>
      </c>
      <c r="AD165" s="44" t="n">
        <f aca="false">AD164+AC165*$E$32</f>
        <v>-0.454711963938831</v>
      </c>
      <c r="AE165" s="32" t="n">
        <f aca="false">$P$27*ABS(AC165)*AC165</f>
        <v>46088.388342186</v>
      </c>
      <c r="AF165" s="0" t="n">
        <f aca="false">MAX($E$17,(X165-AD165)*$S$27)</f>
        <v>620398.109246905</v>
      </c>
      <c r="AH165" s="0" t="n">
        <f aca="false">$M$28*(AL164-$O$28-AK164)</f>
        <v>-0.00599091477003151</v>
      </c>
      <c r="AI165" s="0" t="n">
        <f aca="false">AI164+AH165*$E$32</f>
        <v>0.134419350766587</v>
      </c>
      <c r="AJ165" s="44" t="n">
        <f aca="false">AJ164+AI165*$E$32</f>
        <v>-0.637192110294018</v>
      </c>
      <c r="AK165" s="32" t="n">
        <f aca="false">$P$28*ABS(AI165)*AI165</f>
        <v>63343.0121780596</v>
      </c>
      <c r="AL165" s="32" t="n">
        <f aca="false">MAX($E$17,(AD165-AJ165)*$S$28)</f>
        <v>484488.037180475</v>
      </c>
      <c r="AN165" s="42" t="n">
        <f aca="false">F165</f>
        <v>6.34999999999999</v>
      </c>
      <c r="AO165" s="45" t="n">
        <f aca="false">G165*3600</f>
        <v>0</v>
      </c>
      <c r="AP165" s="45" t="n">
        <f aca="false">K165*3600</f>
        <v>25.8755969918593</v>
      </c>
      <c r="AQ165" s="45" t="n">
        <f aca="false">Q165*3600</f>
        <v>-174.530358381561</v>
      </c>
      <c r="AR165" s="45" t="n">
        <f aca="false">W165*3600</f>
        <v>14.6398694411207</v>
      </c>
      <c r="AS165" s="45" t="n">
        <f aca="false">AC165*3600</f>
        <v>372.292965805502</v>
      </c>
      <c r="AT165" s="45" t="n">
        <f aca="false">AI165*3600</f>
        <v>483.909662759715</v>
      </c>
      <c r="AV165" s="42" t="n">
        <f aca="false">AN165</f>
        <v>6.34999999999999</v>
      </c>
      <c r="AW165" s="42" t="n">
        <f aca="false">N165/100000</f>
        <v>15.4900449330976</v>
      </c>
      <c r="AX165" s="42" t="n">
        <f aca="false">T165/100000</f>
        <v>9.57386384744456</v>
      </c>
      <c r="AY165" s="42" t="n">
        <f aca="false">Z165/100000</f>
        <v>2.77571314077356</v>
      </c>
      <c r="AZ165" s="42" t="n">
        <f aca="false">AF165/100000</f>
        <v>6.20398109246905</v>
      </c>
      <c r="BA165" s="42" t="n">
        <f aca="false">AL165/100000</f>
        <v>4.84488037180475</v>
      </c>
      <c r="BC165" s="42" t="n">
        <v>6.34999999999999</v>
      </c>
      <c r="BD165" s="42" t="n">
        <v>-0.98962</v>
      </c>
      <c r="BE165" s="42" t="n">
        <v>-0.98962</v>
      </c>
      <c r="BF165" s="42" t="n">
        <v>-0.226586675962485</v>
      </c>
      <c r="BG165" s="42" t="n">
        <v>6.16063195959593</v>
      </c>
      <c r="BH165" s="42" t="n">
        <v>10.5850449330976</v>
      </c>
      <c r="BI165" s="42" t="n">
        <v>15.4900449330976</v>
      </c>
      <c r="BJ165" s="42" t="n">
        <v>20.3950449330976</v>
      </c>
      <c r="BK165" s="42" t="n">
        <v>25.3000449330976</v>
      </c>
      <c r="BL165" s="42" t="n">
        <v>30.2050449330976</v>
      </c>
      <c r="BM165" s="0" t="n">
        <v>35.1100449330975</v>
      </c>
      <c r="BN165" s="0" t="n">
        <v>40.0150449330976</v>
      </c>
      <c r="BP165" s="42" t="n">
        <v>6.34999999999999</v>
      </c>
      <c r="BQ165" s="42" t="n">
        <f aca="false">BD165-BD$38</f>
        <v>-7.39256087120872</v>
      </c>
      <c r="BR165" s="42" t="n">
        <f aca="false">BE165-BE$38</f>
        <v>-12.2975608712087</v>
      </c>
      <c r="BS165" s="42" t="n">
        <f aca="false">BF165-BF$38</f>
        <v>-16.4395275471712</v>
      </c>
      <c r="BT165" s="0" t="n">
        <f aca="false">BG165-BG$38</f>
        <v>-14.9573089116128</v>
      </c>
      <c r="BU165" s="0" t="n">
        <f aca="false">BH165-BH$38</f>
        <v>-15.4378959381111</v>
      </c>
      <c r="BV165" s="0" t="n">
        <f aca="false">BI165-BI$38</f>
        <v>-15.4378959381111</v>
      </c>
      <c r="BW165" s="0" t="n">
        <f aca="false">BJ165-BJ$38</f>
        <v>-15.4378959381111</v>
      </c>
      <c r="BX165" s="0" t="n">
        <f aca="false">BK165-BK$38</f>
        <v>-15.4378959381111</v>
      </c>
      <c r="BY165" s="0" t="n">
        <f aca="false">BL165-BL$38</f>
        <v>-15.4378959381111</v>
      </c>
      <c r="BZ165" s="0" t="n">
        <f aca="false">BM165-BM$38</f>
        <v>-15.4378959381112</v>
      </c>
      <c r="CA165" s="0" t="n">
        <f aca="false">BN165-BN$38</f>
        <v>-15.4378959381111</v>
      </c>
    </row>
    <row r="166" customFormat="false" ht="12.8" hidden="false" customHeight="false" outlineLevel="0" collapsed="false">
      <c r="F166" s="0" t="n">
        <f aca="false">F165+E$32</f>
        <v>6.39999999999999</v>
      </c>
      <c r="G166" s="43" t="n">
        <v>0</v>
      </c>
      <c r="H166" s="0" t="n">
        <f aca="false">H165+G166*$E$32</f>
        <v>0.0625</v>
      </c>
      <c r="J166" s="0" t="n">
        <f aca="false">$M$24*(N165-T165-$O$24-M165)</f>
        <v>0.0056270698670942</v>
      </c>
      <c r="K166" s="0" t="n">
        <f aca="false">K165+J166*$E$32</f>
        <v>0.00746901932442688</v>
      </c>
      <c r="L166" s="44" t="n">
        <f aca="false">L165+K166*$E$32</f>
        <v>-0.0886692646070636</v>
      </c>
      <c r="M166" s="32" t="n">
        <f aca="false">$P$24*ABS(K166)*K166</f>
        <v>666.486100391019</v>
      </c>
      <c r="N166" s="0" t="n">
        <f aca="false">MAX($E$17,(H166-L166)*$S$24)</f>
        <v>1545187.23807239</v>
      </c>
      <c r="P166" s="0" t="n">
        <f aca="false">$M$25*(T165-Z165-$O$25-S165)</f>
        <v>0.0137758726315749</v>
      </c>
      <c r="Q166" s="0" t="n">
        <f aca="false">Q165+P166*$E$32</f>
        <v>-0.0477918614744104</v>
      </c>
      <c r="R166" s="44" t="n">
        <f aca="false">R165+Q166*$E$32</f>
        <v>-0.228133593518625</v>
      </c>
      <c r="S166" s="32" t="n">
        <f aca="false">$P$25*ABS(Q166)*Q166</f>
        <v>-17866.9359427857</v>
      </c>
      <c r="T166" s="0" t="n">
        <f aca="false">MAX($E$17,(L166-R166)*$S$25)</f>
        <v>976737.342175282</v>
      </c>
      <c r="V166" s="0" t="n">
        <f aca="false">$M$26*(Z165-AF165-$O$26-Y165)</f>
        <v>-0.0631475436617258</v>
      </c>
      <c r="W166" s="0" t="n">
        <f aca="false">W165+V166*$E$32</f>
        <v>0.000909253217225423</v>
      </c>
      <c r="X166" s="44" t="n">
        <f aca="false">X165+W166*$E$32</f>
        <v>-0.281726742668579</v>
      </c>
      <c r="Y166" s="32" t="n">
        <f aca="false">$P$26*ABS(W166)*W166</f>
        <v>4.63641895954052</v>
      </c>
      <c r="Z166" s="0" t="n">
        <f aca="false">MAX($E$17,(R166-X166)*$S$26)</f>
        <v>265507.718224294</v>
      </c>
      <c r="AB166" s="0" t="n">
        <f aca="false">$M$27*(AF165-AL165-$O$24-AE165)</f>
        <v>-0.033732076116167</v>
      </c>
      <c r="AC166" s="0" t="n">
        <f aca="false">AC165+AB166*$E$32</f>
        <v>0.101728108917942</v>
      </c>
      <c r="AD166" s="44" t="n">
        <f aca="false">AD165+AC166*$E$32</f>
        <v>-0.449625558492934</v>
      </c>
      <c r="AE166" s="32" t="n">
        <f aca="false">$P$27*ABS(AC166)*AC166</f>
        <v>44597.3244184195</v>
      </c>
      <c r="AF166" s="0" t="n">
        <f aca="false">MAX($E$17,(X166-AD166)*$S$27)</f>
        <v>602314.405431163</v>
      </c>
      <c r="AH166" s="0" t="n">
        <f aca="false">$M$28*(AL165-$O$28-AK165)</f>
        <v>-0.00634140580526975</v>
      </c>
      <c r="AI166" s="0" t="n">
        <f aca="false">AI165+AH166*$E$32</f>
        <v>0.134102280476324</v>
      </c>
      <c r="AJ166" s="44" t="n">
        <f aca="false">AJ165+AI166*$E$32</f>
        <v>-0.630486996270202</v>
      </c>
      <c r="AK166" s="32" t="n">
        <f aca="false">$P$28*ABS(AI166)*AI166</f>
        <v>63044.5358097578</v>
      </c>
      <c r="AL166" s="32" t="n">
        <f aca="false">MAX($E$17,(AD166-AJ166)*$S$28)</f>
        <v>480190.337088999</v>
      </c>
      <c r="AN166" s="42" t="n">
        <f aca="false">F166</f>
        <v>6.39999999999999</v>
      </c>
      <c r="AO166" s="45" t="n">
        <f aca="false">G166*3600</f>
        <v>0</v>
      </c>
      <c r="AP166" s="45" t="n">
        <f aca="false">K166*3600</f>
        <v>26.8884695679363</v>
      </c>
      <c r="AQ166" s="45" t="n">
        <f aca="false">Q166*3600</f>
        <v>-172.050701307877</v>
      </c>
      <c r="AR166" s="45" t="n">
        <f aca="false">W166*3600</f>
        <v>3.27331158201008</v>
      </c>
      <c r="AS166" s="45" t="n">
        <f aca="false">AC166*3600</f>
        <v>366.221192104592</v>
      </c>
      <c r="AT166" s="45" t="n">
        <f aca="false">AI166*3600</f>
        <v>482.768209714766</v>
      </c>
      <c r="AV166" s="42" t="n">
        <f aca="false">AN166</f>
        <v>6.39999999999999</v>
      </c>
      <c r="AW166" s="42" t="n">
        <f aca="false">N166/100000</f>
        <v>15.4518723807239</v>
      </c>
      <c r="AX166" s="42" t="n">
        <f aca="false">T166/100000</f>
        <v>9.7673734217528</v>
      </c>
      <c r="AY166" s="42" t="n">
        <f aca="false">Z166/100000</f>
        <v>2.65507718224296</v>
      </c>
      <c r="AZ166" s="42" t="n">
        <f aca="false">AF166/100000</f>
        <v>6.02314405431163</v>
      </c>
      <c r="BA166" s="42" t="n">
        <f aca="false">AL166/100000</f>
        <v>4.80190337088999</v>
      </c>
      <c r="BC166" s="42" t="n">
        <v>6.39999999999999</v>
      </c>
      <c r="BD166" s="42" t="n">
        <v>-0.98962</v>
      </c>
      <c r="BE166" s="42" t="n">
        <v>-0.98962</v>
      </c>
      <c r="BF166" s="42" t="n">
        <v>-0.0590434924761934</v>
      </c>
      <c r="BG166" s="42" t="n">
        <v>6.12156778413134</v>
      </c>
      <c r="BH166" s="42" t="n">
        <v>10.5468723807239</v>
      </c>
      <c r="BI166" s="42" t="n">
        <v>15.4518723807239</v>
      </c>
      <c r="BJ166" s="42" t="n">
        <v>20.3568723807239</v>
      </c>
      <c r="BK166" s="42" t="n">
        <v>25.2618723807238</v>
      </c>
      <c r="BL166" s="42" t="n">
        <v>30.1668723807238</v>
      </c>
      <c r="BM166" s="0" t="n">
        <v>35.0718723807238</v>
      </c>
      <c r="BN166" s="0" t="n">
        <v>39.9768723807239</v>
      </c>
      <c r="BP166" s="42" t="n">
        <v>6.39999999999999</v>
      </c>
      <c r="BQ166" s="42" t="n">
        <f aca="false">BD166-BD$38</f>
        <v>-7.39256087120872</v>
      </c>
      <c r="BR166" s="42" t="n">
        <f aca="false">BE166-BE$38</f>
        <v>-12.2975608712087</v>
      </c>
      <c r="BS166" s="42" t="n">
        <f aca="false">BF166-BF$38</f>
        <v>-16.2719843636849</v>
      </c>
      <c r="BT166" s="0" t="n">
        <f aca="false">BG166-BG$38</f>
        <v>-14.9963730870774</v>
      </c>
      <c r="BU166" s="0" t="n">
        <f aca="false">BH166-BH$38</f>
        <v>-15.4760684904848</v>
      </c>
      <c r="BV166" s="0" t="n">
        <f aca="false">BI166-BI$38</f>
        <v>-15.4760684904848</v>
      </c>
      <c r="BW166" s="0" t="n">
        <f aca="false">BJ166-BJ$38</f>
        <v>-15.4760684904848</v>
      </c>
      <c r="BX166" s="0" t="n">
        <f aca="false">BK166-BK$38</f>
        <v>-15.4760684904849</v>
      </c>
      <c r="BY166" s="0" t="n">
        <f aca="false">BL166-BL$38</f>
        <v>-15.4760684904849</v>
      </c>
      <c r="BZ166" s="0" t="n">
        <f aca="false">BM166-BM$38</f>
        <v>-15.4760684904849</v>
      </c>
      <c r="CA166" s="0" t="n">
        <f aca="false">BN166-BN$38</f>
        <v>-15.4760684904848</v>
      </c>
    </row>
    <row r="167" customFormat="false" ht="12.8" hidden="false" customHeight="false" outlineLevel="0" collapsed="false">
      <c r="F167" s="0" t="n">
        <f aca="false">F166+E$32</f>
        <v>6.44999999999999</v>
      </c>
      <c r="G167" s="43" t="n">
        <v>0</v>
      </c>
      <c r="H167" s="0" t="n">
        <f aca="false">H166+G167*$E$32</f>
        <v>0.0625</v>
      </c>
      <c r="J167" s="0" t="n">
        <f aca="false">$M$24*(N166-T166-$O$24-M166)</f>
        <v>0.00432711740990087</v>
      </c>
      <c r="K167" s="0" t="n">
        <f aca="false">K166+J167*$E$32</f>
        <v>0.00768537519492193</v>
      </c>
      <c r="L167" s="44" t="n">
        <f aca="false">L166+K167*$E$32</f>
        <v>-0.0882849958473175</v>
      </c>
      <c r="M167" s="32" t="n">
        <f aca="false">$P$24*ABS(K167)*K167</f>
        <v>705.657690667847</v>
      </c>
      <c r="N167" s="0" t="n">
        <f aca="false">MAX($E$17,(H167-L167)*$S$24)</f>
        <v>1541259.40799996</v>
      </c>
      <c r="P167" s="0" t="n">
        <f aca="false">$M$25*(T166-Z166-$O$25-S166)</f>
        <v>0.0158250568543746</v>
      </c>
      <c r="Q167" s="0" t="n">
        <f aca="false">Q166+P167*$E$32</f>
        <v>-0.0470006086316917</v>
      </c>
      <c r="R167" s="44" t="n">
        <f aca="false">R166+Q167*$E$32</f>
        <v>-0.230483623950209</v>
      </c>
      <c r="S167" s="32" t="n">
        <f aca="false">$P$25*ABS(Q167)*Q167</f>
        <v>-17280.215377499</v>
      </c>
      <c r="T167" s="0" t="n">
        <f aca="false">MAX($E$17,(L167-R167)*$S$25)</f>
        <v>995886.985282555</v>
      </c>
      <c r="V167" s="0" t="n">
        <f aca="false">$M$26*(Z166-AF166-$O$26-Y166)</f>
        <v>-0.0626847290244282</v>
      </c>
      <c r="W167" s="0" t="n">
        <f aca="false">W166+V167*$E$32</f>
        <v>-0.00222498323399599</v>
      </c>
      <c r="X167" s="44" t="n">
        <f aca="false">X166+W167*$E$32</f>
        <v>-0.281837991830279</v>
      </c>
      <c r="Y167" s="32" t="n">
        <f aca="false">$P$26*ABS(W167)*W167</f>
        <v>-27.7630046514523</v>
      </c>
      <c r="Z167" s="0" t="n">
        <f aca="false">MAX($E$17,(R167-X167)*$S$26)</f>
        <v>254416.492647924</v>
      </c>
      <c r="AB167" s="0" t="n">
        <f aca="false">$M$27*(AF166-AL166-$O$24-AE166)</f>
        <v>-0.0347671554512532</v>
      </c>
      <c r="AC167" s="0" t="n">
        <f aca="false">AC166+AB167*$E$32</f>
        <v>0.099989751145379</v>
      </c>
      <c r="AD167" s="44" t="n">
        <f aca="false">AD166+AC167*$E$32</f>
        <v>-0.444626070935665</v>
      </c>
      <c r="AE167" s="32" t="n">
        <f aca="false">$P$27*ABS(AC167)*AC167</f>
        <v>43086.164667216</v>
      </c>
      <c r="AF167" s="0" t="n">
        <f aca="false">MAX($E$17,(X167-AD167)*$S$27)</f>
        <v>583980.325270518</v>
      </c>
      <c r="AH167" s="0" t="n">
        <f aca="false">$M$28*(AL166-$O$28-AK166)</f>
        <v>-0.00670707100139436</v>
      </c>
      <c r="AI167" s="0" t="n">
        <f aca="false">AI166+AH167*$E$32</f>
        <v>0.133766926926254</v>
      </c>
      <c r="AJ167" s="44" t="n">
        <f aca="false">AJ166+AI167*$E$32</f>
        <v>-0.62379864992389</v>
      </c>
      <c r="AK167" s="32" t="n">
        <f aca="false">$P$28*ABS(AI167)*AI167</f>
        <v>62729.615387124</v>
      </c>
      <c r="AL167" s="32" t="n">
        <f aca="false">MAX($E$17,(AD167-AJ167)*$S$28)</f>
        <v>475706.386938136</v>
      </c>
      <c r="AN167" s="42" t="n">
        <f aca="false">F167</f>
        <v>6.44999999999999</v>
      </c>
      <c r="AO167" s="45" t="n">
        <f aca="false">G167*3600</f>
        <v>0</v>
      </c>
      <c r="AP167" s="45" t="n">
        <f aca="false">K167*3600</f>
        <v>27.6673507017185</v>
      </c>
      <c r="AQ167" s="45" t="n">
        <f aca="false">Q167*3600</f>
        <v>-169.20219107409</v>
      </c>
      <c r="AR167" s="45" t="n">
        <f aca="false">W167*3600</f>
        <v>-8.00993964238698</v>
      </c>
      <c r="AS167" s="45" t="n">
        <f aca="false">AC167*3600</f>
        <v>359.963104123366</v>
      </c>
      <c r="AT167" s="45" t="n">
        <f aca="false">AI167*3600</f>
        <v>481.560936934515</v>
      </c>
      <c r="AV167" s="42" t="n">
        <f aca="false">AN167</f>
        <v>6.44999999999999</v>
      </c>
      <c r="AW167" s="42" t="n">
        <f aca="false">N167/100000</f>
        <v>15.4125940799996</v>
      </c>
      <c r="AX167" s="42" t="n">
        <f aca="false">T167/100000</f>
        <v>9.95886985282557</v>
      </c>
      <c r="AY167" s="42" t="n">
        <f aca="false">Z167/100000</f>
        <v>2.54416492647922</v>
      </c>
      <c r="AZ167" s="42" t="n">
        <f aca="false">AF167/100000</f>
        <v>5.83980325270519</v>
      </c>
      <c r="BA167" s="42" t="n">
        <f aca="false">AL167/100000</f>
        <v>4.75706386938136</v>
      </c>
      <c r="BC167" s="42" t="n">
        <v>6.44999999999999</v>
      </c>
      <c r="BD167" s="42" t="n">
        <v>-0.98962</v>
      </c>
      <c r="BE167" s="42" t="n">
        <v>-0.98962</v>
      </c>
      <c r="BF167" s="42" t="n">
        <v>0.109791720170548</v>
      </c>
      <c r="BG167" s="42" t="n">
        <v>6.07970834007376</v>
      </c>
      <c r="BH167" s="42" t="n">
        <v>10.5075940799997</v>
      </c>
      <c r="BI167" s="42" t="n">
        <v>15.4125940799996</v>
      </c>
      <c r="BJ167" s="42" t="n">
        <v>20.3175940799996</v>
      </c>
      <c r="BK167" s="42" t="n">
        <v>25.2225940799996</v>
      </c>
      <c r="BL167" s="42" t="n">
        <v>30.1275940799996</v>
      </c>
      <c r="BM167" s="0" t="n">
        <v>35.0325940799996</v>
      </c>
      <c r="BN167" s="0" t="n">
        <v>39.9375940799996</v>
      </c>
      <c r="BP167" s="42" t="n">
        <v>6.44999999999999</v>
      </c>
      <c r="BQ167" s="42" t="n">
        <f aca="false">BD167-BD$38</f>
        <v>-7.39256087120872</v>
      </c>
      <c r="BR167" s="42" t="n">
        <f aca="false">BE167-BE$38</f>
        <v>-12.2975608712087</v>
      </c>
      <c r="BS167" s="42" t="n">
        <f aca="false">BF167-BF$38</f>
        <v>-16.1031491510382</v>
      </c>
      <c r="BT167" s="0" t="n">
        <f aca="false">BG167-BG$38</f>
        <v>-15.0382325311349</v>
      </c>
      <c r="BU167" s="0" t="n">
        <f aca="false">BH167-BH$38</f>
        <v>-15.515346791209</v>
      </c>
      <c r="BV167" s="0" t="n">
        <f aca="false">BI167-BI$38</f>
        <v>-15.5153467912091</v>
      </c>
      <c r="BW167" s="0" t="n">
        <f aca="false">BJ167-BJ$38</f>
        <v>-15.5153467912091</v>
      </c>
      <c r="BX167" s="0" t="n">
        <f aca="false">BK167-BK$38</f>
        <v>-15.5153467912091</v>
      </c>
      <c r="BY167" s="0" t="n">
        <f aca="false">BL167-BL$38</f>
        <v>-15.5153467912091</v>
      </c>
      <c r="BZ167" s="0" t="n">
        <f aca="false">BM167-BM$38</f>
        <v>-15.5153467912091</v>
      </c>
      <c r="CA167" s="0" t="n">
        <f aca="false">BN167-BN$38</f>
        <v>-15.5153467912091</v>
      </c>
    </row>
    <row r="168" customFormat="false" ht="12.8" hidden="false" customHeight="false" outlineLevel="0" collapsed="false">
      <c r="F168" s="0" t="n">
        <f aca="false">F167+E$32</f>
        <v>6.49999999999999</v>
      </c>
      <c r="G168" s="43" t="n">
        <v>0</v>
      </c>
      <c r="H168" s="0" t="n">
        <f aca="false">H167+G168*$E$32</f>
        <v>0.0625</v>
      </c>
      <c r="J168" s="0" t="n">
        <f aca="false">$M$24*(N167-T167-$O$24-M167)</f>
        <v>0.00303281069768724</v>
      </c>
      <c r="K168" s="0" t="n">
        <f aca="false">K167+J168*$E$32</f>
        <v>0.00783701572980629</v>
      </c>
      <c r="L168" s="44" t="n">
        <f aca="false">L167+K168*$E$32</f>
        <v>-0.0878931450608272</v>
      </c>
      <c r="M168" s="32" t="n">
        <f aca="false">$P$24*ABS(K168)*K168</f>
        <v>733.779150044522</v>
      </c>
      <c r="N168" s="0" t="n">
        <f aca="false">MAX($E$17,(H168-L168)*$S$24)</f>
        <v>1537254.07770953</v>
      </c>
      <c r="P168" s="0" t="n">
        <f aca="false">$M$25*(T167-Z167-$O$25-S167)</f>
        <v>0.0177918856307407</v>
      </c>
      <c r="Q168" s="0" t="n">
        <f aca="false">Q167+P168*$E$32</f>
        <v>-0.0461110143501547</v>
      </c>
      <c r="R168" s="44" t="n">
        <f aca="false">R167+Q168*$E$32</f>
        <v>-0.232789174667717</v>
      </c>
      <c r="S168" s="32" t="n">
        <f aca="false">$P$25*ABS(Q168)*Q168</f>
        <v>-16632.2704912197</v>
      </c>
      <c r="T168" s="0" t="n">
        <f aca="false">MAX($E$17,(L168-R168)*$S$25)</f>
        <v>1014778.21572375</v>
      </c>
      <c r="V168" s="0" t="n">
        <f aca="false">$M$26*(Z167-AF167-$O$26-Y167)</f>
        <v>-0.0621334887439622</v>
      </c>
      <c r="W168" s="0" t="n">
        <f aca="false">W167+V168*$E$32</f>
        <v>-0.0053316576711941</v>
      </c>
      <c r="X168" s="44" t="n">
        <f aca="false">X167+W168*$E$32</f>
        <v>-0.282104574713839</v>
      </c>
      <c r="Y168" s="32" t="n">
        <f aca="false">$P$26*ABS(W168)*W168</f>
        <v>-159.418050623874</v>
      </c>
      <c r="Z168" s="0" t="n">
        <f aca="false">MAX($E$17,(R168-X168)*$S$26)</f>
        <v>244315.169890989</v>
      </c>
      <c r="AB168" s="0" t="n">
        <f aca="false">$M$27*(AF167-AL167-$O$24-AE167)</f>
        <v>-0.0358059415972722</v>
      </c>
      <c r="AC168" s="0" t="n">
        <f aca="false">AC167+AB168*$E$32</f>
        <v>0.0981994540655154</v>
      </c>
      <c r="AD168" s="44" t="n">
        <f aca="false">AD167+AC168*$E$32</f>
        <v>-0.439716098232389</v>
      </c>
      <c r="AE168" s="32" t="n">
        <f aca="false">$P$27*ABS(AC168)*AC168</f>
        <v>41557.0784939785</v>
      </c>
      <c r="AF168" s="0" t="n">
        <f aca="false">MAX($E$17,(X168-AD168)*$S$27)</f>
        <v>565410.128779506</v>
      </c>
      <c r="AH168" s="0" t="n">
        <f aca="false">$M$28*(AL167-$O$28-AK167)</f>
        <v>-0.00708826224718251</v>
      </c>
      <c r="AI168" s="0" t="n">
        <f aca="false">AI167+AH168*$E$32</f>
        <v>0.133412513813895</v>
      </c>
      <c r="AJ168" s="44" t="n">
        <f aca="false">AJ167+AI168*$E$32</f>
        <v>-0.617128024233195</v>
      </c>
      <c r="AK168" s="32" t="n">
        <f aca="false">$P$28*ABS(AI168)*AI168</f>
        <v>62397.6537157575</v>
      </c>
      <c r="AL168" s="32" t="n">
        <f aca="false">MAX($E$17,(AD168-AJ168)*$S$28)</f>
        <v>471031.821912469</v>
      </c>
      <c r="AN168" s="42" t="n">
        <f aca="false">F168</f>
        <v>6.49999999999999</v>
      </c>
      <c r="AO168" s="45" t="n">
        <f aca="false">G168*3600</f>
        <v>0</v>
      </c>
      <c r="AP168" s="45" t="n">
        <f aca="false">K168*3600</f>
        <v>28.2132566273021</v>
      </c>
      <c r="AQ168" s="45" t="n">
        <f aca="false">Q168*3600</f>
        <v>-165.999651660557</v>
      </c>
      <c r="AR168" s="45" t="n">
        <f aca="false">W168*3600</f>
        <v>-19.1939676163002</v>
      </c>
      <c r="AS168" s="45" t="n">
        <f aca="false">AC168*3600</f>
        <v>353.518034635857</v>
      </c>
      <c r="AT168" s="45" t="n">
        <f aca="false">AI168*3600</f>
        <v>480.285049730022</v>
      </c>
      <c r="AV168" s="42" t="n">
        <f aca="false">AN168</f>
        <v>6.49999999999999</v>
      </c>
      <c r="AW168" s="42" t="n">
        <f aca="false">N168/100000</f>
        <v>15.3725407770953</v>
      </c>
      <c r="AX168" s="42" t="n">
        <f aca="false">T168/100000</f>
        <v>10.1477821572375</v>
      </c>
      <c r="AY168" s="42" t="n">
        <f aca="false">Z168/100000</f>
        <v>2.44315169890987</v>
      </c>
      <c r="AZ168" s="42" t="n">
        <f aca="false">AF168/100000</f>
        <v>5.65410128779509</v>
      </c>
      <c r="BA168" s="42" t="n">
        <f aca="false">AL168/100000</f>
        <v>4.71031821912469</v>
      </c>
      <c r="BC168" s="42" t="n">
        <v>6.49999999999999</v>
      </c>
      <c r="BD168" s="42" t="n">
        <v>-0.98962</v>
      </c>
      <c r="BE168" s="42" t="n">
        <v>-0.98962</v>
      </c>
      <c r="BF168" s="42" t="n">
        <v>0.279674553316068</v>
      </c>
      <c r="BG168" s="42" t="n">
        <v>6.03541141979972</v>
      </c>
      <c r="BH168" s="42" t="n">
        <v>10.4675407770953</v>
      </c>
      <c r="BI168" s="42" t="n">
        <v>15.3725407770953</v>
      </c>
      <c r="BJ168" s="42" t="n">
        <v>20.2775407770953</v>
      </c>
      <c r="BK168" s="42" t="n">
        <v>25.1825407770953</v>
      </c>
      <c r="BL168" s="42" t="n">
        <v>30.0875407770953</v>
      </c>
      <c r="BM168" s="0" t="n">
        <v>34.9925407770952</v>
      </c>
      <c r="BN168" s="0" t="n">
        <v>39.8975407770953</v>
      </c>
      <c r="BP168" s="42" t="n">
        <v>6.49999999999999</v>
      </c>
      <c r="BQ168" s="42" t="n">
        <f aca="false">BD168-BD$38</f>
        <v>-7.39256087120872</v>
      </c>
      <c r="BR168" s="42" t="n">
        <f aca="false">BE168-BE$38</f>
        <v>-12.2975608712087</v>
      </c>
      <c r="BS168" s="42" t="n">
        <f aca="false">BF168-BF$38</f>
        <v>-15.9332663178926</v>
      </c>
      <c r="BT168" s="0" t="n">
        <f aca="false">BG168-BG$38</f>
        <v>-15.082529451409</v>
      </c>
      <c r="BU168" s="0" t="n">
        <f aca="false">BH168-BH$38</f>
        <v>-15.5554000941134</v>
      </c>
      <c r="BV168" s="0" t="n">
        <f aca="false">BI168-BI$38</f>
        <v>-15.5554000941134</v>
      </c>
      <c r="BW168" s="0" t="n">
        <f aca="false">BJ168-BJ$38</f>
        <v>-15.5554000941134</v>
      </c>
      <c r="BX168" s="0" t="n">
        <f aca="false">BK168-BK$38</f>
        <v>-15.5554000941134</v>
      </c>
      <c r="BY168" s="0" t="n">
        <f aca="false">BL168-BL$38</f>
        <v>-15.5554000941134</v>
      </c>
      <c r="BZ168" s="0" t="n">
        <f aca="false">BM168-BM$38</f>
        <v>-15.5554000941135</v>
      </c>
      <c r="CA168" s="0" t="n">
        <f aca="false">BN168-BN$38</f>
        <v>-15.5554000941134</v>
      </c>
    </row>
    <row r="169" customFormat="false" ht="12.8" hidden="false" customHeight="false" outlineLevel="0" collapsed="false">
      <c r="F169" s="0" t="n">
        <f aca="false">F168+E$32</f>
        <v>6.54999999999999</v>
      </c>
      <c r="G169" s="43" t="n">
        <v>0</v>
      </c>
      <c r="H169" s="0" t="n">
        <f aca="false">H168+G169*$E$32</f>
        <v>0.0625</v>
      </c>
      <c r="J169" s="0" t="n">
        <f aca="false">$M$24*(N168-T168-$O$24-M168)</f>
        <v>0.0017492520181973</v>
      </c>
      <c r="K169" s="0" t="n">
        <f aca="false">K168+J169*$E$32</f>
        <v>0.00792447833071615</v>
      </c>
      <c r="L169" s="44" t="n">
        <f aca="false">L168+K169*$E$32</f>
        <v>-0.0874969211442914</v>
      </c>
      <c r="M169" s="32" t="n">
        <f aca="false">$P$24*ABS(K169)*K169</f>
        <v>750.248774678445</v>
      </c>
      <c r="N169" s="0" t="n">
        <f aca="false">MAX($E$17,(H169-L169)*$S$24)</f>
        <v>1533204.04716369</v>
      </c>
      <c r="P169" s="0" t="n">
        <f aca="false">$M$25*(T168-Z168-$O$25-S168)</f>
        <v>0.0196718584109423</v>
      </c>
      <c r="Q169" s="0" t="n">
        <f aca="false">Q168+P169*$E$32</f>
        <v>-0.0451274214296075</v>
      </c>
      <c r="R169" s="44" t="n">
        <f aca="false">R168+Q169*$E$32</f>
        <v>-0.235045545739197</v>
      </c>
      <c r="S169" s="32" t="n">
        <f aca="false">$P$25*ABS(Q169)*Q169</f>
        <v>-15930.2732382457</v>
      </c>
      <c r="T169" s="0" t="n">
        <f aca="false">MAX($E$17,(L169-R169)*$S$25)</f>
        <v>1033355.64407896</v>
      </c>
      <c r="V169" s="0" t="n">
        <f aca="false">$M$26*(Z168-AF168-$O$26-Y168)</f>
        <v>-0.0614818334351949</v>
      </c>
      <c r="W169" s="0" t="n">
        <f aca="false">W168+V169*$E$32</f>
        <v>-0.00840574934295385</v>
      </c>
      <c r="X169" s="44" t="n">
        <f aca="false">X168+W169*$E$32</f>
        <v>-0.282524862180986</v>
      </c>
      <c r="Y169" s="32" t="n">
        <f aca="false">$P$26*ABS(W169)*W169</f>
        <v>-396.246875709912</v>
      </c>
      <c r="Z169" s="0" t="n">
        <f aca="false">MAX($E$17,(R169-X169)*$S$26)</f>
        <v>235218.963081206</v>
      </c>
      <c r="AB169" s="0" t="n">
        <f aca="false">$M$27*(AF168-AL168-$O$24-AE168)</f>
        <v>-0.0368470492143869</v>
      </c>
      <c r="AC169" s="0" t="n">
        <f aca="false">AC168+AB169*$E$32</f>
        <v>0.096357101604796</v>
      </c>
      <c r="AD169" s="44" t="n">
        <f aca="false">AD168+AC169*$E$32</f>
        <v>-0.43489824315215</v>
      </c>
      <c r="AE169" s="32" t="n">
        <f aca="false">$P$27*ABS(AC169)*AC169</f>
        <v>40012.3738586569</v>
      </c>
      <c r="AF169" s="0" t="n">
        <f aca="false">MAX($E$17,(X169-AD169)*$S$27)</f>
        <v>546618.997356084</v>
      </c>
      <c r="AH169" s="0" t="n">
        <f aca="false">$M$28*(AL168-$O$28-AK168)</f>
        <v>-0.00748532403145832</v>
      </c>
      <c r="AI169" s="0" t="n">
        <f aca="false">AI168+AH169*$E$32</f>
        <v>0.133038247612322</v>
      </c>
      <c r="AJ169" s="44" t="n">
        <f aca="false">AJ168+AI169*$E$32</f>
        <v>-0.610476111852579</v>
      </c>
      <c r="AK169" s="32" t="n">
        <f aca="false">$P$28*ABS(AI169)*AI169</f>
        <v>62048.0526885752</v>
      </c>
      <c r="AL169" s="32" t="n">
        <f aca="false">MAX($E$17,(AD169-AJ169)*$S$28)</f>
        <v>466162.367129119</v>
      </c>
      <c r="AN169" s="42" t="n">
        <f aca="false">F169</f>
        <v>6.54999999999999</v>
      </c>
      <c r="AO169" s="45" t="n">
        <f aca="false">G169*3600</f>
        <v>0</v>
      </c>
      <c r="AP169" s="45" t="n">
        <f aca="false">K169*3600</f>
        <v>28.5281219905777</v>
      </c>
      <c r="AQ169" s="45" t="n">
        <f aca="false">Q169*3600</f>
        <v>-162.458717146587</v>
      </c>
      <c r="AR169" s="45" t="n">
        <f aca="false">W169*3600</f>
        <v>-30.2606976346354</v>
      </c>
      <c r="AS169" s="45" t="n">
        <f aca="false">AC169*3600</f>
        <v>346.885565777267</v>
      </c>
      <c r="AT169" s="45" t="n">
        <f aca="false">AI169*3600</f>
        <v>478.93769140436</v>
      </c>
      <c r="AV169" s="42" t="n">
        <f aca="false">AN169</f>
        <v>6.54999999999999</v>
      </c>
      <c r="AW169" s="42" t="n">
        <f aca="false">N169/100000</f>
        <v>15.3320404716369</v>
      </c>
      <c r="AX169" s="42" t="n">
        <f aca="false">T169/100000</f>
        <v>10.3335564407896</v>
      </c>
      <c r="AY169" s="42" t="n">
        <f aca="false">Z169/100000</f>
        <v>2.35218963081206</v>
      </c>
      <c r="AZ169" s="42" t="n">
        <f aca="false">AF169/100000</f>
        <v>5.46618997356081</v>
      </c>
      <c r="BA169" s="42" t="n">
        <f aca="false">AL169/100000</f>
        <v>4.66162367129119</v>
      </c>
      <c r="BC169" s="42" t="n">
        <v>6.54999999999999</v>
      </c>
      <c r="BD169" s="42" t="n">
        <v>-0.98962</v>
      </c>
      <c r="BE169" s="42" t="n">
        <v>-0.98962</v>
      </c>
      <c r="BF169" s="42" t="n">
        <v>0.450359621379871</v>
      </c>
      <c r="BG169" s="42" t="n">
        <v>5.98904112672339</v>
      </c>
      <c r="BH169" s="42" t="n">
        <v>10.427040471637</v>
      </c>
      <c r="BI169" s="42" t="n">
        <v>15.3320404716369</v>
      </c>
      <c r="BJ169" s="42" t="n">
        <v>20.2370404716369</v>
      </c>
      <c r="BK169" s="42" t="n">
        <v>25.1420404716369</v>
      </c>
      <c r="BL169" s="42" t="n">
        <v>30.0470404716369</v>
      </c>
      <c r="BM169" s="0" t="n">
        <v>34.9520404716369</v>
      </c>
      <c r="BN169" s="0" t="n">
        <v>39.8570404716369</v>
      </c>
      <c r="BP169" s="42" t="n">
        <v>6.54999999999999</v>
      </c>
      <c r="BQ169" s="42" t="n">
        <f aca="false">BD169-BD$38</f>
        <v>-7.39256087120872</v>
      </c>
      <c r="BR169" s="42" t="n">
        <f aca="false">BE169-BE$38</f>
        <v>-12.2975608712087</v>
      </c>
      <c r="BS169" s="42" t="n">
        <f aca="false">BF169-BF$38</f>
        <v>-15.7625812498288</v>
      </c>
      <c r="BT169" s="0" t="n">
        <f aca="false">BG169-BG$38</f>
        <v>-15.1288997444853</v>
      </c>
      <c r="BU169" s="0" t="n">
        <f aca="false">BH169-BH$38</f>
        <v>-15.5959003995717</v>
      </c>
      <c r="BV169" s="0" t="n">
        <f aca="false">BI169-BI$38</f>
        <v>-15.5959003995718</v>
      </c>
      <c r="BW169" s="0" t="n">
        <f aca="false">BJ169-BJ$38</f>
        <v>-15.5959003995718</v>
      </c>
      <c r="BX169" s="0" t="n">
        <f aca="false">BK169-BK$38</f>
        <v>-15.5959003995718</v>
      </c>
      <c r="BY169" s="0" t="n">
        <f aca="false">BL169-BL$38</f>
        <v>-15.5959003995718</v>
      </c>
      <c r="BZ169" s="0" t="n">
        <f aca="false">BM169-BM$38</f>
        <v>-15.5959003995718</v>
      </c>
      <c r="CA169" s="0" t="n">
        <f aca="false">BN169-BN$38</f>
        <v>-15.5959003995718</v>
      </c>
    </row>
    <row r="170" customFormat="false" ht="12.8" hidden="false" customHeight="false" outlineLevel="0" collapsed="false">
      <c r="F170" s="0" t="n">
        <f aca="false">F169+E$32</f>
        <v>6.59999999999998</v>
      </c>
      <c r="G170" s="43" t="n">
        <v>0</v>
      </c>
      <c r="H170" s="0" t="n">
        <f aca="false">H169+G170*$E$32</f>
        <v>0.0625</v>
      </c>
      <c r="J170" s="0" t="n">
        <f aca="false">$M$24*(N169-T169-$O$24-M169)</f>
        <v>0.000481412806524875</v>
      </c>
      <c r="K170" s="0" t="n">
        <f aca="false">K169+J170*$E$32</f>
        <v>0.0079485489710424</v>
      </c>
      <c r="L170" s="44" t="n">
        <f aca="false">L169+K170*$E$32</f>
        <v>-0.0870994936957393</v>
      </c>
      <c r="M170" s="32" t="n">
        <f aca="false">$P$24*ABS(K170)*K170</f>
        <v>754.81346518716</v>
      </c>
      <c r="N170" s="0" t="n">
        <f aca="false">MAX($E$17,(H170-L170)*$S$24)</f>
        <v>1529141.71463096</v>
      </c>
      <c r="P170" s="0" t="n">
        <f aca="false">$M$25*(T169-Z169-$O$25-S169)</f>
        <v>0.0214607681236529</v>
      </c>
      <c r="Q170" s="0" t="n">
        <f aca="false">Q169+P170*$E$32</f>
        <v>-0.0440543830234249</v>
      </c>
      <c r="R170" s="44" t="n">
        <f aca="false">R169+Q170*$E$32</f>
        <v>-0.237248264890369</v>
      </c>
      <c r="S170" s="32" t="n">
        <f aca="false">$P$25*ABS(Q170)*Q170</f>
        <v>-15181.7010127222</v>
      </c>
      <c r="T170" s="0" t="n">
        <f aca="false">MAX($E$17,(L170-R170)*$S$25)</f>
        <v>1051565.75055494</v>
      </c>
      <c r="V170" s="0" t="n">
        <f aca="false">$M$26*(Z169-AF169-$O$26-Y169)</f>
        <v>-0.0607293122798993</v>
      </c>
      <c r="W170" s="0" t="n">
        <f aca="false">W169+V170*$E$32</f>
        <v>-0.0114422149569488</v>
      </c>
      <c r="X170" s="44" t="n">
        <f aca="false">X169+W170*$E$32</f>
        <v>-0.283096972928834</v>
      </c>
      <c r="Y170" s="32" t="n">
        <f aca="false">$P$26*ABS(W170)*W170</f>
        <v>-734.231791170236</v>
      </c>
      <c r="Z170" s="0" t="n">
        <f aca="false">MAX($E$17,(R170-X170)*$S$26)</f>
        <v>227140.70824172</v>
      </c>
      <c r="AB170" s="0" t="n">
        <f aca="false">$M$27*(AF169-AL169-$O$24-AE169)</f>
        <v>-0.0378890346296011</v>
      </c>
      <c r="AC170" s="0" t="n">
        <f aca="false">AC169+AB170*$E$32</f>
        <v>0.094462649873316</v>
      </c>
      <c r="AD170" s="44" t="n">
        <f aca="false">AD169+AC170*$E$32</f>
        <v>-0.430175110658484</v>
      </c>
      <c r="AE170" s="32" t="n">
        <f aca="false">$P$27*ABS(AC170)*AC170</f>
        <v>38454.4948261225</v>
      </c>
      <c r="AF170" s="0" t="n">
        <f aca="false">MAX($E$17,(X170-AD170)*$S$27)</f>
        <v>527623.024877264</v>
      </c>
      <c r="AH170" s="0" t="n">
        <f aca="false">$M$28*(AL169-$O$28-AK169)</f>
        <v>-0.00789859253670009</v>
      </c>
      <c r="AI170" s="0" t="n">
        <f aca="false">AI169+AH170*$E$32</f>
        <v>0.132643317985487</v>
      </c>
      <c r="AJ170" s="44" t="n">
        <f aca="false">AJ169+AI170*$E$32</f>
        <v>-0.603843945953304</v>
      </c>
      <c r="AK170" s="32" t="n">
        <f aca="false">$P$28*ABS(AI170)*AI170</f>
        <v>61680.2149690501</v>
      </c>
      <c r="AL170" s="32" t="n">
        <f aca="false">MAX($E$17,(AD170-AJ170)*$S$28)</f>
        <v>461093.849451612</v>
      </c>
      <c r="AN170" s="42" t="n">
        <f aca="false">F170</f>
        <v>6.59999999999998</v>
      </c>
      <c r="AO170" s="45" t="n">
        <f aca="false">G170*3600</f>
        <v>0</v>
      </c>
      <c r="AP170" s="45" t="n">
        <f aca="false">K170*3600</f>
        <v>28.6147762957521</v>
      </c>
      <c r="AQ170" s="45" t="n">
        <f aca="false">Q170*3600</f>
        <v>-158.595778884329</v>
      </c>
      <c r="AR170" s="45" t="n">
        <f aca="false">W170*3600</f>
        <v>-41.1919738450172</v>
      </c>
      <c r="AS170" s="45" t="n">
        <f aca="false">AC170*3600</f>
        <v>340.065539543939</v>
      </c>
      <c r="AT170" s="45" t="n">
        <f aca="false">AI170*3600</f>
        <v>477.515944747754</v>
      </c>
      <c r="AV170" s="42" t="n">
        <f aca="false">AN170</f>
        <v>6.59999999999998</v>
      </c>
      <c r="AW170" s="42" t="n">
        <f aca="false">N170/100000</f>
        <v>15.2914171463096</v>
      </c>
      <c r="AX170" s="42" t="n">
        <f aca="false">T170/100000</f>
        <v>10.5156575055494</v>
      </c>
      <c r="AY170" s="42" t="n">
        <f aca="false">Z170/100000</f>
        <v>2.27140708241721</v>
      </c>
      <c r="AZ170" s="42" t="n">
        <f aca="false">AF170/100000</f>
        <v>5.27623024877264</v>
      </c>
      <c r="BA170" s="42" t="n">
        <f aca="false">AL170/100000</f>
        <v>4.61093849451612</v>
      </c>
      <c r="BC170" s="42" t="n">
        <v>6.59999999999998</v>
      </c>
      <c r="BD170" s="42" t="n">
        <v>-0.98962</v>
      </c>
      <c r="BE170" s="42" t="n">
        <v>-0.98962</v>
      </c>
      <c r="BF170" s="42" t="n">
        <v>0.621600925189379</v>
      </c>
      <c r="BG170" s="42" t="n">
        <v>5.94096661027807</v>
      </c>
      <c r="BH170" s="42" t="n">
        <v>10.3864171463096</v>
      </c>
      <c r="BI170" s="42" t="n">
        <v>15.2914171463096</v>
      </c>
      <c r="BJ170" s="42" t="n">
        <v>20.1964171463096</v>
      </c>
      <c r="BK170" s="42" t="n">
        <v>25.1014171463096</v>
      </c>
      <c r="BL170" s="42" t="n">
        <v>30.0064171463096</v>
      </c>
      <c r="BM170" s="0" t="n">
        <v>34.9114171463095</v>
      </c>
      <c r="BN170" s="0" t="n">
        <v>39.8164171463096</v>
      </c>
      <c r="BP170" s="42" t="n">
        <v>6.59999999999998</v>
      </c>
      <c r="BQ170" s="42" t="n">
        <f aca="false">BD170-BD$38</f>
        <v>-7.39256087120872</v>
      </c>
      <c r="BR170" s="42" t="n">
        <f aca="false">BE170-BE$38</f>
        <v>-12.2975608712087</v>
      </c>
      <c r="BS170" s="42" t="n">
        <f aca="false">BF170-BF$38</f>
        <v>-15.5913399460193</v>
      </c>
      <c r="BT170" s="0" t="n">
        <f aca="false">BG170-BG$38</f>
        <v>-15.1769742609306</v>
      </c>
      <c r="BU170" s="0" t="n">
        <f aca="false">BH170-BH$38</f>
        <v>-15.6365237248991</v>
      </c>
      <c r="BV170" s="0" t="n">
        <f aca="false">BI170-BI$38</f>
        <v>-15.6365237248991</v>
      </c>
      <c r="BW170" s="0" t="n">
        <f aca="false">BJ170-BJ$38</f>
        <v>-15.6365237248991</v>
      </c>
      <c r="BX170" s="0" t="n">
        <f aca="false">BK170-BK$38</f>
        <v>-15.6365237248991</v>
      </c>
      <c r="BY170" s="0" t="n">
        <f aca="false">BL170-BL$38</f>
        <v>-15.6365237248991</v>
      </c>
      <c r="BZ170" s="0" t="n">
        <f aca="false">BM170-BM$38</f>
        <v>-15.6365237248992</v>
      </c>
      <c r="CA170" s="0" t="n">
        <f aca="false">BN170-BN$38</f>
        <v>-15.6365237248991</v>
      </c>
    </row>
    <row r="171" customFormat="false" ht="12.8" hidden="false" customHeight="false" outlineLevel="0" collapsed="false">
      <c r="F171" s="0" t="n">
        <f aca="false">F170+E$32</f>
        <v>6.64999999999998</v>
      </c>
      <c r="G171" s="43" t="n">
        <v>0</v>
      </c>
      <c r="H171" s="0" t="n">
        <f aca="false">H170+G171*$E$32</f>
        <v>0.0625</v>
      </c>
      <c r="J171" s="0" t="n">
        <f aca="false">$M$24*(N170-T170-$O$24-M170)</f>
        <v>-0.000765882192503799</v>
      </c>
      <c r="K171" s="0" t="n">
        <f aca="false">K170+J171*$E$32</f>
        <v>0.00791025486141721</v>
      </c>
      <c r="L171" s="44" t="n">
        <f aca="false">L170+K171*$E$32</f>
        <v>-0.0867039809526684</v>
      </c>
      <c r="M171" s="32" t="n">
        <f aca="false">$P$24*ABS(K171)*K171</f>
        <v>747.557982105765</v>
      </c>
      <c r="N171" s="0" t="n">
        <f aca="false">MAX($E$17,(H171-L171)*$S$24)</f>
        <v>1525098.95339456</v>
      </c>
      <c r="P171" s="0" t="n">
        <f aca="false">$M$25*(T170-Z170-$O$25-S170)</f>
        <v>0.0231547096229646</v>
      </c>
      <c r="Q171" s="0" t="n">
        <f aca="false">Q170+P171*$E$32</f>
        <v>-0.0428966475422767</v>
      </c>
      <c r="R171" s="44" t="n">
        <f aca="false">R170+Q171*$E$32</f>
        <v>-0.239393097267482</v>
      </c>
      <c r="S171" s="32" t="n">
        <f aca="false">$P$25*ABS(Q171)*Q171</f>
        <v>-14394.2450705936</v>
      </c>
      <c r="T171" s="0" t="n">
        <f aca="false">MAX($E$17,(L171-R171)*$S$25)</f>
        <v>1069357.03783436</v>
      </c>
      <c r="V171" s="0" t="n">
        <f aca="false">$M$26*(Z170-AF170-$O$26-Y170)</f>
        <v>-0.0598764765402232</v>
      </c>
      <c r="W171" s="0" t="n">
        <f aca="false">W170+V171*$E$32</f>
        <v>-0.01443603878396</v>
      </c>
      <c r="X171" s="44" t="n">
        <f aca="false">X170+W171*$E$32</f>
        <v>-0.283818774868032</v>
      </c>
      <c r="Y171" s="32" t="n">
        <f aca="false">$P$26*ABS(W171)*W171</f>
        <v>-1168.71619097048</v>
      </c>
      <c r="Z171" s="0" t="n">
        <f aca="false">MAX($E$17,(R171-X171)*$S$26)</f>
        <v>220090.822752115</v>
      </c>
      <c r="AB171" s="0" t="n">
        <f aca="false">$M$27*(AF170-AL170-$O$24-AE170)</f>
        <v>-0.0389303973747465</v>
      </c>
      <c r="AC171" s="0" t="n">
        <f aca="false">AC170+AB171*$E$32</f>
        <v>0.0925161300045786</v>
      </c>
      <c r="AD171" s="44" t="n">
        <f aca="false">AD170+AC171*$E$32</f>
        <v>-0.425549304158255</v>
      </c>
      <c r="AE171" s="32" t="n">
        <f aca="false">$P$27*ABS(AC171)*AC171</f>
        <v>36886.0182963412</v>
      </c>
      <c r="AF171" s="0" t="n">
        <f aca="false">MAX($E$17,(X171-AD171)*$S$27)</f>
        <v>508439.1992984</v>
      </c>
      <c r="AH171" s="0" t="n">
        <f aca="false">$M$28*(AL170-$O$28-AK170)</f>
        <v>-0.00832839471275595</v>
      </c>
      <c r="AI171" s="0" t="n">
        <f aca="false">AI170+AH171*$E$32</f>
        <v>0.132226898249849</v>
      </c>
      <c r="AJ171" s="44" t="n">
        <f aca="false">AJ170+AI171*$E$32</f>
        <v>-0.597232601040812</v>
      </c>
      <c r="AK171" s="32" t="n">
        <f aca="false">$P$28*ABS(AI171)*AI171</f>
        <v>61293.5457912044</v>
      </c>
      <c r="AL171" s="32" t="n">
        <f aca="false">MAX($E$17,(AD171-AJ171)*$S$28)</f>
        <v>455822.209619454</v>
      </c>
      <c r="AN171" s="42" t="n">
        <f aca="false">F171</f>
        <v>6.64999999999998</v>
      </c>
      <c r="AO171" s="45" t="n">
        <f aca="false">G171*3600</f>
        <v>0</v>
      </c>
      <c r="AP171" s="45" t="n">
        <f aca="false">K171*3600</f>
        <v>28.4769175011014</v>
      </c>
      <c r="AQ171" s="45" t="n">
        <f aca="false">Q171*3600</f>
        <v>-154.427931152196</v>
      </c>
      <c r="AR171" s="45" t="n">
        <f aca="false">W171*3600</f>
        <v>-51.9697396222574</v>
      </c>
      <c r="AS171" s="45" t="n">
        <f aca="false">AC171*3600</f>
        <v>333.058068016485</v>
      </c>
      <c r="AT171" s="45" t="n">
        <f aca="false">AI171*3600</f>
        <v>476.016833699458</v>
      </c>
      <c r="AV171" s="42" t="n">
        <f aca="false">AN171</f>
        <v>6.64999999999998</v>
      </c>
      <c r="AW171" s="42" t="n">
        <f aca="false">N171/100000</f>
        <v>15.2509895339456</v>
      </c>
      <c r="AX171" s="42" t="n">
        <f aca="false">T171/100000</f>
        <v>10.6935703783436</v>
      </c>
      <c r="AY171" s="42" t="n">
        <f aca="false">Z171/100000</f>
        <v>2.20090822752112</v>
      </c>
      <c r="AZ171" s="42" t="n">
        <f aca="false">AF171/100000</f>
        <v>5.084391992984</v>
      </c>
      <c r="BA171" s="42" t="n">
        <f aca="false">AL171/100000</f>
        <v>4.55822209619454</v>
      </c>
      <c r="BC171" s="42" t="n">
        <v>6.64999999999998</v>
      </c>
      <c r="BD171" s="42" t="n">
        <v>-0.98962</v>
      </c>
      <c r="BE171" s="42" t="n">
        <v>-0.98962</v>
      </c>
      <c r="BF171" s="42" t="n">
        <v>0.793152213053228</v>
      </c>
      <c r="BG171" s="42" t="n">
        <v>5.89156079232938</v>
      </c>
      <c r="BH171" s="42" t="n">
        <v>10.3459895339457</v>
      </c>
      <c r="BI171" s="42" t="n">
        <v>15.2509895339456</v>
      </c>
      <c r="BJ171" s="42" t="n">
        <v>20.1559895339456</v>
      </c>
      <c r="BK171" s="42" t="n">
        <v>25.0609895339456</v>
      </c>
      <c r="BL171" s="42" t="n">
        <v>29.9659895339456</v>
      </c>
      <c r="BM171" s="0" t="n">
        <v>34.8709895339456</v>
      </c>
      <c r="BN171" s="0" t="n">
        <v>39.7759895339456</v>
      </c>
      <c r="BP171" s="42" t="n">
        <v>6.64999999999998</v>
      </c>
      <c r="BQ171" s="42" t="n">
        <f aca="false">BD171-BD$38</f>
        <v>-7.39256087120872</v>
      </c>
      <c r="BR171" s="42" t="n">
        <f aca="false">BE171-BE$38</f>
        <v>-12.2975608712087</v>
      </c>
      <c r="BS171" s="42" t="n">
        <f aca="false">BF171-BF$38</f>
        <v>-15.4197886581555</v>
      </c>
      <c r="BT171" s="0" t="n">
        <f aca="false">BG171-BG$38</f>
        <v>-15.2263800788793</v>
      </c>
      <c r="BU171" s="0" t="n">
        <f aca="false">BH171-BH$38</f>
        <v>-15.676951337263</v>
      </c>
      <c r="BV171" s="0" t="n">
        <f aca="false">BI171-BI$38</f>
        <v>-15.6769513372631</v>
      </c>
      <c r="BW171" s="0" t="n">
        <f aca="false">BJ171-BJ$38</f>
        <v>-15.6769513372631</v>
      </c>
      <c r="BX171" s="0" t="n">
        <f aca="false">BK171-BK$38</f>
        <v>-15.6769513372631</v>
      </c>
      <c r="BY171" s="0" t="n">
        <f aca="false">BL171-BL$38</f>
        <v>-15.6769513372631</v>
      </c>
      <c r="BZ171" s="0" t="n">
        <f aca="false">BM171-BM$38</f>
        <v>-15.6769513372631</v>
      </c>
      <c r="CA171" s="0" t="n">
        <f aca="false">BN171-BN$38</f>
        <v>-15.6769513372631</v>
      </c>
    </row>
    <row r="172" customFormat="false" ht="12.8" hidden="false" customHeight="false" outlineLevel="0" collapsed="false">
      <c r="F172" s="0" t="n">
        <f aca="false">F171+E$32</f>
        <v>6.69999999999998</v>
      </c>
      <c r="G172" s="43" t="n">
        <v>0</v>
      </c>
      <c r="H172" s="0" t="n">
        <f aca="false">H171+G172*$E$32</f>
        <v>0.0625</v>
      </c>
      <c r="J172" s="0" t="n">
        <f aca="false">$M$24*(N171-T171-$O$24-M171)</f>
        <v>-0.00198796978391139</v>
      </c>
      <c r="K172" s="0" t="n">
        <f aca="false">K171+J172*$E$32</f>
        <v>0.00781085637222164</v>
      </c>
      <c r="L172" s="44" t="n">
        <f aca="false">L171+K172*$E$32</f>
        <v>-0.0863134381340574</v>
      </c>
      <c r="M172" s="32" t="n">
        <f aca="false">$P$24*ABS(K172)*K172</f>
        <v>728.888728537992</v>
      </c>
      <c r="N172" s="0" t="n">
        <f aca="false">MAX($E$17,(H172-L172)*$S$24)</f>
        <v>1521106.99258952</v>
      </c>
      <c r="P172" s="0" t="n">
        <f aca="false">$M$25*(T171-Z171-$O$25-S171)</f>
        <v>0.024750086507334</v>
      </c>
      <c r="Q172" s="0" t="n">
        <f aca="false">Q171+P172*$E$32</f>
        <v>-0.04165914321691</v>
      </c>
      <c r="R172" s="44" t="n">
        <f aca="false">R171+Q172*$E$32</f>
        <v>-0.241476054428328</v>
      </c>
      <c r="S172" s="32" t="n">
        <f aca="false">$P$25*ABS(Q172)*Q172</f>
        <v>-13575.7194676445</v>
      </c>
      <c r="T172" s="0" t="n">
        <f aca="false">MAX($E$17,(L172-R172)*$S$25)</f>
        <v>1086680.1756909</v>
      </c>
      <c r="V172" s="0" t="n">
        <f aca="false">$M$26*(Z171-AF171-$O$26-Y171)</f>
        <v>-0.0589241768909114</v>
      </c>
      <c r="W172" s="0" t="n">
        <f aca="false">W171+V172*$E$32</f>
        <v>-0.0173822476285055</v>
      </c>
      <c r="X172" s="44" t="n">
        <f aca="false">X171+W172*$E$32</f>
        <v>-0.284687887249457</v>
      </c>
      <c r="Y172" s="32" t="n">
        <f aca="false">$P$26*ABS(W172)*W172</f>
        <v>-1694.43473452712</v>
      </c>
      <c r="Z172" s="0" t="n">
        <f aca="false">MAX($E$17,(R172-X172)*$S$26)</f>
        <v>214077.271341639</v>
      </c>
      <c r="AB172" s="0" t="n">
        <f aca="false">$M$27*(AF171-AL171-$O$24-AE171)</f>
        <v>-0.0399695824814707</v>
      </c>
      <c r="AC172" s="0" t="n">
        <f aca="false">AC171+AB172*$E$32</f>
        <v>0.0905176508805051</v>
      </c>
      <c r="AD172" s="44" t="n">
        <f aca="false">AD171+AC172*$E$32</f>
        <v>-0.42102342161423</v>
      </c>
      <c r="AE172" s="32" t="n">
        <f aca="false">$P$27*ABS(AC172)*AC172</f>
        <v>35309.649865672</v>
      </c>
      <c r="AF172" s="0" t="n">
        <f aca="false">MAX($E$17,(X172-AD172)*$S$27)</f>
        <v>489085.381078349</v>
      </c>
      <c r="AH172" s="0" t="n">
        <f aca="false">$M$28*(AL171-$O$28-AK171)</f>
        <v>-0.00877504733236841</v>
      </c>
      <c r="AI172" s="0" t="n">
        <f aca="false">AI171+AH172*$E$32</f>
        <v>0.131788145883231</v>
      </c>
      <c r="AJ172" s="44" t="n">
        <f aca="false">AJ171+AI172*$E$32</f>
        <v>-0.59064319374665</v>
      </c>
      <c r="AK172" s="32" t="n">
        <f aca="false">$P$28*ABS(AI172)*AI172</f>
        <v>60887.4548782626</v>
      </c>
      <c r="AL172" s="32" t="n">
        <f aca="false">MAX($E$17,(AD172-AJ172)*$S$28)</f>
        <v>450343.514671891</v>
      </c>
      <c r="AN172" s="42" t="n">
        <f aca="false">F172</f>
        <v>6.69999999999998</v>
      </c>
      <c r="AO172" s="45" t="n">
        <f aca="false">G172*3600</f>
        <v>0</v>
      </c>
      <c r="AP172" s="45" t="n">
        <f aca="false">K172*3600</f>
        <v>28.1190829399974</v>
      </c>
      <c r="AQ172" s="45" t="n">
        <f aca="false">Q172*3600</f>
        <v>-149.972915580876</v>
      </c>
      <c r="AR172" s="45" t="n">
        <f aca="false">W172*3600</f>
        <v>-62.5760914626215</v>
      </c>
      <c r="AS172" s="45" t="n">
        <f aca="false">AC172*3600</f>
        <v>325.86354316982</v>
      </c>
      <c r="AT172" s="45" t="n">
        <f aca="false">AI172*3600</f>
        <v>474.437325179631</v>
      </c>
      <c r="AV172" s="42" t="n">
        <f aca="false">AN172</f>
        <v>6.69999999999998</v>
      </c>
      <c r="AW172" s="42" t="n">
        <f aca="false">N172/100000</f>
        <v>15.2110699258952</v>
      </c>
      <c r="AX172" s="42" t="n">
        <f aca="false">T172/100000</f>
        <v>10.866801756909</v>
      </c>
      <c r="AY172" s="42" t="n">
        <f aca="false">Z172/100000</f>
        <v>2.1407727134164</v>
      </c>
      <c r="AZ172" s="42" t="n">
        <f aca="false">AF172/100000</f>
        <v>4.89085381078346</v>
      </c>
      <c r="BA172" s="42" t="n">
        <f aca="false">AL172/100000</f>
        <v>4.50343514671891</v>
      </c>
      <c r="BC172" s="42" t="n">
        <v>6.69999999999998</v>
      </c>
      <c r="BD172" s="42" t="n">
        <v>-0.98962</v>
      </c>
      <c r="BE172" s="42" t="n">
        <v>-0.98962</v>
      </c>
      <c r="BF172" s="42" t="n">
        <v>0.964767339030784</v>
      </c>
      <c r="BG172" s="42" t="n">
        <v>5.84119908934346</v>
      </c>
      <c r="BH172" s="42" t="n">
        <v>10.3060699258952</v>
      </c>
      <c r="BI172" s="42" t="n">
        <v>15.2110699258952</v>
      </c>
      <c r="BJ172" s="42" t="n">
        <v>20.1160699258952</v>
      </c>
      <c r="BK172" s="42" t="n">
        <v>25.0210699258952</v>
      </c>
      <c r="BL172" s="42" t="n">
        <v>29.9260699258952</v>
      </c>
      <c r="BM172" s="0" t="n">
        <v>34.8310699258951</v>
      </c>
      <c r="BN172" s="0" t="n">
        <v>39.7360699258952</v>
      </c>
      <c r="BP172" s="42" t="n">
        <v>6.69999999999998</v>
      </c>
      <c r="BQ172" s="42" t="n">
        <f aca="false">BD172-BD$38</f>
        <v>-7.39256087120872</v>
      </c>
      <c r="BR172" s="42" t="n">
        <f aca="false">BE172-BE$38</f>
        <v>-12.2975608712087</v>
      </c>
      <c r="BS172" s="42" t="n">
        <f aca="false">BF172-BF$38</f>
        <v>-15.2481735321779</v>
      </c>
      <c r="BT172" s="0" t="n">
        <f aca="false">BG172-BG$38</f>
        <v>-15.2767417818652</v>
      </c>
      <c r="BU172" s="0" t="n">
        <f aca="false">BH172-BH$38</f>
        <v>-15.7168709453135</v>
      </c>
      <c r="BV172" s="0" t="n">
        <f aca="false">BI172-BI$38</f>
        <v>-15.7168709453135</v>
      </c>
      <c r="BW172" s="0" t="n">
        <f aca="false">BJ172-BJ$38</f>
        <v>-15.7168709453135</v>
      </c>
      <c r="BX172" s="0" t="n">
        <f aca="false">BK172-BK$38</f>
        <v>-15.7168709453135</v>
      </c>
      <c r="BY172" s="0" t="n">
        <f aca="false">BL172-BL$38</f>
        <v>-15.7168709453135</v>
      </c>
      <c r="BZ172" s="0" t="n">
        <f aca="false">BM172-BM$38</f>
        <v>-15.7168709453136</v>
      </c>
      <c r="CA172" s="0" t="n">
        <f aca="false">BN172-BN$38</f>
        <v>-15.7168709453135</v>
      </c>
    </row>
    <row r="173" customFormat="false" ht="12.8" hidden="false" customHeight="false" outlineLevel="0" collapsed="false">
      <c r="F173" s="0" t="n">
        <f aca="false">F172+E$32</f>
        <v>6.74999999999998</v>
      </c>
      <c r="G173" s="43" t="n">
        <v>0</v>
      </c>
      <c r="H173" s="0" t="n">
        <f aca="false">H172+G173*$E$32</f>
        <v>0.0625</v>
      </c>
      <c r="J173" s="0" t="n">
        <f aca="false">$M$24*(N172-T172-$O$24-M172)</f>
        <v>-0.00318036218355532</v>
      </c>
      <c r="K173" s="0" t="n">
        <f aca="false">K172+J173*$E$32</f>
        <v>0.00765183826304387</v>
      </c>
      <c r="L173" s="44" t="n">
        <f aca="false">L172+K173*$E$32</f>
        <v>-0.0859308462209052</v>
      </c>
      <c r="M173" s="32" t="n">
        <f aca="false">$P$24*ABS(K173)*K173</f>
        <v>699.512523223013</v>
      </c>
      <c r="N173" s="0" t="n">
        <f aca="false">MAX($E$17,(H173-L173)*$S$24)</f>
        <v>1517196.30252214</v>
      </c>
      <c r="P173" s="0" t="n">
        <f aca="false">$M$25*(T172-Z172-$O$25-S172)</f>
        <v>0.0262436169270462</v>
      </c>
      <c r="Q173" s="0" t="n">
        <f aca="false">Q172+P173*$E$32</f>
        <v>-0.0403469623705577</v>
      </c>
      <c r="R173" s="44" t="n">
        <f aca="false">R172+Q173*$E$32</f>
        <v>-0.243493402546856</v>
      </c>
      <c r="S173" s="32" t="n">
        <f aca="false">$P$25*ABS(Q173)*Q173</f>
        <v>-12733.9715132225</v>
      </c>
      <c r="T173" s="0" t="n">
        <f aca="false">MAX($E$17,(L173-R173)*$S$25)</f>
        <v>1103488.13702566</v>
      </c>
      <c r="V173" s="0" t="n">
        <f aca="false">$M$26*(Z172-AF172-$O$26-Y172)</f>
        <v>-0.0578735620743409</v>
      </c>
      <c r="W173" s="0" t="n">
        <f aca="false">W172+V173*$E$32</f>
        <v>-0.0202759257322226</v>
      </c>
      <c r="X173" s="44" t="n">
        <f aca="false">X172+W173*$E$32</f>
        <v>-0.285701683536068</v>
      </c>
      <c r="Y173" s="32" t="n">
        <f aca="false">$P$26*ABS(W173)*W173</f>
        <v>-2305.54903797025</v>
      </c>
      <c r="Z173" s="0" t="n">
        <f aca="false">MAX($E$17,(R173-X173)*$S$26)</f>
        <v>209105.539669993</v>
      </c>
      <c r="AB173" s="0" t="n">
        <f aca="false">$M$27*(AF172-AL172-$O$24-AE172)</f>
        <v>-0.0410049829950658</v>
      </c>
      <c r="AC173" s="0" t="n">
        <f aca="false">AC172+AB173*$E$32</f>
        <v>0.0884674017307518</v>
      </c>
      <c r="AD173" s="44" t="n">
        <f aca="false">AD172+AC173*$E$32</f>
        <v>-0.416600051527692</v>
      </c>
      <c r="AE173" s="32" t="n">
        <f aca="false">$P$27*ABS(AC173)*AC173</f>
        <v>33728.2187991419</v>
      </c>
      <c r="AF173" s="0" t="n">
        <f aca="false">MAX($E$17,(X173-AD173)*$S$27)</f>
        <v>469580.278465239</v>
      </c>
      <c r="AH173" s="0" t="n">
        <f aca="false">$M$28*(AL172-$O$28-AK172)</f>
        <v>-0.00923885603065</v>
      </c>
      <c r="AI173" s="0" t="n">
        <f aca="false">AI172+AH173*$E$32</f>
        <v>0.131326203081698</v>
      </c>
      <c r="AJ173" s="44" t="n">
        <f aca="false">AJ172+AI173*$E$32</f>
        <v>-0.584076883592565</v>
      </c>
      <c r="AK173" s="32" t="n">
        <f aca="false">$P$28*ABS(AI173)*AI173</f>
        <v>60461.3584814671</v>
      </c>
      <c r="AL173" s="32" t="n">
        <f aca="false">MAX($E$17,(AD173-AJ173)*$S$28)</f>
        <v>444653.970642807</v>
      </c>
      <c r="AN173" s="42" t="n">
        <f aca="false">F173</f>
        <v>6.74999999999998</v>
      </c>
      <c r="AO173" s="45" t="n">
        <f aca="false">G173*3600</f>
        <v>0</v>
      </c>
      <c r="AP173" s="45" t="n">
        <f aca="false">K173*3600</f>
        <v>27.5466177469574</v>
      </c>
      <c r="AQ173" s="45" t="n">
        <f aca="false">Q173*3600</f>
        <v>-145.249064534007</v>
      </c>
      <c r="AR173" s="45" t="n">
        <f aca="false">W173*3600</f>
        <v>-72.9933326360028</v>
      </c>
      <c r="AS173" s="45" t="n">
        <f aca="false">AC173*3600</f>
        <v>318.482646230708</v>
      </c>
      <c r="AT173" s="45" t="n">
        <f aca="false">AI173*3600</f>
        <v>472.774331094114</v>
      </c>
      <c r="AV173" s="42" t="n">
        <f aca="false">AN173</f>
        <v>6.74999999999998</v>
      </c>
      <c r="AW173" s="42" t="n">
        <f aca="false">N173/100000</f>
        <v>15.1719630252214</v>
      </c>
      <c r="AX173" s="42" t="n">
        <f aca="false">T173/100000</f>
        <v>11.0348813702566</v>
      </c>
      <c r="AY173" s="42" t="n">
        <f aca="false">Z173/100000</f>
        <v>2.09105539669995</v>
      </c>
      <c r="AZ173" s="42" t="n">
        <f aca="false">AF173/100000</f>
        <v>4.69580278465238</v>
      </c>
      <c r="BA173" s="42" t="n">
        <f aca="false">AL173/100000</f>
        <v>4.44653970642807</v>
      </c>
      <c r="BC173" s="42" t="n">
        <v>6.74999999999998</v>
      </c>
      <c r="BD173" s="42" t="n">
        <v>-0.98962</v>
      </c>
      <c r="BE173" s="42" t="n">
        <v>-0.98962</v>
      </c>
      <c r="BF173" s="42" t="n">
        <v>1.13620061787028</v>
      </c>
      <c r="BG173" s="42" t="n">
        <v>5.79025813455237</v>
      </c>
      <c r="BH173" s="42" t="n">
        <v>10.2669630252214</v>
      </c>
      <c r="BI173" s="42" t="n">
        <v>15.1719630252214</v>
      </c>
      <c r="BJ173" s="42" t="n">
        <v>20.0769630252214</v>
      </c>
      <c r="BK173" s="42" t="n">
        <v>24.9819630252214</v>
      </c>
      <c r="BL173" s="42" t="n">
        <v>29.8869630252213</v>
      </c>
      <c r="BM173" s="0" t="n">
        <v>34.7919630252213</v>
      </c>
      <c r="BN173" s="0" t="n">
        <v>39.6969630252214</v>
      </c>
      <c r="BP173" s="42" t="n">
        <v>6.74999999999998</v>
      </c>
      <c r="BQ173" s="42" t="n">
        <f aca="false">BD173-BD$38</f>
        <v>-7.39256087120872</v>
      </c>
      <c r="BR173" s="42" t="n">
        <f aca="false">BE173-BE$38</f>
        <v>-12.2975608712087</v>
      </c>
      <c r="BS173" s="42" t="n">
        <f aca="false">BF173-BF$38</f>
        <v>-15.0767402533384</v>
      </c>
      <c r="BT173" s="0" t="n">
        <f aca="false">BG173-BG$38</f>
        <v>-15.3276827366563</v>
      </c>
      <c r="BU173" s="0" t="n">
        <f aca="false">BH173-BH$38</f>
        <v>-15.7559778459873</v>
      </c>
      <c r="BV173" s="0" t="n">
        <f aca="false">BI173-BI$38</f>
        <v>-15.7559778459873</v>
      </c>
      <c r="BW173" s="0" t="n">
        <f aca="false">BJ173-BJ$38</f>
        <v>-15.7559778459873</v>
      </c>
      <c r="BX173" s="0" t="n">
        <f aca="false">BK173-BK$38</f>
        <v>-15.7559778459873</v>
      </c>
      <c r="BY173" s="0" t="n">
        <f aca="false">BL173-BL$38</f>
        <v>-15.7559778459874</v>
      </c>
      <c r="BZ173" s="0" t="n">
        <f aca="false">BM173-BM$38</f>
        <v>-15.7559778459874</v>
      </c>
      <c r="CA173" s="0" t="n">
        <f aca="false">BN173-BN$38</f>
        <v>-15.7559778459873</v>
      </c>
    </row>
    <row r="174" customFormat="false" ht="12.8" hidden="false" customHeight="false" outlineLevel="0" collapsed="false">
      <c r="F174" s="0" t="n">
        <f aca="false">F173+E$32</f>
        <v>6.79999999999998</v>
      </c>
      <c r="G174" s="43" t="n">
        <v>0</v>
      </c>
      <c r="H174" s="0" t="n">
        <f aca="false">H173+G174*$E$32</f>
        <v>0.0625</v>
      </c>
      <c r="J174" s="0" t="n">
        <f aca="false">$M$24*(N173-T173-$O$24-M173)</f>
        <v>-0.00433875986732601</v>
      </c>
      <c r="K174" s="0" t="n">
        <f aca="false">K173+J174*$E$32</f>
        <v>0.00743490026967757</v>
      </c>
      <c r="L174" s="44" t="n">
        <f aca="false">L173+K174*$E$32</f>
        <v>-0.0855591012074213</v>
      </c>
      <c r="M174" s="32" t="n">
        <f aca="false">$P$24*ABS(K174)*K174</f>
        <v>660.41088863625</v>
      </c>
      <c r="N174" s="0" t="n">
        <f aca="false">MAX($E$17,(H174-L174)*$S$24)</f>
        <v>1513396.48480029</v>
      </c>
      <c r="P174" s="0" t="n">
        <f aca="false">$M$25*(T173-Z173-$O$25-S173)</f>
        <v>0.0276323384199667</v>
      </c>
      <c r="Q174" s="0" t="n">
        <f aca="false">Q173+P174*$E$32</f>
        <v>-0.0389653454495593</v>
      </c>
      <c r="R174" s="44" t="n">
        <f aca="false">R173+Q174*$E$32</f>
        <v>-0.245441669819334</v>
      </c>
      <c r="S174" s="32" t="n">
        <f aca="false">$P$25*ABS(Q174)*Q174</f>
        <v>-11876.7946935244</v>
      </c>
      <c r="T174" s="0" t="n">
        <f aca="false">MAX($E$17,(L174-R174)*$S$25)</f>
        <v>1119736.3250153</v>
      </c>
      <c r="V174" s="0" t="n">
        <f aca="false">$M$26*(Z173-AF173-$O$26-Y173)</f>
        <v>-0.0567260763254081</v>
      </c>
      <c r="W174" s="0" t="n">
        <f aca="false">W173+V174*$E$32</f>
        <v>-0.023112229548493</v>
      </c>
      <c r="X174" s="44" t="n">
        <f aca="false">X173+W174*$E$32</f>
        <v>-0.286857295013493</v>
      </c>
      <c r="Y174" s="32" t="n">
        <f aca="false">$P$26*ABS(W174)*W174</f>
        <v>-2995.68858645646</v>
      </c>
      <c r="Z174" s="0" t="n">
        <f aca="false">MAX($E$17,(R174-X174)*$S$26)</f>
        <v>205178.615523533</v>
      </c>
      <c r="AB174" s="0" t="n">
        <f aca="false">$M$27*(AF173-AL173-$O$24-AE173)</f>
        <v>-0.0420349427005744</v>
      </c>
      <c r="AC174" s="0" t="n">
        <f aca="false">AC173+AB174*$E$32</f>
        <v>0.0863656545957231</v>
      </c>
      <c r="AD174" s="44" t="n">
        <f aca="false">AD173+AC174*$E$32</f>
        <v>-0.412281768797906</v>
      </c>
      <c r="AE174" s="32" t="n">
        <f aca="false">$P$27*ABS(AC174)*AC174</f>
        <v>32144.6720987301</v>
      </c>
      <c r="AF174" s="0" t="n">
        <f aca="false">MAX($E$17,(X174-AD174)*$S$27)</f>
        <v>449943.419690378</v>
      </c>
      <c r="AH174" s="0" t="n">
        <f aca="false">$M$28*(AL173-$O$28-AK173)</f>
        <v>-0.00972011433075449</v>
      </c>
      <c r="AI174" s="0" t="n">
        <f aca="false">AI173+AH174*$E$32</f>
        <v>0.130840197365161</v>
      </c>
      <c r="AJ174" s="44" t="n">
        <f aca="false">AJ173+AI174*$E$32</f>
        <v>-0.577534873724307</v>
      </c>
      <c r="AK174" s="32" t="n">
        <f aca="false">$P$28*ABS(AI174)*AI174</f>
        <v>60014.6815401246</v>
      </c>
      <c r="AL174" s="32" t="n">
        <f aca="false">MAX($E$17,(AD174-AJ174)*$S$28)</f>
        <v>438749.935502205</v>
      </c>
      <c r="AN174" s="42" t="n">
        <f aca="false">F174</f>
        <v>6.79999999999998</v>
      </c>
      <c r="AO174" s="45" t="n">
        <f aca="false">G174*3600</f>
        <v>0</v>
      </c>
      <c r="AP174" s="45" t="n">
        <f aca="false">K174*3600</f>
        <v>26.7656409708387</v>
      </c>
      <c r="AQ174" s="45" t="n">
        <f aca="false">Q174*3600</f>
        <v>-140.275243618413</v>
      </c>
      <c r="AR174" s="45" t="n">
        <f aca="false">W174*3600</f>
        <v>-83.2040263745762</v>
      </c>
      <c r="AS174" s="45" t="n">
        <f aca="false">AC174*3600</f>
        <v>310.916356544605</v>
      </c>
      <c r="AT174" s="45" t="n">
        <f aca="false">AI174*3600</f>
        <v>471.024710514578</v>
      </c>
      <c r="AV174" s="42" t="n">
        <f aca="false">AN174</f>
        <v>6.79999999999998</v>
      </c>
      <c r="AW174" s="42" t="n">
        <f aca="false">N174/100000</f>
        <v>15.1339648480029</v>
      </c>
      <c r="AX174" s="42" t="n">
        <f aca="false">T174/100000</f>
        <v>11.197363250153</v>
      </c>
      <c r="AY174" s="42" t="n">
        <f aca="false">Z174/100000</f>
        <v>2.05178615523533</v>
      </c>
      <c r="AZ174" s="42" t="n">
        <f aca="false">AF174/100000</f>
        <v>4.49943419690377</v>
      </c>
      <c r="BA174" s="42" t="n">
        <f aca="false">AL174/100000</f>
        <v>4.38749935502205</v>
      </c>
      <c r="BC174" s="42" t="n">
        <v>6.79999999999998</v>
      </c>
      <c r="BD174" s="42" t="n">
        <v>-0.98962</v>
      </c>
      <c r="BE174" s="42" t="n">
        <v>-0.98962</v>
      </c>
      <c r="BF174" s="42" t="n">
        <v>1.30720717611136</v>
      </c>
      <c r="BG174" s="42" t="n">
        <v>5.7391145042607</v>
      </c>
      <c r="BH174" s="42" t="n">
        <v>10.2289648480029</v>
      </c>
      <c r="BI174" s="42" t="n">
        <v>15.1339648480029</v>
      </c>
      <c r="BJ174" s="42" t="n">
        <v>20.0389648480029</v>
      </c>
      <c r="BK174" s="42" t="n">
        <v>24.9439648480029</v>
      </c>
      <c r="BL174" s="42" t="n">
        <v>29.8489648480029</v>
      </c>
      <c r="BM174" s="0" t="n">
        <v>34.7539648480029</v>
      </c>
      <c r="BN174" s="0" t="n">
        <v>39.6589648480029</v>
      </c>
      <c r="BP174" s="42" t="n">
        <v>6.79999999999998</v>
      </c>
      <c r="BQ174" s="42" t="n">
        <f aca="false">BD174-BD$38</f>
        <v>-7.39256087120872</v>
      </c>
      <c r="BR174" s="42" t="n">
        <f aca="false">BE174-BE$38</f>
        <v>-12.2975608712087</v>
      </c>
      <c r="BS174" s="42" t="n">
        <f aca="false">BF174-BF$38</f>
        <v>-14.9057336950973</v>
      </c>
      <c r="BT174" s="0" t="n">
        <f aca="false">BG174-BG$38</f>
        <v>-15.378826366948</v>
      </c>
      <c r="BU174" s="0" t="n">
        <f aca="false">BH174-BH$38</f>
        <v>-15.7939760232058</v>
      </c>
      <c r="BV174" s="0" t="n">
        <f aca="false">BI174-BI$38</f>
        <v>-15.7939760232058</v>
      </c>
      <c r="BW174" s="0" t="n">
        <f aca="false">BJ174-BJ$38</f>
        <v>-15.7939760232058</v>
      </c>
      <c r="BX174" s="0" t="n">
        <f aca="false">BK174-BK$38</f>
        <v>-15.7939760232058</v>
      </c>
      <c r="BY174" s="0" t="n">
        <f aca="false">BL174-BL$38</f>
        <v>-15.7939760232058</v>
      </c>
      <c r="BZ174" s="0" t="n">
        <f aca="false">BM174-BM$38</f>
        <v>-15.7939760232058</v>
      </c>
      <c r="CA174" s="0" t="n">
        <f aca="false">BN174-BN$38</f>
        <v>-15.7939760232058</v>
      </c>
    </row>
    <row r="175" customFormat="false" ht="12.8" hidden="false" customHeight="false" outlineLevel="0" collapsed="false">
      <c r="F175" s="0" t="n">
        <f aca="false">F174+E$32</f>
        <v>6.84999999999998</v>
      </c>
      <c r="G175" s="43" t="n">
        <v>0</v>
      </c>
      <c r="H175" s="0" t="n">
        <f aca="false">H174+G175*$E$32</f>
        <v>0.0625</v>
      </c>
      <c r="J175" s="0" t="n">
        <f aca="false">$M$24*(N174-T174-$O$24-M174)</f>
        <v>-0.00545906340222366</v>
      </c>
      <c r="K175" s="0" t="n">
        <f aca="false">K174+J175*$E$32</f>
        <v>0.00716194709956639</v>
      </c>
      <c r="L175" s="44" t="n">
        <f aca="false">L174+K175*$E$32</f>
        <v>-0.085201003852443</v>
      </c>
      <c r="M175" s="32" t="n">
        <f aca="false">$P$24*ABS(K175)*K175</f>
        <v>612.810429701352</v>
      </c>
      <c r="N175" s="0" t="n">
        <f aca="false">MAX($E$17,(H175-L175)*$S$24)</f>
        <v>1509736.16757683</v>
      </c>
      <c r="P175" s="0" t="n">
        <f aca="false">$M$25*(T174-Z174-$O$25-S174)</f>
        <v>0.028913611816479</v>
      </c>
      <c r="Q175" s="0" t="n">
        <f aca="false">Q174+P175*$E$32</f>
        <v>-0.0375196648587354</v>
      </c>
      <c r="R175" s="44" t="n">
        <f aca="false">R174+Q175*$E$32</f>
        <v>-0.247317653062271</v>
      </c>
      <c r="S175" s="32" t="n">
        <f aca="false">$P$25*ABS(Q175)*Q175</f>
        <v>-11011.844963622</v>
      </c>
      <c r="T175" s="0" t="n">
        <f aca="false">MAX($E$17,(L175-R175)*$S$25)</f>
        <v>1135382.69109646</v>
      </c>
      <c r="V175" s="0" t="n">
        <f aca="false">$M$26*(Z174-AF174-$O$26-Y174)</f>
        <v>-0.0554834555895366</v>
      </c>
      <c r="W175" s="0" t="n">
        <f aca="false">W174+V175*$E$32</f>
        <v>-0.0258864023279698</v>
      </c>
      <c r="X175" s="44" t="n">
        <f aca="false">X174+W175*$E$32</f>
        <v>-0.288151615129891</v>
      </c>
      <c r="Y175" s="32" t="n">
        <f aca="false">$P$26*ABS(W175)*W175</f>
        <v>-3757.99652127955</v>
      </c>
      <c r="Z175" s="0" t="n">
        <f aca="false">MAX($E$17,(R175-X175)*$S$26)</f>
        <v>202296.977628539</v>
      </c>
      <c r="AB175" s="0" t="n">
        <f aca="false">$M$27*(AF174-AL174-$O$24-AE174)</f>
        <v>-0.0430577590538479</v>
      </c>
      <c r="AC175" s="0" t="n">
        <f aca="false">AC174+AB175*$E$32</f>
        <v>0.0842127666430307</v>
      </c>
      <c r="AD175" s="44" t="n">
        <f aca="false">AD174+AC175*$E$32</f>
        <v>-0.408071130465754</v>
      </c>
      <c r="AE175" s="32" t="n">
        <f aca="false">$P$27*ABS(AC175)*AC175</f>
        <v>30562.0676582397</v>
      </c>
      <c r="AF175" s="0" t="n">
        <f aca="false">MAX($E$17,(X175-AD175)*$S$27)</f>
        <v>430195.122130433</v>
      </c>
      <c r="AH175" s="0" t="n">
        <f aca="false">$M$28*(AL174-$O$28-AK174)</f>
        <v>-0.0102191026580868</v>
      </c>
      <c r="AI175" s="0" t="n">
        <f aca="false">AI174+AH175*$E$32</f>
        <v>0.130329242232256</v>
      </c>
      <c r="AJ175" s="44" t="n">
        <f aca="false">AJ174+AI175*$E$32</f>
        <v>-0.571018411612694</v>
      </c>
      <c r="AK175" s="32" t="n">
        <f aca="false">$P$28*ABS(AI175)*AI175</f>
        <v>59546.8599634727</v>
      </c>
      <c r="AL175" s="32" t="n">
        <f aca="false">MAX($E$17,(AD175-AJ175)*$S$28)</f>
        <v>432627.932318249</v>
      </c>
      <c r="AN175" s="42" t="n">
        <f aca="false">F175</f>
        <v>6.84999999999998</v>
      </c>
      <c r="AO175" s="45" t="n">
        <f aca="false">G175*3600</f>
        <v>0</v>
      </c>
      <c r="AP175" s="45" t="n">
        <f aca="false">K175*3600</f>
        <v>25.7830095584385</v>
      </c>
      <c r="AQ175" s="45" t="n">
        <f aca="false">Q175*3600</f>
        <v>-135.070793491447</v>
      </c>
      <c r="AR175" s="45" t="n">
        <f aca="false">W175*3600</f>
        <v>-93.1910483806928</v>
      </c>
      <c r="AS175" s="45" t="n">
        <f aca="false">AC175*3600</f>
        <v>303.165959914912</v>
      </c>
      <c r="AT175" s="45" t="n">
        <f aca="false">AI175*3600</f>
        <v>469.185272036123</v>
      </c>
      <c r="AV175" s="42" t="n">
        <f aca="false">AN175</f>
        <v>6.84999999999998</v>
      </c>
      <c r="AW175" s="42" t="n">
        <f aca="false">N175/100000</f>
        <v>15.0973616757683</v>
      </c>
      <c r="AX175" s="42" t="n">
        <f aca="false">T175/100000</f>
        <v>11.3538269109645</v>
      </c>
      <c r="AY175" s="42" t="n">
        <f aca="false">Z175/100000</f>
        <v>2.02296977628543</v>
      </c>
      <c r="AZ175" s="42" t="n">
        <f aca="false">AF175/100000</f>
        <v>4.30195122130432</v>
      </c>
      <c r="BA175" s="42" t="n">
        <f aca="false">AL175/100000</f>
        <v>4.32627932318249</v>
      </c>
      <c r="BC175" s="42" t="n">
        <v>6.84999999999998</v>
      </c>
      <c r="BD175" s="42" t="n">
        <v>-0.98962</v>
      </c>
      <c r="BE175" s="42" t="n">
        <v>-0.98962</v>
      </c>
      <c r="BF175" s="42" t="n">
        <v>1.47754329887165</v>
      </c>
      <c r="BG175" s="42" t="n">
        <v>5.68814345232596</v>
      </c>
      <c r="BH175" s="42" t="n">
        <v>10.1923616757683</v>
      </c>
      <c r="BI175" s="42" t="n">
        <v>15.0973616757683</v>
      </c>
      <c r="BJ175" s="42" t="n">
        <v>20.0023616757683</v>
      </c>
      <c r="BK175" s="42" t="n">
        <v>24.9073616757683</v>
      </c>
      <c r="BL175" s="42" t="n">
        <v>29.8123616757682</v>
      </c>
      <c r="BM175" s="0" t="n">
        <v>34.7173616757682</v>
      </c>
      <c r="BN175" s="0" t="n">
        <v>39.6223616757682</v>
      </c>
      <c r="BP175" s="42" t="n">
        <v>6.84999999999998</v>
      </c>
      <c r="BQ175" s="42" t="n">
        <f aca="false">BD175-BD$38</f>
        <v>-7.39256087120872</v>
      </c>
      <c r="BR175" s="42" t="n">
        <f aca="false">BE175-BE$38</f>
        <v>-12.2975608712087</v>
      </c>
      <c r="BS175" s="42" t="n">
        <f aca="false">BF175-BF$38</f>
        <v>-14.7353975723371</v>
      </c>
      <c r="BT175" s="0" t="n">
        <f aca="false">BG175-BG$38</f>
        <v>-15.4297974188827</v>
      </c>
      <c r="BU175" s="0" t="n">
        <f aca="false">BH175-BH$38</f>
        <v>-15.8305791954404</v>
      </c>
      <c r="BV175" s="0" t="n">
        <f aca="false">BI175-BI$38</f>
        <v>-15.8305791954404</v>
      </c>
      <c r="BW175" s="0" t="n">
        <f aca="false">BJ175-BJ$38</f>
        <v>-15.8305791954404</v>
      </c>
      <c r="BX175" s="0" t="n">
        <f aca="false">BK175-BK$38</f>
        <v>-15.8305791954404</v>
      </c>
      <c r="BY175" s="0" t="n">
        <f aca="false">BL175-BL$38</f>
        <v>-15.8305791954405</v>
      </c>
      <c r="BZ175" s="0" t="n">
        <f aca="false">BM175-BM$38</f>
        <v>-15.8305791954405</v>
      </c>
      <c r="CA175" s="0" t="n">
        <f aca="false">BN175-BN$38</f>
        <v>-15.8305791954405</v>
      </c>
    </row>
    <row r="176" customFormat="false" ht="12.8" hidden="false" customHeight="false" outlineLevel="0" collapsed="false">
      <c r="F176" s="0" t="n">
        <f aca="false">F175+E$32</f>
        <v>6.89999999999998</v>
      </c>
      <c r="G176" s="43" t="n">
        <v>0</v>
      </c>
      <c r="H176" s="0" t="n">
        <f aca="false">H175+G176*$E$32</f>
        <v>0.0625</v>
      </c>
      <c r="J176" s="0" t="n">
        <f aca="false">$M$24*(N175-T175-$O$24-M175)</f>
        <v>-0.00653738425917741</v>
      </c>
      <c r="K176" s="0" t="n">
        <f aca="false">K175+J176*$E$32</f>
        <v>0.00683507788660752</v>
      </c>
      <c r="L176" s="44" t="n">
        <f aca="false">L175+K176*$E$32</f>
        <v>-0.0848592499581126</v>
      </c>
      <c r="M176" s="32" t="n">
        <f aca="false">$P$24*ABS(K176)*K176</f>
        <v>558.149918925988</v>
      </c>
      <c r="N176" s="0" t="n">
        <f aca="false">MAX($E$17,(H176-L176)*$S$24)</f>
        <v>1506242.90618236</v>
      </c>
      <c r="P176" s="0" t="n">
        <f aca="false">$M$25*(T175-Z175-$O$25-S175)</f>
        <v>0.0300851242548529</v>
      </c>
      <c r="Q176" s="0" t="n">
        <f aca="false">Q175+P176*$E$32</f>
        <v>-0.0360154086459927</v>
      </c>
      <c r="R176" s="44" t="n">
        <f aca="false">R175+Q176*$E$32</f>
        <v>-0.24911842349457</v>
      </c>
      <c r="S176" s="32" t="n">
        <f aca="false">$P$25*ABS(Q176)*Q176</f>
        <v>-10146.561244654</v>
      </c>
      <c r="T176" s="0" t="n">
        <f aca="false">MAX($E$17,(L176-R176)*$S$25)</f>
        <v>1150387.84354418</v>
      </c>
      <c r="V176" s="0" t="n">
        <f aca="false">$M$26*(Z175-AF175-$O$26-Y175)</f>
        <v>-0.0541477225644777</v>
      </c>
      <c r="W176" s="0" t="n">
        <f aca="false">W175+V176*$E$32</f>
        <v>-0.0285937884561937</v>
      </c>
      <c r="X176" s="44" t="n">
        <f aca="false">X175+W176*$E$32</f>
        <v>-0.289581304552701</v>
      </c>
      <c r="Y176" s="32" t="n">
        <f aca="false">$P$26*ABS(W176)*W176</f>
        <v>-4585.17990050678</v>
      </c>
      <c r="Z176" s="0" t="n">
        <f aca="false">MAX($E$17,(R176-X176)*$S$26)</f>
        <v>200458.592057463</v>
      </c>
      <c r="AB176" s="0" t="n">
        <f aca="false">$M$27*(AF175-AL175-$O$24-AE175)</f>
        <v>-0.0440716863095074</v>
      </c>
      <c r="AC176" s="0" t="n">
        <f aca="false">AC175+AB176*$E$32</f>
        <v>0.0820091823275553</v>
      </c>
      <c r="AD176" s="44" t="n">
        <f aca="false">AD175+AC176*$E$32</f>
        <v>-0.403970671349376</v>
      </c>
      <c r="AE176" s="32" t="n">
        <f aca="false">$P$27*ABS(AC176)*AC176</f>
        <v>28983.5665012106</v>
      </c>
      <c r="AF176" s="0" t="n">
        <f aca="false">MAX($E$17,(X176-AD176)*$S$27)</f>
        <v>410356.458510485</v>
      </c>
      <c r="AH176" s="0" t="n">
        <f aca="false">$M$28*(AL175-$O$28-AK175)</f>
        <v>-0.0107360873454846</v>
      </c>
      <c r="AI176" s="0" t="n">
        <f aca="false">AI175+AH176*$E$32</f>
        <v>0.129792437864982</v>
      </c>
      <c r="AJ176" s="44" t="n">
        <f aca="false">AJ175+AI176*$E$32</f>
        <v>-0.564528789719445</v>
      </c>
      <c r="AK176" s="32" t="n">
        <f aca="false">$P$28*ABS(AI176)*AI176</f>
        <v>59057.343034451</v>
      </c>
      <c r="AL176" s="32" t="n">
        <f aca="false">MAX($E$17,(AD176-AJ176)*$S$28)</f>
        <v>426284.662612525</v>
      </c>
      <c r="AN176" s="42" t="n">
        <f aca="false">F176</f>
        <v>6.89999999999998</v>
      </c>
      <c r="AO176" s="45" t="n">
        <f aca="false">G176*3600</f>
        <v>0</v>
      </c>
      <c r="AP176" s="45" t="n">
        <f aca="false">K176*3600</f>
        <v>24.6062803917866</v>
      </c>
      <c r="AQ176" s="45" t="n">
        <f aca="false">Q176*3600</f>
        <v>-129.655471125574</v>
      </c>
      <c r="AR176" s="45" t="n">
        <f aca="false">W176*3600</f>
        <v>-102.937638442299</v>
      </c>
      <c r="AS176" s="45" t="n">
        <f aca="false">AC176*3600</f>
        <v>295.233056379201</v>
      </c>
      <c r="AT176" s="45" t="n">
        <f aca="false">AI176*3600</f>
        <v>467.252776313936</v>
      </c>
      <c r="AV176" s="42" t="n">
        <f aca="false">AN176</f>
        <v>6.89999999999998</v>
      </c>
      <c r="AW176" s="42" t="n">
        <f aca="false">N176/100000</f>
        <v>15.0624290618236</v>
      </c>
      <c r="AX176" s="42" t="n">
        <f aca="false">T176/100000</f>
        <v>11.5038784354418</v>
      </c>
      <c r="AY176" s="42" t="n">
        <f aca="false">Z176/100000</f>
        <v>2.00458592057462</v>
      </c>
      <c r="AZ176" s="42" t="n">
        <f aca="false">AF176/100000</f>
        <v>4.10356458510486</v>
      </c>
      <c r="BA176" s="42" t="n">
        <f aca="false">AL176/100000</f>
        <v>4.26284662612525</v>
      </c>
      <c r="BC176" s="42" t="n">
        <v>6.89999999999998</v>
      </c>
      <c r="BD176" s="42" t="n">
        <v>-0.98962</v>
      </c>
      <c r="BE176" s="42" t="n">
        <v>-0.98962</v>
      </c>
      <c r="BF176" s="42" t="n">
        <v>1.6469667718609</v>
      </c>
      <c r="BG176" s="42" t="n">
        <v>5.63771765672041</v>
      </c>
      <c r="BH176" s="42" t="n">
        <v>10.1574290618237</v>
      </c>
      <c r="BI176" s="42" t="n">
        <v>15.0624290618236</v>
      </c>
      <c r="BJ176" s="42" t="n">
        <v>19.9674290618237</v>
      </c>
      <c r="BK176" s="42" t="n">
        <v>24.8724290618236</v>
      </c>
      <c r="BL176" s="42" t="n">
        <v>29.7774290618236</v>
      </c>
      <c r="BM176" s="0" t="n">
        <v>34.6824290618236</v>
      </c>
      <c r="BN176" s="0" t="n">
        <v>39.5874290618236</v>
      </c>
      <c r="BP176" s="42" t="n">
        <v>6.89999999999998</v>
      </c>
      <c r="BQ176" s="42" t="n">
        <f aca="false">BD176-BD$38</f>
        <v>-7.39256087120872</v>
      </c>
      <c r="BR176" s="42" t="n">
        <f aca="false">BE176-BE$38</f>
        <v>-12.2975608712087</v>
      </c>
      <c r="BS176" s="42" t="n">
        <f aca="false">BF176-BF$38</f>
        <v>-14.5659740993478</v>
      </c>
      <c r="BT176" s="0" t="n">
        <f aca="false">BG176-BG$38</f>
        <v>-15.4802232144883</v>
      </c>
      <c r="BU176" s="0" t="n">
        <f aca="false">BH176-BH$38</f>
        <v>-15.865511809385</v>
      </c>
      <c r="BV176" s="0" t="n">
        <f aca="false">BI176-BI$38</f>
        <v>-15.8655118093851</v>
      </c>
      <c r="BW176" s="0" t="n">
        <f aca="false">BJ176-BJ$38</f>
        <v>-15.865511809385</v>
      </c>
      <c r="BX176" s="0" t="n">
        <f aca="false">BK176-BK$38</f>
        <v>-15.8655118093851</v>
      </c>
      <c r="BY176" s="0" t="n">
        <f aca="false">BL176-BL$38</f>
        <v>-15.8655118093851</v>
      </c>
      <c r="BZ176" s="0" t="n">
        <f aca="false">BM176-BM$38</f>
        <v>-15.8655118093851</v>
      </c>
      <c r="CA176" s="0" t="n">
        <f aca="false">BN176-BN$38</f>
        <v>-15.8655118093851</v>
      </c>
    </row>
    <row r="177" customFormat="false" ht="12.8" hidden="false" customHeight="false" outlineLevel="0" collapsed="false">
      <c r="F177" s="0" t="n">
        <f aca="false">F176+E$32</f>
        <v>6.94999999999998</v>
      </c>
      <c r="G177" s="43" t="n">
        <v>0</v>
      </c>
      <c r="H177" s="0" t="n">
        <f aca="false">H176+G177*$E$32</f>
        <v>0.0625</v>
      </c>
      <c r="J177" s="0" t="n">
        <f aca="false">$M$24*(N176-T176-$O$24-M176)</f>
        <v>-0.0075700546130632</v>
      </c>
      <c r="K177" s="0" t="n">
        <f aca="false">K176+J177*$E$32</f>
        <v>0.00645657515595436</v>
      </c>
      <c r="L177" s="44" t="n">
        <f aca="false">L176+K177*$E$32</f>
        <v>-0.0845364212003149</v>
      </c>
      <c r="M177" s="32" t="n">
        <f aca="false">$P$24*ABS(K177)*K177</f>
        <v>498.044733176723</v>
      </c>
      <c r="N177" s="0" t="n">
        <f aca="false">MAX($E$17,(H177-L177)*$S$24)</f>
        <v>1502943.08939799</v>
      </c>
      <c r="P177" s="0" t="n">
        <f aca="false">$M$25*(T176-Z176-$O$25-S176)</f>
        <v>0.031144891348063</v>
      </c>
      <c r="Q177" s="0" t="n">
        <f aca="false">Q176+P177*$E$32</f>
        <v>-0.0344581640785896</v>
      </c>
      <c r="R177" s="44" t="n">
        <f aca="false">R176+Q177*$E$32</f>
        <v>-0.2508413316985</v>
      </c>
      <c r="S177" s="32" t="n">
        <f aca="false">$P$25*ABS(Q177)*Q177</f>
        <v>-9288.0908928005</v>
      </c>
      <c r="T177" s="0" t="n">
        <f aca="false">MAX($E$17,(L177-R177)*$S$25)</f>
        <v>1164715.14643505</v>
      </c>
      <c r="V177" s="0" t="n">
        <f aca="false">$M$26*(Z176-AF176-$O$26-Y176)</f>
        <v>-0.0527211806036281</v>
      </c>
      <c r="W177" s="0" t="n">
        <f aca="false">W176+V177*$E$32</f>
        <v>-0.0312298474863751</v>
      </c>
      <c r="X177" s="44" t="n">
        <f aca="false">X176+W177*$E$32</f>
        <v>-0.29114279692702</v>
      </c>
      <c r="Y177" s="32" t="n">
        <f aca="false">$P$26*ABS(W177)*W177</f>
        <v>-5469.56398134908</v>
      </c>
      <c r="Z177" s="0" t="n">
        <f aca="false">MAX($E$17,(R177-X177)*$S$26)</f>
        <v>199658.916179388</v>
      </c>
      <c r="AB177" s="0" t="n">
        <f aca="false">$M$27*(AF176-AL176-$O$24-AE176)</f>
        <v>-0.0450749388370968</v>
      </c>
      <c r="AC177" s="0" t="n">
        <f aca="false">AC176+AB177*$E$32</f>
        <v>0.0797554353857005</v>
      </c>
      <c r="AD177" s="44" t="n">
        <f aca="false">AD176+AC177*$E$32</f>
        <v>-0.399982899580091</v>
      </c>
      <c r="AE177" s="32" t="n">
        <f aca="false">$P$27*ABS(AC177)*AC177</f>
        <v>27412.4241044985</v>
      </c>
      <c r="AF177" s="0" t="n">
        <f aca="false">MAX($E$17,(X177-AD177)*$S$27)</f>
        <v>390449.220232331</v>
      </c>
      <c r="AH177" s="0" t="n">
        <f aca="false">$M$28*(AL176-$O$28-AK176)</f>
        <v>-0.0112713196318792</v>
      </c>
      <c r="AI177" s="0" t="n">
        <f aca="false">AI176+AH177*$E$32</f>
        <v>0.129228871883388</v>
      </c>
      <c r="AJ177" s="44" t="n">
        <f aca="false">AJ176+AI177*$E$32</f>
        <v>-0.558067346125276</v>
      </c>
      <c r="AK177" s="32" t="n">
        <f aca="false">$P$28*ABS(AI177)*AI177</f>
        <v>58545.5959349086</v>
      </c>
      <c r="AL177" s="32" t="n">
        <f aca="false">MAX($E$17,(AD177-AJ177)*$S$28)</f>
        <v>419717.019879851</v>
      </c>
      <c r="AN177" s="42" t="n">
        <f aca="false">F177</f>
        <v>6.94999999999998</v>
      </c>
      <c r="AO177" s="45" t="n">
        <f aca="false">G177*3600</f>
        <v>0</v>
      </c>
      <c r="AP177" s="45" t="n">
        <f aca="false">K177*3600</f>
        <v>23.2436705614352</v>
      </c>
      <c r="AQ177" s="45" t="n">
        <f aca="false">Q177*3600</f>
        <v>-124.049390682922</v>
      </c>
      <c r="AR177" s="45" t="n">
        <f aca="false">W177*3600</f>
        <v>-112.427450950952</v>
      </c>
      <c r="AS177" s="45" t="n">
        <f aca="false">AC177*3600</f>
        <v>287.119567388523</v>
      </c>
      <c r="AT177" s="45" t="n">
        <f aca="false">AI177*3600</f>
        <v>465.223938780197</v>
      </c>
      <c r="AV177" s="42" t="n">
        <f aca="false">AN177</f>
        <v>6.94999999999998</v>
      </c>
      <c r="AW177" s="42" t="n">
        <f aca="false">N177/100000</f>
        <v>15.0294308939799</v>
      </c>
      <c r="AX177" s="42" t="n">
        <f aca="false">T177/100000</f>
        <v>11.6471514643505</v>
      </c>
      <c r="AY177" s="42" t="n">
        <f aca="false">Z177/100000</f>
        <v>1.99658916179389</v>
      </c>
      <c r="AZ177" s="42" t="n">
        <f aca="false">AF177/100000</f>
        <v>3.90449220232332</v>
      </c>
      <c r="BA177" s="42" t="n">
        <f aca="false">AL177/100000</f>
        <v>4.19717019879851</v>
      </c>
      <c r="BC177" s="42" t="n">
        <v>6.94999999999998</v>
      </c>
      <c r="BD177" s="42" t="n">
        <v>-0.98962</v>
      </c>
      <c r="BE177" s="42" t="n">
        <v>-0.98962</v>
      </c>
      <c r="BF177" s="42" t="n">
        <v>1.81523721819083</v>
      </c>
      <c r="BG177" s="42" t="n">
        <v>5.58820598194655</v>
      </c>
      <c r="BH177" s="42" t="n">
        <v>10.1244308939799</v>
      </c>
      <c r="BI177" s="42" t="n">
        <v>15.0294308939799</v>
      </c>
      <c r="BJ177" s="42" t="n">
        <v>19.9344308939799</v>
      </c>
      <c r="BK177" s="42" t="n">
        <v>24.8394308939799</v>
      </c>
      <c r="BL177" s="42" t="n">
        <v>29.7444308939799</v>
      </c>
      <c r="BM177" s="0" t="n">
        <v>34.6494308939798</v>
      </c>
      <c r="BN177" s="0" t="n">
        <v>39.5544308939799</v>
      </c>
      <c r="BP177" s="42" t="n">
        <v>6.94999999999998</v>
      </c>
      <c r="BQ177" s="42" t="n">
        <f aca="false">BD177-BD$38</f>
        <v>-7.39256087120872</v>
      </c>
      <c r="BR177" s="42" t="n">
        <f aca="false">BE177-BE$38</f>
        <v>-12.2975608712087</v>
      </c>
      <c r="BS177" s="42" t="n">
        <f aca="false">BF177-BF$38</f>
        <v>-14.3977036530179</v>
      </c>
      <c r="BT177" s="0" t="n">
        <f aca="false">BG177-BG$38</f>
        <v>-15.5297348892621</v>
      </c>
      <c r="BU177" s="0" t="n">
        <f aca="false">BH177-BH$38</f>
        <v>-15.8985099772288</v>
      </c>
      <c r="BV177" s="0" t="n">
        <f aca="false">BI177-BI$38</f>
        <v>-15.8985099772288</v>
      </c>
      <c r="BW177" s="0" t="n">
        <f aca="false">BJ177-BJ$38</f>
        <v>-15.8985099772288</v>
      </c>
      <c r="BX177" s="0" t="n">
        <f aca="false">BK177-BK$38</f>
        <v>-15.8985099772288</v>
      </c>
      <c r="BY177" s="0" t="n">
        <f aca="false">BL177-BL$38</f>
        <v>-15.8985099772288</v>
      </c>
      <c r="BZ177" s="0" t="n">
        <f aca="false">BM177-BM$38</f>
        <v>-15.8985099772289</v>
      </c>
      <c r="CA177" s="0" t="n">
        <f aca="false">BN177-BN$38</f>
        <v>-15.8985099772288</v>
      </c>
    </row>
    <row r="178" customFormat="false" ht="12.8" hidden="false" customHeight="false" outlineLevel="0" collapsed="false">
      <c r="F178" s="0" t="n">
        <f aca="false">F177+E$32</f>
        <v>6.99999999999998</v>
      </c>
      <c r="G178" s="43" t="n">
        <v>0</v>
      </c>
      <c r="H178" s="0" t="n">
        <f aca="false">H177+G178*$E$32</f>
        <v>0.0625</v>
      </c>
      <c r="J178" s="0" t="n">
        <f aca="false">$M$24*(N177-T177-$O$24-M177)</f>
        <v>-0.00855363614029412</v>
      </c>
      <c r="K178" s="0" t="n">
        <f aca="false">K177+J178*$E$32</f>
        <v>0.00602889334893965</v>
      </c>
      <c r="L178" s="44" t="n">
        <f aca="false">L177+K178*$E$32</f>
        <v>-0.084234976532868</v>
      </c>
      <c r="M178" s="32" t="n">
        <f aca="false">$P$24*ABS(K178)*K178</f>
        <v>434.249305934193</v>
      </c>
      <c r="N178" s="0" t="n">
        <f aca="false">MAX($E$17,(H178-L178)*$S$24)</f>
        <v>1499861.85159258</v>
      </c>
      <c r="P178" s="0" t="n">
        <f aca="false">$M$25*(T177-Z177-$O$25-S177)</f>
        <v>0.0320912585422425</v>
      </c>
      <c r="Q178" s="0" t="n">
        <f aca="false">Q177+P178*$E$32</f>
        <v>-0.0328536011514774</v>
      </c>
      <c r="R178" s="44" t="n">
        <f aca="false">R177+Q178*$E$32</f>
        <v>-0.252484011756074</v>
      </c>
      <c r="S178" s="32" t="n">
        <f aca="false">$P$25*ABS(Q178)*Q178</f>
        <v>-8443.22083077885</v>
      </c>
      <c r="T178" s="0" t="n">
        <f aca="false">MAX($E$17,(L178-R178)*$S$25)</f>
        <v>1178330.80881692</v>
      </c>
      <c r="V178" s="0" t="n">
        <f aca="false">$M$26*(Z177-AF177-$O$26-Y177)</f>
        <v>-0.0512064065251891</v>
      </c>
      <c r="W178" s="0" t="n">
        <f aca="false">W177+V178*$E$32</f>
        <v>-0.0337901678126346</v>
      </c>
      <c r="X178" s="44" t="n">
        <f aca="false">X177+W178*$E$32</f>
        <v>-0.292832305317652</v>
      </c>
      <c r="Y178" s="32" t="n">
        <f aca="false">$P$26*ABS(W178)*W178</f>
        <v>-6403.1500271207</v>
      </c>
      <c r="Z178" s="0" t="n">
        <f aca="false">MAX($E$17,(R178-X178)*$S$26)</f>
        <v>199890.910082632</v>
      </c>
      <c r="AB178" s="0" t="n">
        <f aca="false">$M$27*(AF177-AL177-$O$24-AE177)</f>
        <v>-0.0460656946161307</v>
      </c>
      <c r="AC178" s="0" t="n">
        <f aca="false">AC177+AB178*$E$32</f>
        <v>0.077452150654894</v>
      </c>
      <c r="AD178" s="44" t="n">
        <f aca="false">AD177+AC178*$E$32</f>
        <v>-0.396110292047347</v>
      </c>
      <c r="AE178" s="32" t="n">
        <f aca="false">$P$27*ABS(AC178)*AC178</f>
        <v>25851.9808165782</v>
      </c>
      <c r="AF178" s="0" t="n">
        <f aca="false">MAX($E$17,(X178-AD178)*$S$27)</f>
        <v>370495.877923877</v>
      </c>
      <c r="AH178" s="0" t="n">
        <f aca="false">$M$28*(AL177-$O$28-AK177)</f>
        <v>-0.0118250346570145</v>
      </c>
      <c r="AI178" s="0" t="n">
        <f aca="false">AI177+AH178*$E$32</f>
        <v>0.128637620150537</v>
      </c>
      <c r="AJ178" s="44" t="n">
        <f aca="false">AJ177+AI178*$E$32</f>
        <v>-0.551635465117749</v>
      </c>
      <c r="AK178" s="32" t="n">
        <f aca="false">$P$28*ABS(AI178)*AI178</f>
        <v>58011.1023911988</v>
      </c>
      <c r="AL178" s="32" t="n">
        <f aca="false">MAX($E$17,(AD178-AJ178)*$S$28)</f>
        <v>412922.103242773</v>
      </c>
      <c r="AN178" s="42" t="n">
        <f aca="false">F178</f>
        <v>6.99999999999998</v>
      </c>
      <c r="AO178" s="45" t="n">
        <f aca="false">G178*3600</f>
        <v>0</v>
      </c>
      <c r="AP178" s="45" t="n">
        <f aca="false">K178*3600</f>
        <v>21.7040160561823</v>
      </c>
      <c r="AQ178" s="45" t="n">
        <f aca="false">Q178*3600</f>
        <v>-118.272964145319</v>
      </c>
      <c r="AR178" s="45" t="n">
        <f aca="false">W178*3600</f>
        <v>-121.644604125486</v>
      </c>
      <c r="AS178" s="45" t="n">
        <f aca="false">AC178*3600</f>
        <v>278.82774235762</v>
      </c>
      <c r="AT178" s="45" t="n">
        <f aca="false">AI178*3600</f>
        <v>463.095432541935</v>
      </c>
      <c r="AV178" s="42" t="n">
        <f aca="false">AN178</f>
        <v>6.99999999999998</v>
      </c>
      <c r="AW178" s="42" t="n">
        <f aca="false">N178/100000</f>
        <v>14.9986185159258</v>
      </c>
      <c r="AX178" s="42" t="n">
        <f aca="false">T178/100000</f>
        <v>11.7833080881692</v>
      </c>
      <c r="AY178" s="42" t="n">
        <f aca="false">Z178/100000</f>
        <v>1.99890910082633</v>
      </c>
      <c r="AZ178" s="42" t="n">
        <f aca="false">AF178/100000</f>
        <v>3.70495877923877</v>
      </c>
      <c r="BA178" s="42" t="n">
        <f aca="false">AL178/100000</f>
        <v>4.12922103242773</v>
      </c>
      <c r="BC178" s="42" t="n">
        <v>6.99999999999998</v>
      </c>
      <c r="BD178" s="42" t="n">
        <v>-0.98962</v>
      </c>
      <c r="BE178" s="42" t="n">
        <v>-0.98962</v>
      </c>
      <c r="BF178" s="42" t="n">
        <v>1.98211642957272</v>
      </c>
      <c r="BG178" s="42" t="n">
        <v>5.539972260934</v>
      </c>
      <c r="BH178" s="42" t="n">
        <v>10.0936185159258</v>
      </c>
      <c r="BI178" s="42" t="n">
        <v>14.9986185159258</v>
      </c>
      <c r="BJ178" s="42" t="n">
        <v>19.9036185159258</v>
      </c>
      <c r="BK178" s="42" t="n">
        <v>24.8086185159258</v>
      </c>
      <c r="BL178" s="42" t="n">
        <v>29.7136185159257</v>
      </c>
      <c r="BM178" s="0" t="n">
        <v>34.6186185159257</v>
      </c>
      <c r="BN178" s="0" t="n">
        <v>39.5236185159258</v>
      </c>
      <c r="BP178" s="42" t="n">
        <v>6.99999999999998</v>
      </c>
      <c r="BQ178" s="42" t="n">
        <f aca="false">BD178-BD$38</f>
        <v>-7.39256087120872</v>
      </c>
      <c r="BR178" s="42" t="n">
        <f aca="false">BE178-BE$38</f>
        <v>-12.2975608712087</v>
      </c>
      <c r="BS178" s="42" t="n">
        <f aca="false">BF178-BF$38</f>
        <v>-14.230824441636</v>
      </c>
      <c r="BT178" s="0" t="n">
        <f aca="false">BG178-BG$38</f>
        <v>-15.5779686102747</v>
      </c>
      <c r="BU178" s="0" t="n">
        <f aca="false">BH178-BH$38</f>
        <v>-15.9293223552829</v>
      </c>
      <c r="BV178" s="0" t="n">
        <f aca="false">BI178-BI$38</f>
        <v>-15.9293223552829</v>
      </c>
      <c r="BW178" s="0" t="n">
        <f aca="false">BJ178-BJ$38</f>
        <v>-15.9293223552829</v>
      </c>
      <c r="BX178" s="0" t="n">
        <f aca="false">BK178-BK$38</f>
        <v>-15.9293223552829</v>
      </c>
      <c r="BY178" s="0" t="n">
        <f aca="false">BL178-BL$38</f>
        <v>-15.929322355283</v>
      </c>
      <c r="BZ178" s="0" t="n">
        <f aca="false">BM178-BM$38</f>
        <v>-15.929322355283</v>
      </c>
      <c r="CA178" s="0" t="n">
        <f aca="false">BN178-BN$38</f>
        <v>-15.9293223552829</v>
      </c>
    </row>
    <row r="179" customFormat="false" ht="12.8" hidden="false" customHeight="false" outlineLevel="0" collapsed="false">
      <c r="F179" s="0" t="n">
        <f aca="false">F178+E$32</f>
        <v>7.04999999999998</v>
      </c>
      <c r="G179" s="43" t="n">
        <v>0</v>
      </c>
      <c r="H179" s="0" t="n">
        <f aca="false">H178+G179*$E$32</f>
        <v>0.0625</v>
      </c>
      <c r="J179" s="0" t="n">
        <f aca="false">$M$24*(N178-T178-$O$24-M178)</f>
        <v>-0.00948492782860354</v>
      </c>
      <c r="K179" s="0" t="n">
        <f aca="false">K178+J179*$E$32</f>
        <v>0.00555464695750947</v>
      </c>
      <c r="L179" s="44" t="n">
        <f aca="false">L178+K179*$E$32</f>
        <v>-0.0839572441849925</v>
      </c>
      <c r="M179" s="32" t="n">
        <f aca="false">$P$24*ABS(K179)*K179</f>
        <v>368.618266928047</v>
      </c>
      <c r="N179" s="0" t="n">
        <f aca="false">MAX($E$17,(H179-L179)*$S$24)</f>
        <v>1497022.99092435</v>
      </c>
      <c r="P179" s="0" t="n">
        <f aca="false">$M$25*(T178-Z178-$O$25-S178)</f>
        <v>0.0329229017055667</v>
      </c>
      <c r="Q179" s="0" t="n">
        <f aca="false">Q178+P179*$E$32</f>
        <v>-0.0312074560661991</v>
      </c>
      <c r="R179" s="44" t="n">
        <f aca="false">R178+Q179*$E$32</f>
        <v>-0.254044384559384</v>
      </c>
      <c r="S179" s="32" t="n">
        <f aca="false">$P$25*ABS(Q179)*Q179</f>
        <v>-7618.31495166273</v>
      </c>
      <c r="T179" s="0" t="n">
        <f aca="false">MAX($E$17,(L179-R179)*$S$25)</f>
        <v>1191203.96393852</v>
      </c>
      <c r="V179" s="0" t="n">
        <f aca="false">$M$26*(Z178-AF178-$O$26-Y178)</f>
        <v>-0.0496062423775553</v>
      </c>
      <c r="W179" s="0" t="n">
        <f aca="false">W178+V179*$E$32</f>
        <v>-0.0362704799315123</v>
      </c>
      <c r="X179" s="44" t="n">
        <f aca="false">X178+W179*$E$32</f>
        <v>-0.294645829314227</v>
      </c>
      <c r="Y179" s="32" t="n">
        <f aca="false">$P$26*ABS(W179)*W179</f>
        <v>-7377.67610204595</v>
      </c>
      <c r="Z179" s="0" t="n">
        <f aca="false">MAX($E$17,(R179-X179)*$S$26)</f>
        <v>201145.055374626</v>
      </c>
      <c r="AB179" s="0" t="n">
        <f aca="false">$M$27*(AF178-AL178-$O$24-AE178)</f>
        <v>-0.0470420989002183</v>
      </c>
      <c r="AC179" s="0" t="n">
        <f aca="false">AC178+AB179*$E$32</f>
        <v>0.075100045709883</v>
      </c>
      <c r="AD179" s="44" t="n">
        <f aca="false">AD178+AC179*$E$32</f>
        <v>-0.392355289761852</v>
      </c>
      <c r="AE179" s="32" t="n">
        <f aca="false">$P$27*ABS(AC179)*AC179</f>
        <v>24305.6513862724</v>
      </c>
      <c r="AF179" s="0" t="n">
        <f aca="false">MAX($E$17,(X179-AD179)*$S$27)</f>
        <v>350519.539316334</v>
      </c>
      <c r="AH179" s="0" t="n">
        <f aca="false">$M$28*(AL178-$O$28-AK178)</f>
        <v>-0.012397450454859</v>
      </c>
      <c r="AI179" s="0" t="n">
        <f aca="false">AI178+AH179*$E$32</f>
        <v>0.128017747627794</v>
      </c>
      <c r="AJ179" s="44" t="n">
        <f aca="false">AJ178+AI179*$E$32</f>
        <v>-0.545234577736359</v>
      </c>
      <c r="AK179" s="32" t="n">
        <f aca="false">$P$28*ABS(AI179)*AI179</f>
        <v>57453.3674384948</v>
      </c>
      <c r="AL179" s="32" t="n">
        <f aca="false">MAX($E$17,(AD179-AJ179)*$S$28)</f>
        <v>405897.231209734</v>
      </c>
      <c r="AN179" s="42" t="n">
        <f aca="false">F179</f>
        <v>7.04999999999998</v>
      </c>
      <c r="AO179" s="45" t="n">
        <f aca="false">G179*3600</f>
        <v>0</v>
      </c>
      <c r="AP179" s="45" t="n">
        <f aca="false">K179*3600</f>
        <v>19.9967290470337</v>
      </c>
      <c r="AQ179" s="45" t="n">
        <f aca="false">Q179*3600</f>
        <v>-112.346841838317</v>
      </c>
      <c r="AR179" s="45" t="n">
        <f aca="false">W179*3600</f>
        <v>-130.573727753446</v>
      </c>
      <c r="AS179" s="45" t="n">
        <f aca="false">AC179*3600</f>
        <v>270.360164555581</v>
      </c>
      <c r="AT179" s="45" t="n">
        <f aca="false">AI179*3600</f>
        <v>460.86389146006</v>
      </c>
      <c r="AV179" s="42" t="n">
        <f aca="false">AN179</f>
        <v>7.04999999999998</v>
      </c>
      <c r="AW179" s="42" t="n">
        <f aca="false">N179/100000</f>
        <v>14.9702299092435</v>
      </c>
      <c r="AX179" s="42" t="n">
        <f aca="false">T179/100000</f>
        <v>11.9120396393852</v>
      </c>
      <c r="AY179" s="42" t="n">
        <f aca="false">Z179/100000</f>
        <v>2.0114505537463</v>
      </c>
      <c r="AZ179" s="42" t="n">
        <f aca="false">AF179/100000</f>
        <v>3.50519539316334</v>
      </c>
      <c r="BA179" s="42" t="n">
        <f aca="false">AL179/100000</f>
        <v>4.05897231209734</v>
      </c>
      <c r="BC179" s="42" t="n">
        <v>7.04999999999998</v>
      </c>
      <c r="BD179" s="42" t="n">
        <v>-0.98962</v>
      </c>
      <c r="BE179" s="42" t="n">
        <v>-0.98962</v>
      </c>
      <c r="BF179" s="42" t="n">
        <v>2.14736869151942</v>
      </c>
      <c r="BG179" s="42" t="n">
        <v>5.49337409989277</v>
      </c>
      <c r="BH179" s="42" t="n">
        <v>10.0652299092436</v>
      </c>
      <c r="BI179" s="42" t="n">
        <v>14.9702299092435</v>
      </c>
      <c r="BJ179" s="42" t="n">
        <v>19.8752299092436</v>
      </c>
      <c r="BK179" s="42" t="n">
        <v>24.7802299092435</v>
      </c>
      <c r="BL179" s="42" t="n">
        <v>29.6852299092435</v>
      </c>
      <c r="BM179" s="0" t="n">
        <v>34.5902299092435</v>
      </c>
      <c r="BN179" s="0" t="n">
        <v>39.4952299092435</v>
      </c>
      <c r="BP179" s="42" t="n">
        <v>7.04999999999998</v>
      </c>
      <c r="BQ179" s="42" t="n">
        <f aca="false">BD179-BD$38</f>
        <v>-7.39256087120872</v>
      </c>
      <c r="BR179" s="42" t="n">
        <f aca="false">BE179-BE$38</f>
        <v>-12.2975608712087</v>
      </c>
      <c r="BS179" s="42" t="n">
        <f aca="false">BF179-BF$38</f>
        <v>-14.0655721796893</v>
      </c>
      <c r="BT179" s="0" t="n">
        <f aca="false">BG179-BG$38</f>
        <v>-15.6245667713159</v>
      </c>
      <c r="BU179" s="0" t="n">
        <f aca="false">BH179-BH$38</f>
        <v>-15.9577109619651</v>
      </c>
      <c r="BV179" s="0" t="n">
        <f aca="false">BI179-BI$38</f>
        <v>-15.9577109619652</v>
      </c>
      <c r="BW179" s="0" t="n">
        <f aca="false">BJ179-BJ$38</f>
        <v>-15.9577109619651</v>
      </c>
      <c r="BX179" s="0" t="n">
        <f aca="false">BK179-BK$38</f>
        <v>-15.9577109619652</v>
      </c>
      <c r="BY179" s="0" t="n">
        <f aca="false">BL179-BL$38</f>
        <v>-15.9577109619652</v>
      </c>
      <c r="BZ179" s="0" t="n">
        <f aca="false">BM179-BM$38</f>
        <v>-15.9577109619652</v>
      </c>
      <c r="CA179" s="0" t="n">
        <f aca="false">BN179-BN$38</f>
        <v>-15.9577109619652</v>
      </c>
    </row>
    <row r="180" customFormat="false" ht="12.8" hidden="false" customHeight="false" outlineLevel="0" collapsed="false">
      <c r="F180" s="0" t="n">
        <f aca="false">F179+E$32</f>
        <v>7.09999999999998</v>
      </c>
      <c r="G180" s="43" t="n">
        <v>0</v>
      </c>
      <c r="H180" s="0" t="n">
        <f aca="false">H179+G180*$E$32</f>
        <v>0.0625</v>
      </c>
      <c r="J180" s="0" t="n">
        <f aca="false">$M$24*(N179-T179-$O$24-M179)</f>
        <v>-0.0103609728172412</v>
      </c>
      <c r="K180" s="0" t="n">
        <f aca="false">K179+J180*$E$32</f>
        <v>0.00503659831664741</v>
      </c>
      <c r="L180" s="44" t="n">
        <f aca="false">L179+K180*$E$32</f>
        <v>-0.0837054142691601</v>
      </c>
      <c r="M180" s="32" t="n">
        <f aca="false">$P$24*ABS(K180)*K180</f>
        <v>303.06693888946</v>
      </c>
      <c r="N180" s="0" t="n">
        <f aca="false">MAX($E$17,(H180-L180)*$S$24)</f>
        <v>1494448.89378152</v>
      </c>
      <c r="P180" s="0" t="n">
        <f aca="false">$M$25*(T179-Z179-$O$25-S179)</f>
        <v>0.0336388269845586</v>
      </c>
      <c r="Q180" s="0" t="n">
        <f aca="false">Q179+P180*$E$32</f>
        <v>-0.0295255147169712</v>
      </c>
      <c r="R180" s="44" t="n">
        <f aca="false">R179+Q180*$E$32</f>
        <v>-0.255520660295232</v>
      </c>
      <c r="S180" s="32" t="n">
        <f aca="false">$P$25*ABS(Q180)*Q180</f>
        <v>-6819.25831981565</v>
      </c>
      <c r="T180" s="0" t="n">
        <f aca="false">MAX($E$17,(L180-R180)*$S$25)</f>
        <v>1203306.73842138</v>
      </c>
      <c r="V180" s="0" t="n">
        <f aca="false">$M$26*(Z179-AF179-$O$26-Y179)</f>
        <v>-0.0479237862168762</v>
      </c>
      <c r="W180" s="0" t="n">
        <f aca="false">W179+V180*$E$32</f>
        <v>-0.0386666692423561</v>
      </c>
      <c r="X180" s="44" t="n">
        <f aca="false">X179+W180*$E$32</f>
        <v>-0.296579162776345</v>
      </c>
      <c r="Y180" s="32" t="n">
        <f aca="false">$P$26*ABS(W180)*W180</f>
        <v>-8384.68028382491</v>
      </c>
      <c r="Z180" s="0" t="n">
        <f aca="false">MAX($E$17,(R180-X180)*$S$26)</f>
        <v>203409.381243203</v>
      </c>
      <c r="AB180" s="0" t="n">
        <f aca="false">$M$27*(AF179-AL179-$O$24-AE179)</f>
        <v>-0.0480022680399894</v>
      </c>
      <c r="AC180" s="0" t="n">
        <f aca="false">AC179+AB180*$E$32</f>
        <v>0.0726999323078836</v>
      </c>
      <c r="AD180" s="44" t="n">
        <f aca="false">AD179+AC180*$E$32</f>
        <v>-0.388720293146458</v>
      </c>
      <c r="AE180" s="32" t="n">
        <f aca="false">$P$27*ABS(AC180)*AC180</f>
        <v>22776.9136244293</v>
      </c>
      <c r="AF180" s="0" t="n">
        <f aca="false">MAX($E$17,(X180-AD180)*$S$27)</f>
        <v>330543.904566237</v>
      </c>
      <c r="AH180" s="0" t="n">
        <f aca="false">$M$28*(AL179-$O$28-AK179)</f>
        <v>-0.0129887669483931</v>
      </c>
      <c r="AI180" s="0" t="n">
        <f aca="false">AI179+AH180*$E$32</f>
        <v>0.127368309280375</v>
      </c>
      <c r="AJ180" s="44" t="n">
        <f aca="false">AJ179+AI180*$E$32</f>
        <v>-0.53886616227234</v>
      </c>
      <c r="AK180" s="32" t="n">
        <f aca="false">$P$28*ABS(AI180)*AI180</f>
        <v>56871.9203015059</v>
      </c>
      <c r="AL180" s="32" t="n">
        <f aca="false">MAX($E$17,(AD180-AJ180)*$S$28)</f>
        <v>398639.955504877</v>
      </c>
      <c r="AN180" s="42" t="n">
        <f aca="false">F180</f>
        <v>7.09999999999998</v>
      </c>
      <c r="AO180" s="45" t="n">
        <f aca="false">G180*3600</f>
        <v>0</v>
      </c>
      <c r="AP180" s="45" t="n">
        <f aca="false">K180*3600</f>
        <v>18.1317539399303</v>
      </c>
      <c r="AQ180" s="45" t="n">
        <f aca="false">Q180*3600</f>
        <v>-106.291852981096</v>
      </c>
      <c r="AR180" s="45" t="n">
        <f aca="false">W180*3600</f>
        <v>-139.200009272483</v>
      </c>
      <c r="AS180" s="45" t="n">
        <f aca="false">AC180*3600</f>
        <v>261.719756308383</v>
      </c>
      <c r="AT180" s="45" t="n">
        <f aca="false">AI180*3600</f>
        <v>458.525913409349</v>
      </c>
      <c r="AV180" s="42" t="n">
        <f aca="false">AN180</f>
        <v>7.09999999999998</v>
      </c>
      <c r="AW180" s="42" t="n">
        <f aca="false">N180/100000</f>
        <v>14.9444889378152</v>
      </c>
      <c r="AX180" s="42" t="n">
        <f aca="false">T180/100000</f>
        <v>12.0330673842138</v>
      </c>
      <c r="AY180" s="42" t="n">
        <f aca="false">Z180/100000</f>
        <v>2.03409381243203</v>
      </c>
      <c r="AZ180" s="42" t="n">
        <f aca="false">AF180/100000</f>
        <v>3.30543904566238</v>
      </c>
      <c r="BA180" s="42" t="n">
        <f aca="false">AL180/100000</f>
        <v>3.98639955504877</v>
      </c>
      <c r="BC180" s="42" t="n">
        <v>7.09999999999998</v>
      </c>
      <c r="BD180" s="42" t="n">
        <v>-0.98962</v>
      </c>
      <c r="BE180" s="42" t="n">
        <v>-0.98962</v>
      </c>
      <c r="BF180" s="42" t="n">
        <v>2.31076110219222</v>
      </c>
      <c r="BG180" s="42" t="n">
        <v>5.44876170943985</v>
      </c>
      <c r="BH180" s="42" t="n">
        <v>10.0394889378152</v>
      </c>
      <c r="BI180" s="42" t="n">
        <v>14.9444889378152</v>
      </c>
      <c r="BJ180" s="42" t="n">
        <v>19.8494889378152</v>
      </c>
      <c r="BK180" s="42" t="n">
        <v>24.7544889378152</v>
      </c>
      <c r="BL180" s="42" t="n">
        <v>29.6594889378152</v>
      </c>
      <c r="BM180" s="0" t="n">
        <v>34.5644889378152</v>
      </c>
      <c r="BN180" s="0" t="n">
        <v>39.4694889378152</v>
      </c>
      <c r="BP180" s="42" t="n">
        <v>7.09999999999998</v>
      </c>
      <c r="BQ180" s="42" t="n">
        <f aca="false">BD180-BD$38</f>
        <v>-7.39256087120872</v>
      </c>
      <c r="BR180" s="42" t="n">
        <f aca="false">BE180-BE$38</f>
        <v>-12.2975608712087</v>
      </c>
      <c r="BS180" s="42" t="n">
        <f aca="false">BF180-BF$38</f>
        <v>-13.9021797690165</v>
      </c>
      <c r="BT180" s="0" t="n">
        <f aca="false">BG180-BG$38</f>
        <v>-15.6691791617689</v>
      </c>
      <c r="BU180" s="0" t="n">
        <f aca="false">BH180-BH$38</f>
        <v>-15.9834519333935</v>
      </c>
      <c r="BV180" s="0" t="n">
        <f aca="false">BI180-BI$38</f>
        <v>-15.9834519333935</v>
      </c>
      <c r="BW180" s="0" t="n">
        <f aca="false">BJ180-BJ$38</f>
        <v>-15.9834519333935</v>
      </c>
      <c r="BX180" s="0" t="n">
        <f aca="false">BK180-BK$38</f>
        <v>-15.9834519333935</v>
      </c>
      <c r="BY180" s="0" t="n">
        <f aca="false">BL180-BL$38</f>
        <v>-15.9834519333935</v>
      </c>
      <c r="BZ180" s="0" t="n">
        <f aca="false">BM180-BM$38</f>
        <v>-15.9834519333935</v>
      </c>
      <c r="CA180" s="0" t="n">
        <f aca="false">BN180-BN$38</f>
        <v>-15.9834519333935</v>
      </c>
    </row>
    <row r="181" customFormat="false" ht="12.8" hidden="false" customHeight="false" outlineLevel="0" collapsed="false">
      <c r="F181" s="0" t="n">
        <f aca="false">F180+E$32</f>
        <v>7.14999999999998</v>
      </c>
      <c r="G181" s="43" t="n">
        <v>0</v>
      </c>
      <c r="H181" s="0" t="n">
        <f aca="false">H180+G181*$E$32</f>
        <v>0.0625</v>
      </c>
      <c r="J181" s="0" t="n">
        <f aca="false">$M$24*(N180-T180-$O$24-M180)</f>
        <v>-0.0111790642887217</v>
      </c>
      <c r="K181" s="0" t="n">
        <f aca="false">K180+J181*$E$32</f>
        <v>0.00447764510221133</v>
      </c>
      <c r="L181" s="44" t="n">
        <f aca="false">L180+K181*$E$32</f>
        <v>-0.0834815320140496</v>
      </c>
      <c r="M181" s="32" t="n">
        <f aca="false">$P$24*ABS(K181)*K181</f>
        <v>239.531849248717</v>
      </c>
      <c r="N181" s="0" t="n">
        <f aca="false">MAX($E$17,(H181-L181)*$S$24)</f>
        <v>1492160.46561243</v>
      </c>
      <c r="P181" s="0" t="n">
        <f aca="false">$M$25*(T180-Z180-$O$25-S180)</f>
        <v>0.0342383699625242</v>
      </c>
      <c r="Q181" s="0" t="n">
        <f aca="false">Q180+P181*$E$32</f>
        <v>-0.027813596218845</v>
      </c>
      <c r="R181" s="44" t="n">
        <f aca="false">R180+Q181*$E$32</f>
        <v>-0.256911340106174</v>
      </c>
      <c r="S181" s="32" t="n">
        <f aca="false">$P$25*ABS(Q181)*Q181</f>
        <v>-6051.40860563462</v>
      </c>
      <c r="T181" s="0" t="n">
        <f aca="false">MAX($E$17,(L181-R181)*$S$25)</f>
        <v>1214614.31128593</v>
      </c>
      <c r="V181" s="0" t="n">
        <f aca="false">$M$26*(Z180-AF180-$O$26-Y180)</f>
        <v>-0.0461623819576305</v>
      </c>
      <c r="W181" s="0" t="n">
        <f aca="false">W180+V181*$E$32</f>
        <v>-0.0409747883402377</v>
      </c>
      <c r="X181" s="44" t="n">
        <f aca="false">X180+W181*$E$32</f>
        <v>-0.298627902193357</v>
      </c>
      <c r="Y181" s="32" t="n">
        <f aca="false">$P$26*ABS(W181)*W181</f>
        <v>-9415.56569718287</v>
      </c>
      <c r="Z181" s="0" t="n">
        <f aca="false">MAX($E$17,(R181-X181)*$S$26)</f>
        <v>206669.49764305</v>
      </c>
      <c r="AB181" s="0" t="n">
        <f aca="false">$M$27*(AF180-AL180-$O$24-AE180)</f>
        <v>-0.0489442934541694</v>
      </c>
      <c r="AC181" s="0" t="n">
        <f aca="false">AC180+AB181*$E$32</f>
        <v>0.0702527176351751</v>
      </c>
      <c r="AD181" s="44" t="n">
        <f aca="false">AD180+AC181*$E$32</f>
        <v>-0.385207657264699</v>
      </c>
      <c r="AE181" s="32" t="n">
        <f aca="false">$P$27*ABS(AC181)*AC181</f>
        <v>21269.2962280069</v>
      </c>
      <c r="AF181" s="0" t="n">
        <f aca="false">MAX($E$17,(X181-AD181)*$S$27)</f>
        <v>310593.219148878</v>
      </c>
      <c r="AH181" s="0" t="n">
        <f aca="false">$M$28*(AL180-$O$28-AK180)</f>
        <v>-0.0135991649484895</v>
      </c>
      <c r="AI181" s="0" t="n">
        <f aca="false">AI180+AH181*$E$32</f>
        <v>0.12668835103295</v>
      </c>
      <c r="AJ181" s="44" t="n">
        <f aca="false">AJ180+AI181*$E$32</f>
        <v>-0.532531744720693</v>
      </c>
      <c r="AK181" s="32" t="n">
        <f aca="false">$P$28*ABS(AI181)*AI181</f>
        <v>56266.3173885928</v>
      </c>
      <c r="AL181" s="32" t="n">
        <f aca="false">MAX($E$17,(AD181-AJ181)*$S$28)</f>
        <v>391148.074936482</v>
      </c>
      <c r="AN181" s="42" t="n">
        <f aca="false">F181</f>
        <v>7.14999999999998</v>
      </c>
      <c r="AO181" s="45" t="n">
        <f aca="false">G181*3600</f>
        <v>0</v>
      </c>
      <c r="AP181" s="45" t="n">
        <f aca="false">K181*3600</f>
        <v>16.1195223679604</v>
      </c>
      <c r="AQ181" s="45" t="n">
        <f aca="false">Q181*3600</f>
        <v>-100.128946387842</v>
      </c>
      <c r="AR181" s="45" t="n">
        <f aca="false">W181*3600</f>
        <v>-147.509238024857</v>
      </c>
      <c r="AS181" s="45" t="n">
        <f aca="false">AC181*3600</f>
        <v>252.909783486632</v>
      </c>
      <c r="AT181" s="45" t="n">
        <f aca="false">AI181*3600</f>
        <v>456.078063718621</v>
      </c>
      <c r="AV181" s="42" t="n">
        <f aca="false">AN181</f>
        <v>7.14999999999998</v>
      </c>
      <c r="AW181" s="42" t="n">
        <f aca="false">N181/100000</f>
        <v>14.9216046561243</v>
      </c>
      <c r="AX181" s="42" t="n">
        <f aca="false">T181/100000</f>
        <v>12.1461431128593</v>
      </c>
      <c r="AY181" s="42" t="n">
        <f aca="false">Z181/100000</f>
        <v>2.06669497643049</v>
      </c>
      <c r="AZ181" s="42" t="n">
        <f aca="false">AF181/100000</f>
        <v>3.1059321914888</v>
      </c>
      <c r="BA181" s="42" t="n">
        <f aca="false">AL181/100000</f>
        <v>3.91148074936482</v>
      </c>
      <c r="BC181" s="42" t="n">
        <v>7.14999999999998</v>
      </c>
      <c r="BD181" s="42" t="n">
        <v>-0.98962</v>
      </c>
      <c r="BE181" s="42" t="n">
        <v>-0.98962</v>
      </c>
      <c r="BF181" s="42" t="n">
        <v>2.47206388455691</v>
      </c>
      <c r="BG181" s="42" t="n">
        <v>5.40647676515315</v>
      </c>
      <c r="BH181" s="42" t="n">
        <v>10.0166046561243</v>
      </c>
      <c r="BI181" s="42" t="n">
        <v>14.9216046561243</v>
      </c>
      <c r="BJ181" s="42" t="n">
        <v>19.8266046561243</v>
      </c>
      <c r="BK181" s="42" t="n">
        <v>24.7316046561243</v>
      </c>
      <c r="BL181" s="42" t="n">
        <v>29.6366046561243</v>
      </c>
      <c r="BM181" s="0" t="n">
        <v>34.5416046561242</v>
      </c>
      <c r="BN181" s="0" t="n">
        <v>39.4466046561243</v>
      </c>
      <c r="BP181" s="42" t="n">
        <v>7.14999999999998</v>
      </c>
      <c r="BQ181" s="42" t="n">
        <f aca="false">BD181-BD$38</f>
        <v>-7.39256087120872</v>
      </c>
      <c r="BR181" s="42" t="n">
        <f aca="false">BE181-BE$38</f>
        <v>-12.2975608712087</v>
      </c>
      <c r="BS181" s="42" t="n">
        <f aca="false">BF181-BF$38</f>
        <v>-13.7408769866518</v>
      </c>
      <c r="BT181" s="0" t="n">
        <f aca="false">BG181-BG$38</f>
        <v>-15.7114641060555</v>
      </c>
      <c r="BU181" s="0" t="n">
        <f aca="false">BH181-BH$38</f>
        <v>-16.0063362150844</v>
      </c>
      <c r="BV181" s="0" t="n">
        <f aca="false">BI181-BI$38</f>
        <v>-16.0063362150844</v>
      </c>
      <c r="BW181" s="0" t="n">
        <f aca="false">BJ181-BJ$38</f>
        <v>-16.0063362150844</v>
      </c>
      <c r="BX181" s="0" t="n">
        <f aca="false">BK181-BK$38</f>
        <v>-16.0063362150844</v>
      </c>
      <c r="BY181" s="0" t="n">
        <f aca="false">BL181-BL$38</f>
        <v>-16.0063362150844</v>
      </c>
      <c r="BZ181" s="0" t="n">
        <f aca="false">BM181-BM$38</f>
        <v>-16.0063362150845</v>
      </c>
      <c r="CA181" s="0" t="n">
        <f aca="false">BN181-BN$38</f>
        <v>-16.0063362150844</v>
      </c>
    </row>
    <row r="182" customFormat="false" ht="12.8" hidden="false" customHeight="false" outlineLevel="0" collapsed="false">
      <c r="F182" s="0" t="n">
        <f aca="false">F181+E$32</f>
        <v>7.19999999999998</v>
      </c>
      <c r="G182" s="43" t="n">
        <v>0</v>
      </c>
      <c r="H182" s="0" t="n">
        <f aca="false">H181+G182*$E$32</f>
        <v>0.0625</v>
      </c>
      <c r="J182" s="0" t="n">
        <f aca="false">$M$24*(N181-T181-$O$24-M181)</f>
        <v>-0.0119367504355831</v>
      </c>
      <c r="K182" s="0" t="n">
        <f aca="false">K181+J182*$E$32</f>
        <v>0.00388080758043217</v>
      </c>
      <c r="L182" s="44" t="n">
        <f aca="false">L181+K182*$E$32</f>
        <v>-0.083287491635028</v>
      </c>
      <c r="M182" s="32" t="n">
        <f aca="false">$P$24*ABS(K182)*K182</f>
        <v>179.931893525905</v>
      </c>
      <c r="N182" s="0" t="n">
        <f aca="false">MAX($E$17,(H182-L182)*$S$24)</f>
        <v>1490177.06827228</v>
      </c>
      <c r="P182" s="0" t="n">
        <f aca="false">$M$25*(T181-Z181-$O$25-S181)</f>
        <v>0.0347211941522602</v>
      </c>
      <c r="Q182" s="0" t="n">
        <f aca="false">Q181+P182*$E$32</f>
        <v>-0.026077536511232</v>
      </c>
      <c r="R182" s="44" t="n">
        <f aca="false">R181+Q182*$E$32</f>
        <v>-0.258215216931736</v>
      </c>
      <c r="S182" s="32" t="n">
        <f aca="false">$P$25*ABS(Q182)*Q182</f>
        <v>-5319.55510056954</v>
      </c>
      <c r="T182" s="0" t="n">
        <f aca="false">MAX($E$17,(L182-R182)*$S$25)</f>
        <v>1225104.96277095</v>
      </c>
      <c r="V182" s="0" t="n">
        <f aca="false">$M$26*(Z181-AF181-$O$26-Y181)</f>
        <v>-0.0443256083613462</v>
      </c>
      <c r="W182" s="0" t="n">
        <f aca="false">W181+V182*$E$32</f>
        <v>-0.043191068758305</v>
      </c>
      <c r="X182" s="44" t="n">
        <f aca="false">X181+W182*$E$32</f>
        <v>-0.300787455631272</v>
      </c>
      <c r="Y182" s="32" t="n">
        <f aca="false">$P$26*ABS(W182)*W182</f>
        <v>-10461.6667519024</v>
      </c>
      <c r="Z182" s="0" t="n">
        <f aca="false">MAX($E$17,(R182-X182)*$S$26)</f>
        <v>210908.635452401</v>
      </c>
      <c r="AB182" s="0" t="n">
        <f aca="false">$M$27*(AF181-AL181-$O$24-AE181)</f>
        <v>-0.0498662457378496</v>
      </c>
      <c r="AC182" s="0" t="n">
        <f aca="false">AC181+AB182*$E$32</f>
        <v>0.0677594053482826</v>
      </c>
      <c r="AD182" s="44" t="n">
        <f aca="false">AD181+AC182*$E$32</f>
        <v>-0.381819686997285</v>
      </c>
      <c r="AE182" s="32" t="n">
        <f aca="false">$P$27*ABS(AC182)*AC182</f>
        <v>19786.3658030367</v>
      </c>
      <c r="AF182" s="0" t="n">
        <f aca="false">MAX($E$17,(X182-AD182)*$S$27)</f>
        <v>290692.224458802</v>
      </c>
      <c r="AH182" s="0" t="n">
        <f aca="false">$M$28*(AL181-$O$28-AK181)</f>
        <v>-0.0142288051596307</v>
      </c>
      <c r="AI182" s="0" t="n">
        <f aca="false">AI181+AH182*$E$32</f>
        <v>0.125976910774969</v>
      </c>
      <c r="AJ182" s="44" t="n">
        <f aca="false">AJ181+AI182*$E$32</f>
        <v>-0.526232899181944</v>
      </c>
      <c r="AK182" s="32" t="n">
        <f aca="false">$P$28*ABS(AI182)*AI182</f>
        <v>55636.145395563</v>
      </c>
      <c r="AL182" s="32" t="n">
        <f aca="false">MAX($E$17,(AD182-AJ182)*$S$28)</f>
        <v>383419.649270158</v>
      </c>
      <c r="AN182" s="42" t="n">
        <f aca="false">F182</f>
        <v>7.19999999999998</v>
      </c>
      <c r="AO182" s="45" t="n">
        <f aca="false">G182*3600</f>
        <v>0</v>
      </c>
      <c r="AP182" s="45" t="n">
        <f aca="false">K182*3600</f>
        <v>13.9709072895554</v>
      </c>
      <c r="AQ182" s="45" t="n">
        <f aca="false">Q182*3600</f>
        <v>-93.8791314404351</v>
      </c>
      <c r="AR182" s="45" t="n">
        <f aca="false">W182*3600</f>
        <v>-155.487847529899</v>
      </c>
      <c r="AS182" s="45" t="n">
        <f aca="false">AC182*3600</f>
        <v>243.933859253819</v>
      </c>
      <c r="AT182" s="45" t="n">
        <f aca="false">AI182*3600</f>
        <v>453.516878789888</v>
      </c>
      <c r="AV182" s="42" t="n">
        <f aca="false">AN182</f>
        <v>7.19999999999998</v>
      </c>
      <c r="AW182" s="42" t="n">
        <f aca="false">N182/100000</f>
        <v>14.9017706827228</v>
      </c>
      <c r="AX182" s="42" t="n">
        <f aca="false">T182/100000</f>
        <v>12.2510496277095</v>
      </c>
      <c r="AY182" s="42" t="n">
        <f aca="false">Z182/100000</f>
        <v>2.10908635452402</v>
      </c>
      <c r="AZ182" s="42" t="n">
        <f aca="false">AF182/100000</f>
        <v>2.90692224458802</v>
      </c>
      <c r="BA182" s="42" t="n">
        <f aca="false">AL182/100000</f>
        <v>3.83419649270158</v>
      </c>
      <c r="BC182" s="42" t="n">
        <v>7.19999999999998</v>
      </c>
      <c r="BD182" s="42" t="n">
        <v>-0.98962</v>
      </c>
      <c r="BE182" s="42" t="n">
        <v>-0.98962</v>
      </c>
      <c r="BF182" s="42" t="n">
        <v>2.63105069153668</v>
      </c>
      <c r="BG182" s="42" t="n">
        <v>5.36685130054078</v>
      </c>
      <c r="BH182" s="42" t="n">
        <v>9.99677068272277</v>
      </c>
      <c r="BI182" s="42" t="n">
        <v>14.9017706827228</v>
      </c>
      <c r="BJ182" s="42" t="n">
        <v>19.8067706827228</v>
      </c>
      <c r="BK182" s="42" t="n">
        <v>24.7117706827228</v>
      </c>
      <c r="BL182" s="42" t="n">
        <v>29.6167706827227</v>
      </c>
      <c r="BM182" s="0" t="n">
        <v>34.5217706827227</v>
      </c>
      <c r="BN182" s="0" t="n">
        <v>39.4267706827227</v>
      </c>
      <c r="BP182" s="42" t="n">
        <v>7.19999999999998</v>
      </c>
      <c r="BQ182" s="42" t="n">
        <f aca="false">BD182-BD$38</f>
        <v>-7.39256087120872</v>
      </c>
      <c r="BR182" s="42" t="n">
        <f aca="false">BE182-BE$38</f>
        <v>-12.2975608712087</v>
      </c>
      <c r="BS182" s="42" t="n">
        <f aca="false">BF182-BF$38</f>
        <v>-13.581890179672</v>
      </c>
      <c r="BT182" s="0" t="n">
        <f aca="false">BG182-BG$38</f>
        <v>-15.7510895706679</v>
      </c>
      <c r="BU182" s="0" t="n">
        <f aca="false">BH182-BH$38</f>
        <v>-16.0261701884859</v>
      </c>
      <c r="BV182" s="0" t="n">
        <f aca="false">BI182-BI$38</f>
        <v>-16.0261701884859</v>
      </c>
      <c r="BW182" s="0" t="n">
        <f aca="false">BJ182-BJ$38</f>
        <v>-16.0261701884859</v>
      </c>
      <c r="BX182" s="0" t="n">
        <f aca="false">BK182-BK$38</f>
        <v>-16.0261701884859</v>
      </c>
      <c r="BY182" s="0" t="n">
        <f aca="false">BL182-BL$38</f>
        <v>-16.026170188486</v>
      </c>
      <c r="BZ182" s="0" t="n">
        <f aca="false">BM182-BM$38</f>
        <v>-16.026170188486</v>
      </c>
      <c r="CA182" s="0" t="n">
        <f aca="false">BN182-BN$38</f>
        <v>-16.026170188486</v>
      </c>
    </row>
    <row r="183" customFormat="false" ht="12.8" hidden="false" customHeight="false" outlineLevel="0" collapsed="false">
      <c r="F183" s="0" t="n">
        <f aca="false">F182+E$32</f>
        <v>7.24999999999998</v>
      </c>
      <c r="G183" s="43" t="n">
        <v>0</v>
      </c>
      <c r="H183" s="0" t="n">
        <f aca="false">H182+G183*$E$32</f>
        <v>0.0625</v>
      </c>
      <c r="J183" s="0" t="n">
        <f aca="false">$M$24*(N182-T182-$O$24-M182)</f>
        <v>-0.0126318385273048</v>
      </c>
      <c r="K183" s="0" t="n">
        <f aca="false">K182+J183*$E$32</f>
        <v>0.00324921565406693</v>
      </c>
      <c r="L183" s="44" t="n">
        <f aca="false">L182+K183*$E$32</f>
        <v>-0.0831250308523246</v>
      </c>
      <c r="M183" s="32" t="n">
        <f aca="false">$P$24*ABS(K183)*K183</f>
        <v>126.13075758611</v>
      </c>
      <c r="N183" s="0" t="n">
        <f aca="false">MAX($E$17,(H183-L183)*$S$24)</f>
        <v>1488516.46399023</v>
      </c>
      <c r="P183" s="0" t="n">
        <f aca="false">$M$25*(T182-Z182-$O$25-S182)</f>
        <v>0.0350872888522658</v>
      </c>
      <c r="Q183" s="0" t="n">
        <f aca="false">Q182+P183*$E$32</f>
        <v>-0.0243231720686187</v>
      </c>
      <c r="R183" s="44" t="n">
        <f aca="false">R182+Q183*$E$32</f>
        <v>-0.259431375535167</v>
      </c>
      <c r="S183" s="32" t="n">
        <f aca="false">$P$25*ABS(Q183)*Q183</f>
        <v>-4627.88556745296</v>
      </c>
      <c r="T183" s="0" t="n">
        <f aca="false">MAX($E$17,(L183-R183)*$S$25)</f>
        <v>1234760.11291288</v>
      </c>
      <c r="V183" s="0" t="n">
        <f aca="false">$M$26*(Z182-AF182-$O$26-Y182)</f>
        <v>-0.0424172672321951</v>
      </c>
      <c r="W183" s="0" t="n">
        <f aca="false">W182+V183*$E$32</f>
        <v>-0.0453119321199147</v>
      </c>
      <c r="X183" s="44" t="n">
        <f aca="false">X182+W183*$E$32</f>
        <v>-0.303053052237268</v>
      </c>
      <c r="Y183" s="32" t="n">
        <f aca="false">$P$26*ABS(W183)*W183</f>
        <v>-11514.3159562737</v>
      </c>
      <c r="Z183" s="0" t="n">
        <f aca="false">MAX($E$17,(R183-X183)*$S$26)</f>
        <v>216107.69342713</v>
      </c>
      <c r="AB183" s="0" t="n">
        <f aca="false">$M$27*(AF182-AL182-$O$24-AE182)</f>
        <v>-0.0507661788967487</v>
      </c>
      <c r="AC183" s="0" t="n">
        <f aca="false">AC182+AB183*$E$32</f>
        <v>0.0652210964034452</v>
      </c>
      <c r="AD183" s="44" t="n">
        <f aca="false">AD182+AC183*$E$32</f>
        <v>-0.378558632177113</v>
      </c>
      <c r="AE183" s="32" t="n">
        <f aca="false">$P$27*ABS(AC183)*AC183</f>
        <v>18331.7131299694</v>
      </c>
      <c r="AF183" s="0" t="n">
        <f aca="false">MAX($E$17,(X183-AD183)*$S$27)</f>
        <v>270866.106261161</v>
      </c>
      <c r="AH183" s="0" t="n">
        <f aca="false">$M$28*(AL182-$O$28-AK182)</f>
        <v>-0.014877827195219</v>
      </c>
      <c r="AI183" s="0" t="n">
        <f aca="false">AI182+AH183*$E$32</f>
        <v>0.125233019415208</v>
      </c>
      <c r="AJ183" s="44" t="n">
        <f aca="false">AJ182+AI183*$E$32</f>
        <v>-0.519971248211184</v>
      </c>
      <c r="AK183" s="32" t="n">
        <f aca="false">$P$28*ABS(AI183)*AI183</f>
        <v>54981.0245146877</v>
      </c>
      <c r="AL183" s="32" t="n">
        <f aca="false">MAX($E$17,(AD183-AJ183)*$S$28)</f>
        <v>375453.013072157</v>
      </c>
      <c r="AN183" s="42" t="n">
        <f aca="false">F183</f>
        <v>7.24999999999998</v>
      </c>
      <c r="AO183" s="45" t="n">
        <f aca="false">G183*3600</f>
        <v>0</v>
      </c>
      <c r="AP183" s="45" t="n">
        <f aca="false">K183*3600</f>
        <v>11.6971763546405</v>
      </c>
      <c r="AQ183" s="45" t="n">
        <f aca="false">Q183*3600</f>
        <v>-87.5634194470272</v>
      </c>
      <c r="AR183" s="45" t="n">
        <f aca="false">W183*3600</f>
        <v>-163.122955631694</v>
      </c>
      <c r="AS183" s="45" t="n">
        <f aca="false">AC183*3600</f>
        <v>234.795947052404</v>
      </c>
      <c r="AT183" s="45" t="n">
        <f aca="false">AI183*3600</f>
        <v>450.838869894748</v>
      </c>
      <c r="AV183" s="42" t="n">
        <f aca="false">AN183</f>
        <v>7.24999999999998</v>
      </c>
      <c r="AW183" s="42" t="n">
        <f aca="false">N183/100000</f>
        <v>14.8851646399023</v>
      </c>
      <c r="AX183" s="42" t="n">
        <f aca="false">T183/100000</f>
        <v>12.3476011291288</v>
      </c>
      <c r="AY183" s="42" t="n">
        <f aca="false">Z183/100000</f>
        <v>2.1610769342713</v>
      </c>
      <c r="AZ183" s="42" t="n">
        <f aca="false">AF183/100000</f>
        <v>2.70866106261161</v>
      </c>
      <c r="BA183" s="42" t="n">
        <f aca="false">AL183/100000</f>
        <v>3.75453013072157</v>
      </c>
      <c r="BC183" s="42" t="n">
        <v>7.24999999999998</v>
      </c>
      <c r="BD183" s="42" t="n">
        <v>-0.98962</v>
      </c>
      <c r="BE183" s="42" t="n">
        <v>-0.98962</v>
      </c>
      <c r="BF183" s="42" t="n">
        <v>2.78749890387232</v>
      </c>
      <c r="BG183" s="42" t="n">
        <v>5.33020663524666</v>
      </c>
      <c r="BH183" s="42" t="n">
        <v>9.9801646399023</v>
      </c>
      <c r="BI183" s="42" t="n">
        <v>14.8851646399023</v>
      </c>
      <c r="BJ183" s="42" t="n">
        <v>19.7901646399023</v>
      </c>
      <c r="BK183" s="42" t="n">
        <v>24.6951646399023</v>
      </c>
      <c r="BL183" s="42" t="n">
        <v>29.6001646399022</v>
      </c>
      <c r="BM183" s="0" t="n">
        <v>34.5051646399022</v>
      </c>
      <c r="BN183" s="0" t="n">
        <v>39.4101646399023</v>
      </c>
      <c r="BP183" s="42" t="n">
        <v>7.24999999999998</v>
      </c>
      <c r="BQ183" s="42" t="n">
        <f aca="false">BD183-BD$38</f>
        <v>-7.39256087120872</v>
      </c>
      <c r="BR183" s="42" t="n">
        <f aca="false">BE183-BE$38</f>
        <v>-12.2975608712087</v>
      </c>
      <c r="BS183" s="42" t="n">
        <f aca="false">BF183-BF$38</f>
        <v>-13.4254419673364</v>
      </c>
      <c r="BT183" s="0" t="n">
        <f aca="false">BG183-BG$38</f>
        <v>-15.787734235962</v>
      </c>
      <c r="BU183" s="0" t="n">
        <f aca="false">BH183-BH$38</f>
        <v>-16.0427762313064</v>
      </c>
      <c r="BV183" s="0" t="n">
        <f aca="false">BI183-BI$38</f>
        <v>-16.0427762313064</v>
      </c>
      <c r="BW183" s="0" t="n">
        <f aca="false">BJ183-BJ$38</f>
        <v>-16.0427762313064</v>
      </c>
      <c r="BX183" s="0" t="n">
        <f aca="false">BK183-BK$38</f>
        <v>-16.0427762313064</v>
      </c>
      <c r="BY183" s="0" t="n">
        <f aca="false">BL183-BL$38</f>
        <v>-16.0427762313065</v>
      </c>
      <c r="BZ183" s="0" t="n">
        <f aca="false">BM183-BM$38</f>
        <v>-16.0427762313065</v>
      </c>
      <c r="CA183" s="0" t="n">
        <f aca="false">BN183-BN$38</f>
        <v>-16.0427762313064</v>
      </c>
    </row>
    <row r="184" customFormat="false" ht="12.8" hidden="false" customHeight="false" outlineLevel="0" collapsed="false">
      <c r="F184" s="0" t="n">
        <f aca="false">F183+E$32</f>
        <v>7.29999999999998</v>
      </c>
      <c r="G184" s="43" t="n">
        <v>0</v>
      </c>
      <c r="H184" s="0" t="n">
        <f aca="false">H183+G184*$E$32</f>
        <v>0.0625</v>
      </c>
      <c r="J184" s="0" t="n">
        <f aca="false">$M$24*(N183-T183-$O$24-M183)</f>
        <v>-0.0132623981036787</v>
      </c>
      <c r="K184" s="0" t="n">
        <f aca="false">K183+J184*$E$32</f>
        <v>0.002586095748883</v>
      </c>
      <c r="L184" s="44" t="n">
        <f aca="false">L183+K184*$E$32</f>
        <v>-0.0829957260648805</v>
      </c>
      <c r="M184" s="32" t="n">
        <f aca="false">$P$24*ABS(K184)*K184</f>
        <v>79.9011686056068</v>
      </c>
      <c r="N184" s="0" t="n">
        <f aca="false">MAX($E$17,(H184-L184)*$S$24)</f>
        <v>1487194.7660386</v>
      </c>
      <c r="P184" s="0" t="n">
        <f aca="false">$M$25*(T183-Z183-$O$25-S183)</f>
        <v>0.0353369663926074</v>
      </c>
      <c r="Q184" s="0" t="n">
        <f aca="false">Q183+P184*$E$32</f>
        <v>-0.0225563237489883</v>
      </c>
      <c r="R184" s="44" t="n">
        <f aca="false">R183+Q184*$E$32</f>
        <v>-0.260559191722616</v>
      </c>
      <c r="S184" s="32" t="n">
        <f aca="false">$P$25*ABS(Q184)*Q184</f>
        <v>-3979.9610894386</v>
      </c>
      <c r="T184" s="0" t="n">
        <f aca="false">MAX($E$17,(L184-R184)*$S$25)</f>
        <v>1243564.34987722</v>
      </c>
      <c r="V184" s="0" t="n">
        <f aca="false">$M$26*(Z183-AF183-$O$26-Y183)</f>
        <v>-0.0404413708911138</v>
      </c>
      <c r="W184" s="0" t="n">
        <f aca="false">W183+V184*$E$32</f>
        <v>-0.0473340006644704</v>
      </c>
      <c r="X184" s="44" t="n">
        <f aca="false">X183+W184*$E$32</f>
        <v>-0.305419752270492</v>
      </c>
      <c r="Y184" s="32" t="n">
        <f aca="false">$P$26*ABS(W184)*W184</f>
        <v>-12564.9106715961</v>
      </c>
      <c r="Z184" s="0" t="n">
        <f aca="false">MAX($E$17,(R184-X184)*$S$26)</f>
        <v>222245.291762997</v>
      </c>
      <c r="AB184" s="0" t="n">
        <f aca="false">$M$27*(AF183-AL183-$O$24-AE183)</f>
        <v>-0.051642134696109</v>
      </c>
      <c r="AC184" s="0" t="n">
        <f aca="false">AC183+AB184*$E$32</f>
        <v>0.0626389896686397</v>
      </c>
      <c r="AD184" s="44" t="n">
        <f aca="false">AD183+AC184*$E$32</f>
        <v>-0.375426682693681</v>
      </c>
      <c r="AE184" s="32" t="n">
        <f aca="false">$P$27*ABS(AC184)*AC184</f>
        <v>16908.9387218966</v>
      </c>
      <c r="AF184" s="0" t="n">
        <f aca="false">MAX($E$17,(X184-AD184)*$S$27)</f>
        <v>251140.441145311</v>
      </c>
      <c r="AH184" s="0" t="n">
        <f aca="false">$M$28*(AL183-$O$28-AK183)</f>
        <v>-0.0155463486052397</v>
      </c>
      <c r="AI184" s="0" t="n">
        <f aca="false">AI183+AH184*$E$32</f>
        <v>0.124455701984946</v>
      </c>
      <c r="AJ184" s="44" t="n">
        <f aca="false">AJ183+AI184*$E$32</f>
        <v>-0.513748463111937</v>
      </c>
      <c r="AK184" s="32" t="n">
        <f aca="false">$P$28*ABS(AI184)*AI184</f>
        <v>54300.6117437099</v>
      </c>
      <c r="AL184" s="32" t="n">
        <f aca="false">MAX($E$17,(AD184-AJ184)*$S$28)</f>
        <v>367246.789487488</v>
      </c>
      <c r="AN184" s="42" t="n">
        <f aca="false">F184</f>
        <v>7.29999999999998</v>
      </c>
      <c r="AO184" s="45" t="n">
        <f aca="false">G184*3600</f>
        <v>0</v>
      </c>
      <c r="AP184" s="45" t="n">
        <f aca="false">K184*3600</f>
        <v>9.30994469597835</v>
      </c>
      <c r="AQ184" s="45" t="n">
        <f aca="false">Q184*3600</f>
        <v>-81.2027654963579</v>
      </c>
      <c r="AR184" s="45" t="n">
        <f aca="false">W184*3600</f>
        <v>-170.402402392095</v>
      </c>
      <c r="AS184" s="45" t="n">
        <f aca="false">AC184*3600</f>
        <v>225.500362807105</v>
      </c>
      <c r="AT184" s="45" t="n">
        <f aca="false">AI184*3600</f>
        <v>448.040527145805</v>
      </c>
      <c r="AV184" s="42" t="n">
        <f aca="false">AN184</f>
        <v>7.29999999999998</v>
      </c>
      <c r="AW184" s="42" t="n">
        <f aca="false">N184/100000</f>
        <v>14.871947660386</v>
      </c>
      <c r="AX184" s="42" t="n">
        <f aca="false">T184/100000</f>
        <v>12.4356434987722</v>
      </c>
      <c r="AY184" s="42" t="n">
        <f aca="false">Z184/100000</f>
        <v>2.22245291762993</v>
      </c>
      <c r="AZ184" s="42" t="n">
        <f aca="false">AF184/100000</f>
        <v>2.51140441145313</v>
      </c>
      <c r="BA184" s="42" t="n">
        <f aca="false">AL184/100000</f>
        <v>3.67246789487488</v>
      </c>
      <c r="BC184" s="42" t="n">
        <v>7.29999999999998</v>
      </c>
      <c r="BD184" s="42" t="n">
        <v>-0.98962</v>
      </c>
      <c r="BE184" s="42" t="n">
        <v>-0.98962</v>
      </c>
      <c r="BF184" s="42" t="n">
        <v>2.94118992042265</v>
      </c>
      <c r="BG184" s="42" t="n">
        <v>5.29685234114502</v>
      </c>
      <c r="BH184" s="42" t="n">
        <v>9.96694766038601</v>
      </c>
      <c r="BI184" s="42" t="n">
        <v>14.871947660386</v>
      </c>
      <c r="BJ184" s="42" t="n">
        <v>19.776947660386</v>
      </c>
      <c r="BK184" s="42" t="n">
        <v>24.681947660386</v>
      </c>
      <c r="BL184" s="42" t="n">
        <v>29.5869476603859</v>
      </c>
      <c r="BM184" s="0" t="n">
        <v>34.4919476603859</v>
      </c>
      <c r="BN184" s="0" t="n">
        <v>39.396947660386</v>
      </c>
      <c r="BP184" s="42" t="n">
        <v>7.29999999999998</v>
      </c>
      <c r="BQ184" s="42" t="n">
        <f aca="false">BD184-BD$38</f>
        <v>-7.39256087120872</v>
      </c>
      <c r="BR184" s="42" t="n">
        <f aca="false">BE184-BE$38</f>
        <v>-12.2975608712087</v>
      </c>
      <c r="BS184" s="42" t="n">
        <f aca="false">BF184-BF$38</f>
        <v>-13.2717509507861</v>
      </c>
      <c r="BT184" s="0" t="n">
        <f aca="false">BG184-BG$38</f>
        <v>-15.8210885300637</v>
      </c>
      <c r="BU184" s="0" t="n">
        <f aca="false">BH184-BH$38</f>
        <v>-16.0559932108227</v>
      </c>
      <c r="BV184" s="0" t="n">
        <f aca="false">BI184-BI$38</f>
        <v>-16.0559932108227</v>
      </c>
      <c r="BW184" s="0" t="n">
        <f aca="false">BJ184-BJ$38</f>
        <v>-16.0559932108227</v>
      </c>
      <c r="BX184" s="0" t="n">
        <f aca="false">BK184-BK$38</f>
        <v>-16.0559932108227</v>
      </c>
      <c r="BY184" s="0" t="n">
        <f aca="false">BL184-BL$38</f>
        <v>-16.0559932108228</v>
      </c>
      <c r="BZ184" s="0" t="n">
        <f aca="false">BM184-BM$38</f>
        <v>-16.0559932108228</v>
      </c>
      <c r="CA184" s="0" t="n">
        <f aca="false">BN184-BN$38</f>
        <v>-16.0559932108227</v>
      </c>
    </row>
    <row r="185" customFormat="false" ht="12.8" hidden="false" customHeight="false" outlineLevel="0" collapsed="false">
      <c r="F185" s="0" t="n">
        <f aca="false">F184+E$32</f>
        <v>7.34999999999998</v>
      </c>
      <c r="G185" s="43" t="n">
        <v>0</v>
      </c>
      <c r="H185" s="0" t="n">
        <f aca="false">H184+G185*$E$32</f>
        <v>0.0625</v>
      </c>
      <c r="J185" s="0" t="n">
        <f aca="false">$M$24*(N184-T184-$O$24-M184)</f>
        <v>-0.0138267633215411</v>
      </c>
      <c r="K185" s="0" t="n">
        <f aca="false">K184+J185*$E$32</f>
        <v>0.00189475758280594</v>
      </c>
      <c r="L185" s="44" t="n">
        <f aca="false">L184+K185*$E$32</f>
        <v>-0.0829009881857402</v>
      </c>
      <c r="M185" s="32" t="n">
        <f aca="false">$P$24*ABS(K185)*K185</f>
        <v>42.8915003336558</v>
      </c>
      <c r="N185" s="0" t="n">
        <f aca="false">MAX($E$17,(H185-L185)*$S$24)</f>
        <v>1486226.39616401</v>
      </c>
      <c r="P185" s="0" t="n">
        <f aca="false">$M$25*(T184-Z184-$O$25-S184)</f>
        <v>0.0354708587933106</v>
      </c>
      <c r="Q185" s="0" t="n">
        <f aca="false">Q184+P185*$E$32</f>
        <v>-0.0207827808093228</v>
      </c>
      <c r="R185" s="44" t="n">
        <f aca="false">R184+Q185*$E$32</f>
        <v>-0.261598330763082</v>
      </c>
      <c r="S185" s="32" t="n">
        <f aca="false">$P$25*ABS(Q185)*Q185</f>
        <v>-3378.6989896674</v>
      </c>
      <c r="T185" s="0" t="n">
        <f aca="false">MAX($E$17,(L185-R185)*$S$25)</f>
        <v>1251505.44805948</v>
      </c>
      <c r="V185" s="0" t="n">
        <f aca="false">$M$26*(Z184-AF184-$O$26-Y184)</f>
        <v>-0.0384021290023302</v>
      </c>
      <c r="W185" s="0" t="n">
        <f aca="false">W184+V185*$E$32</f>
        <v>-0.0492541071145869</v>
      </c>
      <c r="X185" s="44" t="n">
        <f aca="false">X184+W185*$E$32</f>
        <v>-0.307882457626221</v>
      </c>
      <c r="Y185" s="32" t="n">
        <f aca="false">$P$26*ABS(W185)*W185</f>
        <v>-13604.9791753136</v>
      </c>
      <c r="Z185" s="0" t="n">
        <f aca="false">MAX($E$17,(R185-X185)*$S$26)</f>
        <v>229297.832061551</v>
      </c>
      <c r="AB185" s="0" t="n">
        <f aca="false">$M$27*(AF184-AL184-$O$24-AE184)</f>
        <v>-0.0524921471127577</v>
      </c>
      <c r="AC185" s="0" t="n">
        <f aca="false">AC184+AB185*$E$32</f>
        <v>0.0600143823130018</v>
      </c>
      <c r="AD185" s="44" t="n">
        <f aca="false">AD184+AC185*$E$32</f>
        <v>-0.372425963578031</v>
      </c>
      <c r="AE185" s="32" t="n">
        <f aca="false">$P$27*ABS(AC185)*AC185</f>
        <v>15521.637733049</v>
      </c>
      <c r="AF185" s="0" t="n">
        <f aca="false">MAX($E$17,(X185-AD185)*$S$27)</f>
        <v>231541.141138697</v>
      </c>
      <c r="AH185" s="0" t="n">
        <f aca="false">$M$28*(AL184-$O$28-AK184)</f>
        <v>-0.0162344639190289</v>
      </c>
      <c r="AI185" s="0" t="n">
        <f aca="false">AI184+AH185*$E$32</f>
        <v>0.123643978788994</v>
      </c>
      <c r="AJ185" s="44" t="n">
        <f aca="false">AJ184+AI185*$E$32</f>
        <v>-0.507566264172487</v>
      </c>
      <c r="AK185" s="32" t="n">
        <f aca="false">$P$28*ABS(AI185)*AI185</f>
        <v>53594.6042888231</v>
      </c>
      <c r="AL185" s="32" t="n">
        <f aca="false">MAX($E$17,(AD185-AJ185)*$S$28)</f>
        <v>358799.903916924</v>
      </c>
      <c r="AN185" s="42" t="n">
        <f aca="false">F185</f>
        <v>7.34999999999998</v>
      </c>
      <c r="AO185" s="45" t="n">
        <f aca="false">G185*3600</f>
        <v>0</v>
      </c>
      <c r="AP185" s="45" t="n">
        <f aca="false">K185*3600</f>
        <v>6.82112729810092</v>
      </c>
      <c r="AQ185" s="45" t="n">
        <f aca="false">Q185*3600</f>
        <v>-74.8180109135619</v>
      </c>
      <c r="AR185" s="45" t="n">
        <f aca="false">W185*3600</f>
        <v>-177.314785612514</v>
      </c>
      <c r="AS185" s="45" t="n">
        <f aca="false">AC185*3600</f>
        <v>216.051776326808</v>
      </c>
      <c r="AT185" s="45" t="n">
        <f aca="false">AI185*3600</f>
        <v>445.11832364038</v>
      </c>
      <c r="AV185" s="42" t="n">
        <f aca="false">AN185</f>
        <v>7.34999999999998</v>
      </c>
      <c r="AW185" s="42" t="n">
        <f aca="false">N185/100000</f>
        <v>14.8622639616401</v>
      </c>
      <c r="AX185" s="42" t="n">
        <f aca="false">T185/100000</f>
        <v>12.5150544805949</v>
      </c>
      <c r="AY185" s="42" t="n">
        <f aca="false">Z185/100000</f>
        <v>2.29297832061548</v>
      </c>
      <c r="AZ185" s="42" t="n">
        <f aca="false">AF185/100000</f>
        <v>2.31541141138697</v>
      </c>
      <c r="BA185" s="42" t="n">
        <f aca="false">AL185/100000</f>
        <v>3.58799903916924</v>
      </c>
      <c r="BC185" s="42" t="n">
        <v>7.34999999999998</v>
      </c>
      <c r="BD185" s="42" t="n">
        <v>-0.98962</v>
      </c>
      <c r="BE185" s="42" t="n">
        <v>-0.98962</v>
      </c>
      <c r="BF185" s="42" t="n">
        <v>3.09190944065948</v>
      </c>
      <c r="BG185" s="42" t="n">
        <v>5.26708524880971</v>
      </c>
      <c r="BH185" s="42" t="n">
        <v>9.9572639616401</v>
      </c>
      <c r="BI185" s="42" t="n">
        <v>14.8622639616401</v>
      </c>
      <c r="BJ185" s="42" t="n">
        <v>19.7672639616401</v>
      </c>
      <c r="BK185" s="42" t="n">
        <v>24.6722639616401</v>
      </c>
      <c r="BL185" s="42" t="n">
        <v>29.57726396164</v>
      </c>
      <c r="BM185" s="0" t="n">
        <v>34.48226396164</v>
      </c>
      <c r="BN185" s="0" t="n">
        <v>39.3872639616401</v>
      </c>
      <c r="BP185" s="42" t="n">
        <v>7.34999999999998</v>
      </c>
      <c r="BQ185" s="42" t="n">
        <f aca="false">BD185-BD$38</f>
        <v>-7.39256087120872</v>
      </c>
      <c r="BR185" s="42" t="n">
        <f aca="false">BE185-BE$38</f>
        <v>-12.2975608712087</v>
      </c>
      <c r="BS185" s="42" t="n">
        <f aca="false">BF185-BF$38</f>
        <v>-13.1210314305492</v>
      </c>
      <c r="BT185" s="0" t="n">
        <f aca="false">BG185-BG$38</f>
        <v>-15.850855622399</v>
      </c>
      <c r="BU185" s="0" t="n">
        <f aca="false">BH185-BH$38</f>
        <v>-16.0656769095686</v>
      </c>
      <c r="BV185" s="0" t="n">
        <f aca="false">BI185-BI$38</f>
        <v>-16.0656769095686</v>
      </c>
      <c r="BW185" s="0" t="n">
        <f aca="false">BJ185-BJ$38</f>
        <v>-16.0656769095686</v>
      </c>
      <c r="BX185" s="0" t="n">
        <f aca="false">BK185-BK$38</f>
        <v>-16.0656769095686</v>
      </c>
      <c r="BY185" s="0" t="n">
        <f aca="false">BL185-BL$38</f>
        <v>-16.0656769095687</v>
      </c>
      <c r="BZ185" s="0" t="n">
        <f aca="false">BM185-BM$38</f>
        <v>-16.0656769095687</v>
      </c>
      <c r="CA185" s="0" t="n">
        <f aca="false">BN185-BN$38</f>
        <v>-16.0656769095686</v>
      </c>
    </row>
    <row r="186" customFormat="false" ht="12.8" hidden="false" customHeight="false" outlineLevel="0" collapsed="false">
      <c r="F186" s="0" t="n">
        <f aca="false">F185+E$32</f>
        <v>7.39999999999998</v>
      </c>
      <c r="G186" s="43" t="n">
        <v>0</v>
      </c>
      <c r="H186" s="0" t="n">
        <f aca="false">H185+G186*$E$32</f>
        <v>0.0625</v>
      </c>
      <c r="J186" s="0" t="n">
        <f aca="false">$M$24*(N185-T185-$O$24-M185)</f>
        <v>-0.0143235344819085</v>
      </c>
      <c r="K186" s="0" t="n">
        <f aca="false">K185+J186*$E$32</f>
        <v>0.00117858085871052</v>
      </c>
      <c r="L186" s="44" t="n">
        <f aca="false">L185+K186*$E$32</f>
        <v>-0.0828420591428047</v>
      </c>
      <c r="M186" s="32" t="n">
        <f aca="false">$P$24*ABS(K186)*K186</f>
        <v>16.5952078946495</v>
      </c>
      <c r="N186" s="0" t="n">
        <f aca="false">MAX($E$17,(H186-L186)*$S$24)</f>
        <v>1485624.04881958</v>
      </c>
      <c r="P186" s="0" t="n">
        <f aca="false">$M$25*(T185-Z185-$O$25-S185)</f>
        <v>0.0354899138547786</v>
      </c>
      <c r="Q186" s="0" t="n">
        <f aca="false">Q185+P186*$E$32</f>
        <v>-0.0190082851165838</v>
      </c>
      <c r="R186" s="44" t="n">
        <f aca="false">R185+Q186*$E$32</f>
        <v>-0.262548745018912</v>
      </c>
      <c r="S186" s="32" t="n">
        <f aca="false">$P$25*ABS(Q186)*Q186</f>
        <v>-2826.36380397905</v>
      </c>
      <c r="T186" s="0" t="n">
        <f aca="false">MAX($E$17,(L186-R186)*$S$25)</f>
        <v>1258574.37599735</v>
      </c>
      <c r="V186" s="0" t="n">
        <f aca="false">$M$26*(Z185-AF185-$O$26-Y185)</f>
        <v>-0.0363039348276797</v>
      </c>
      <c r="W186" s="0" t="n">
        <f aca="false">W185+V186*$E$32</f>
        <v>-0.0510693038559709</v>
      </c>
      <c r="X186" s="44" t="n">
        <f aca="false">X185+W186*$E$32</f>
        <v>-0.310435922819019</v>
      </c>
      <c r="Y186" s="32" t="n">
        <f aca="false">$P$26*ABS(W186)*W186</f>
        <v>-14626.2454094621</v>
      </c>
      <c r="Z186" s="0" t="n">
        <f aca="false">MAX($E$17,(R186-X186)*$S$26)</f>
        <v>237239.563481005</v>
      </c>
      <c r="AB186" s="0" t="n">
        <f aca="false">$M$27*(AF185-AL185-$O$24-AE185)</f>
        <v>-0.0533142468788388</v>
      </c>
      <c r="AC186" s="0" t="n">
        <f aca="false">AC185+AB186*$E$32</f>
        <v>0.0573486699690599</v>
      </c>
      <c r="AD186" s="44" t="n">
        <f aca="false">AD185+AC186*$E$32</f>
        <v>-0.369558530079578</v>
      </c>
      <c r="AE186" s="32" t="n">
        <f aca="false">$P$27*ABS(AC186)*AC186</f>
        <v>14173.3842817226</v>
      </c>
      <c r="AF186" s="0" t="n">
        <f aca="false">MAX($E$17,(X186-AD186)*$S$27)</f>
        <v>212094.396645043</v>
      </c>
      <c r="AH186" s="0" t="n">
        <f aca="false">$M$28*(AL185-$O$28-AK185)</f>
        <v>-0.0169422437058769</v>
      </c>
      <c r="AI186" s="0" t="n">
        <f aca="false">AI185+AH186*$E$32</f>
        <v>0.122796866603701</v>
      </c>
      <c r="AJ186" s="44" t="n">
        <f aca="false">AJ185+AI186*$E$32</f>
        <v>-0.501426420842302</v>
      </c>
      <c r="AK186" s="32" t="n">
        <f aca="false">$P$28*ABS(AI186)*AI186</f>
        <v>52862.7430547842</v>
      </c>
      <c r="AL186" s="32" t="n">
        <f aca="false">MAX($E$17,(AD186-AJ186)*$S$28)</f>
        <v>350111.597556516</v>
      </c>
      <c r="AN186" s="42" t="n">
        <f aca="false">F186</f>
        <v>7.39999999999998</v>
      </c>
      <c r="AO186" s="45" t="n">
        <f aca="false">G186*3600</f>
        <v>0</v>
      </c>
      <c r="AP186" s="45" t="n">
        <f aca="false">K186*3600</f>
        <v>4.24289109135736</v>
      </c>
      <c r="AQ186" s="45" t="n">
        <f aca="false">Q186*3600</f>
        <v>-68.4298264197017</v>
      </c>
      <c r="AR186" s="45" t="n">
        <f aca="false">W186*3600</f>
        <v>-183.849493881497</v>
      </c>
      <c r="AS186" s="45" t="n">
        <f aca="false">AC186*3600</f>
        <v>206.455211888617</v>
      </c>
      <c r="AT186" s="45" t="n">
        <f aca="false">AI186*3600</f>
        <v>442.068719773322</v>
      </c>
      <c r="AV186" s="42" t="n">
        <f aca="false">AN186</f>
        <v>7.39999999999998</v>
      </c>
      <c r="AW186" s="42" t="n">
        <f aca="false">N186/100000</f>
        <v>14.8562404881958</v>
      </c>
      <c r="AX186" s="42" t="n">
        <f aca="false">T186/100000</f>
        <v>12.5857437599735</v>
      </c>
      <c r="AY186" s="42" t="n">
        <f aca="false">Z186/100000</f>
        <v>2.37239563481009</v>
      </c>
      <c r="AZ186" s="42" t="n">
        <f aca="false">AF186/100000</f>
        <v>2.1209439664504</v>
      </c>
      <c r="BA186" s="42" t="n">
        <f aca="false">AL186/100000</f>
        <v>3.50111597556516</v>
      </c>
      <c r="BC186" s="42" t="n">
        <v>7.39999999999998</v>
      </c>
      <c r="BD186" s="42" t="n">
        <v>-0.98962</v>
      </c>
      <c r="BE186" s="42" t="n">
        <v>-0.98962</v>
      </c>
      <c r="BF186" s="42" t="n">
        <v>3.23944773913262</v>
      </c>
      <c r="BG186" s="42" t="n">
        <v>5.24118849667885</v>
      </c>
      <c r="BH186" s="42" t="n">
        <v>9.95124048819578</v>
      </c>
      <c r="BI186" s="42" t="n">
        <v>14.8562404881958</v>
      </c>
      <c r="BJ186" s="42" t="n">
        <v>19.7612404881958</v>
      </c>
      <c r="BK186" s="42" t="n">
        <v>24.6662404881958</v>
      </c>
      <c r="BL186" s="42" t="n">
        <v>29.5712404881957</v>
      </c>
      <c r="BM186" s="0" t="n">
        <v>34.4762404881957</v>
      </c>
      <c r="BN186" s="0" t="n">
        <v>39.3812404881957</v>
      </c>
      <c r="BP186" s="42" t="n">
        <v>7.39999999999998</v>
      </c>
      <c r="BQ186" s="42" t="n">
        <f aca="false">BD186-BD$38</f>
        <v>-7.39256087120872</v>
      </c>
      <c r="BR186" s="42" t="n">
        <f aca="false">BE186-BE$38</f>
        <v>-12.2975608712087</v>
      </c>
      <c r="BS186" s="42" t="n">
        <f aca="false">BF186-BF$38</f>
        <v>-12.9734931320761</v>
      </c>
      <c r="BT186" s="0" t="n">
        <f aca="false">BG186-BG$38</f>
        <v>-15.8767523745298</v>
      </c>
      <c r="BU186" s="0" t="n">
        <f aca="false">BH186-BH$38</f>
        <v>-16.0717003830129</v>
      </c>
      <c r="BV186" s="0" t="n">
        <f aca="false">BI186-BI$38</f>
        <v>-16.0717003830129</v>
      </c>
      <c r="BW186" s="0" t="n">
        <f aca="false">BJ186-BJ$38</f>
        <v>-16.0717003830129</v>
      </c>
      <c r="BX186" s="0" t="n">
        <f aca="false">BK186-BK$38</f>
        <v>-16.0717003830129</v>
      </c>
      <c r="BY186" s="0" t="n">
        <f aca="false">BL186-BL$38</f>
        <v>-16.071700383013</v>
      </c>
      <c r="BZ186" s="0" t="n">
        <f aca="false">BM186-BM$38</f>
        <v>-16.071700383013</v>
      </c>
      <c r="CA186" s="0" t="n">
        <f aca="false">BN186-BN$38</f>
        <v>-16.071700383013</v>
      </c>
    </row>
    <row r="187" customFormat="false" ht="12.8" hidden="false" customHeight="false" outlineLevel="0" collapsed="false">
      <c r="F187" s="0" t="n">
        <f aca="false">F186+E$32</f>
        <v>7.44999999999998</v>
      </c>
      <c r="G187" s="43" t="n">
        <v>0</v>
      </c>
      <c r="H187" s="0" t="n">
        <f aca="false">H186+G187*$E$32</f>
        <v>0.0625</v>
      </c>
      <c r="J187" s="0" t="n">
        <f aca="false">$M$24*(N186-T186-$O$24-M186)</f>
        <v>-0.0147515787642759</v>
      </c>
      <c r="K187" s="0" t="n">
        <f aca="false">K186+J187*$E$32</f>
        <v>0.000441001920496724</v>
      </c>
      <c r="L187" s="44" t="n">
        <f aca="false">L186+K187*$E$32</f>
        <v>-0.0828200090467798</v>
      </c>
      <c r="M187" s="32" t="n">
        <f aca="false">$P$24*ABS(K187)*K187</f>
        <v>2.32351185119294</v>
      </c>
      <c r="N187" s="0" t="n">
        <f aca="false">MAX($E$17,(H187-L187)*$S$24)</f>
        <v>1485398.66221692</v>
      </c>
      <c r="P187" s="0" t="n">
        <f aca="false">$M$25*(T186-Z186-$O$25-S186)</f>
        <v>0.0353953906963347</v>
      </c>
      <c r="Q187" s="0" t="n">
        <f aca="false">Q186+P187*$E$32</f>
        <v>-0.0172385155817671</v>
      </c>
      <c r="R187" s="44" t="n">
        <f aca="false">R186+Q187*$E$32</f>
        <v>-0.263410670798</v>
      </c>
      <c r="S187" s="32" t="n">
        <f aca="false">$P$25*ABS(Q187)*Q187</f>
        <v>-2324.56620134847</v>
      </c>
      <c r="T187" s="0" t="n">
        <f aca="false">MAX($E$17,(L187-R187)*$S$25)</f>
        <v>1264765.29415931</v>
      </c>
      <c r="V187" s="0" t="n">
        <f aca="false">$M$26*(Z186-AF186-$O$26-Y186)</f>
        <v>-0.0341513509849374</v>
      </c>
      <c r="W187" s="0" t="n">
        <f aca="false">W186+V187*$E$32</f>
        <v>-0.0527768714052178</v>
      </c>
      <c r="X187" s="44" t="n">
        <f aca="false">X186+W187*$E$32</f>
        <v>-0.31307476638928</v>
      </c>
      <c r="Y187" s="32" t="n">
        <f aca="false">$P$26*ABS(W187)*W187</f>
        <v>-15620.6918071449</v>
      </c>
      <c r="Z187" s="0" t="n">
        <f aca="false">MAX($E$17,(R187-X187)*$S$26)</f>
        <v>246042.654840433</v>
      </c>
      <c r="AB187" s="0" t="n">
        <f aca="false">$M$27*(AF186-AL186-$O$24-AE186)</f>
        <v>-0.0541064661057441</v>
      </c>
      <c r="AC187" s="0" t="n">
        <f aca="false">AC186+AB187*$E$32</f>
        <v>0.0546433466637727</v>
      </c>
      <c r="AD187" s="44" t="n">
        <f aca="false">AD186+AC187*$E$32</f>
        <v>-0.366826362746389</v>
      </c>
      <c r="AE187" s="32" t="n">
        <f aca="false">$P$27*ABS(AC187)*AC187</f>
        <v>12867.7152583377</v>
      </c>
      <c r="AF187" s="0" t="n">
        <f aca="false">MAX($E$17,(X187-AD187)*$S$27)</f>
        <v>192826.617876072</v>
      </c>
      <c r="AH187" s="0" t="n">
        <f aca="false">$M$28*(AL186-$O$28-AK186)</f>
        <v>-0.0176697336561714</v>
      </c>
      <c r="AI187" s="0" t="n">
        <f aca="false">AI186+AH187*$E$32</f>
        <v>0.121913379920892</v>
      </c>
      <c r="AJ187" s="44" t="n">
        <f aca="false">AJ186+AI187*$E$32</f>
        <v>-0.495330751846257</v>
      </c>
      <c r="AK187" s="32" t="n">
        <f aca="false">$P$28*ABS(AI187)*AI187</f>
        <v>52104.8162144964</v>
      </c>
      <c r="AL187" s="32" t="n">
        <f aca="false">MAX($E$17,(AD187-AJ187)*$S$28)</f>
        <v>341181.44076281</v>
      </c>
      <c r="AN187" s="42" t="n">
        <f aca="false">F187</f>
        <v>7.44999999999998</v>
      </c>
      <c r="AO187" s="45" t="n">
        <f aca="false">G187*3600</f>
        <v>0</v>
      </c>
      <c r="AP187" s="45" t="n">
        <f aca="false">K187*3600</f>
        <v>1.58760691378771</v>
      </c>
      <c r="AQ187" s="45" t="n">
        <f aca="false">Q187*3600</f>
        <v>-62.0586560943615</v>
      </c>
      <c r="AR187" s="45" t="n">
        <f aca="false">W187*3600</f>
        <v>-189.996737058785</v>
      </c>
      <c r="AS187" s="45" t="n">
        <f aca="false">AC187*3600</f>
        <v>196.716047989583</v>
      </c>
      <c r="AT187" s="45" t="n">
        <f aca="false">AI187*3600</f>
        <v>438.888167715211</v>
      </c>
      <c r="AV187" s="42" t="n">
        <f aca="false">AN187</f>
        <v>7.44999999999998</v>
      </c>
      <c r="AW187" s="42" t="n">
        <f aca="false">N187/100000</f>
        <v>14.8539866221692</v>
      </c>
      <c r="AX187" s="42" t="n">
        <f aca="false">T187/100000</f>
        <v>12.6476529415931</v>
      </c>
      <c r="AY187" s="42" t="n">
        <f aca="false">Z187/100000</f>
        <v>2.46042654840435</v>
      </c>
      <c r="AZ187" s="42" t="n">
        <f aca="false">AF187/100000</f>
        <v>1.92826617876072</v>
      </c>
      <c r="BA187" s="42" t="n">
        <f aca="false">AL187/100000</f>
        <v>3.4118144076281</v>
      </c>
      <c r="BC187" s="42" t="n">
        <v>7.44999999999998</v>
      </c>
      <c r="BD187" s="42" t="n">
        <v>-0.98962</v>
      </c>
      <c r="BE187" s="42" t="n">
        <v>-0.98962</v>
      </c>
      <c r="BF187" s="42" t="n">
        <v>3.38359993170035</v>
      </c>
      <c r="BG187" s="42" t="n">
        <v>5.21943062507265</v>
      </c>
      <c r="BH187" s="42" t="n">
        <v>9.94898662216922</v>
      </c>
      <c r="BI187" s="42" t="n">
        <v>14.8539866221692</v>
      </c>
      <c r="BJ187" s="42" t="n">
        <v>19.7589866221692</v>
      </c>
      <c r="BK187" s="42" t="n">
        <v>24.6639866221692</v>
      </c>
      <c r="BL187" s="42" t="n">
        <v>29.5689866221691</v>
      </c>
      <c r="BM187" s="0" t="n">
        <v>34.4739866221691</v>
      </c>
      <c r="BN187" s="0" t="n">
        <v>39.3789866221692</v>
      </c>
      <c r="BP187" s="42" t="n">
        <v>7.44999999999998</v>
      </c>
      <c r="BQ187" s="42" t="n">
        <f aca="false">BD187-BD$38</f>
        <v>-7.39256087120872</v>
      </c>
      <c r="BR187" s="42" t="n">
        <f aca="false">BE187-BE$38</f>
        <v>-12.2975608712087</v>
      </c>
      <c r="BS187" s="42" t="n">
        <f aca="false">BF187-BF$38</f>
        <v>-12.8293409395084</v>
      </c>
      <c r="BT187" s="0" t="n">
        <f aca="false">BG187-BG$38</f>
        <v>-15.898510246136</v>
      </c>
      <c r="BU187" s="0" t="n">
        <f aca="false">BH187-BH$38</f>
        <v>-16.0739542490395</v>
      </c>
      <c r="BV187" s="0" t="n">
        <f aca="false">BI187-BI$38</f>
        <v>-16.0739542490395</v>
      </c>
      <c r="BW187" s="0" t="n">
        <f aca="false">BJ187-BJ$38</f>
        <v>-16.0739542490395</v>
      </c>
      <c r="BX187" s="0" t="n">
        <f aca="false">BK187-BK$38</f>
        <v>-16.0739542490395</v>
      </c>
      <c r="BY187" s="0" t="n">
        <f aca="false">BL187-BL$38</f>
        <v>-16.0739542490396</v>
      </c>
      <c r="BZ187" s="0" t="n">
        <f aca="false">BM187-BM$38</f>
        <v>-16.0739542490396</v>
      </c>
      <c r="CA187" s="0" t="n">
        <f aca="false">BN187-BN$38</f>
        <v>-16.0739542490395</v>
      </c>
    </row>
    <row r="188" customFormat="false" ht="12.8" hidden="false" customHeight="false" outlineLevel="0" collapsed="false">
      <c r="F188" s="0" t="n">
        <f aca="false">F187+E$32</f>
        <v>7.49999999999998</v>
      </c>
      <c r="G188" s="43" t="n">
        <v>0</v>
      </c>
      <c r="H188" s="0" t="n">
        <f aca="false">H187+G188*$E$32</f>
        <v>0.0625</v>
      </c>
      <c r="J188" s="0" t="n">
        <f aca="false">$M$24*(N187-T187-$O$24-M187)</f>
        <v>-0.0151100301941841</v>
      </c>
      <c r="K188" s="0" t="n">
        <f aca="false">K187+J188*$E$32</f>
        <v>-0.000314499589212478</v>
      </c>
      <c r="L188" s="44" t="n">
        <f aca="false">L187+K188*$E$32</f>
        <v>-0.0828357340262405</v>
      </c>
      <c r="M188" s="32" t="n">
        <f aca="false">$P$24*ABS(K188)*K188</f>
        <v>-1.18169145609656</v>
      </c>
      <c r="N188" s="0" t="n">
        <f aca="false">MAX($E$17,(H188-L188)*$S$24)</f>
        <v>1485559.3961971</v>
      </c>
      <c r="P188" s="0" t="n">
        <f aca="false">$M$25*(T187-Z187-$O$25-S187)</f>
        <v>0.0351888547555974</v>
      </c>
      <c r="Q188" s="0" t="n">
        <f aca="false">Q187+P188*$E$32</f>
        <v>-0.0154790728439872</v>
      </c>
      <c r="R188" s="44" t="n">
        <f aca="false">R187+Q188*$E$32</f>
        <v>-0.264184624440199</v>
      </c>
      <c r="S188" s="32" t="n">
        <f aca="false">$P$25*ABS(Q188)*Q188</f>
        <v>-1874.26966199153</v>
      </c>
      <c r="T188" s="0" t="n">
        <f aca="false">MAX($E$17,(L188-R188)*$S$25)</f>
        <v>1270075.54269802</v>
      </c>
      <c r="V188" s="0" t="n">
        <f aca="false">$M$26*(Z187-AF187-$O$26-Y187)</f>
        <v>-0.0319490947865554</v>
      </c>
      <c r="W188" s="0" t="n">
        <f aca="false">W187+V188*$E$32</f>
        <v>-0.0543743261445456</v>
      </c>
      <c r="X188" s="44" t="n">
        <f aca="false">X187+W188*$E$32</f>
        <v>-0.315793482696508</v>
      </c>
      <c r="Y188" s="32" t="n">
        <f aca="false">$P$26*ABS(W188)*W188</f>
        <v>-16580.6196124365</v>
      </c>
      <c r="Z188" s="0" t="n">
        <f aca="false">MAX($E$17,(R188-X188)*$S$26)</f>
        <v>255677.272433717</v>
      </c>
      <c r="AB188" s="0" t="n">
        <f aca="false">$M$27*(AF187-AL187-$O$24-AE187)</f>
        <v>-0.0548668429768517</v>
      </c>
      <c r="AC188" s="0" t="n">
        <f aca="false">AC187+AB188*$E$32</f>
        <v>0.0519000045149301</v>
      </c>
      <c r="AD188" s="44" t="n">
        <f aca="false">AD187+AC188*$E$32</f>
        <v>-0.364231362520643</v>
      </c>
      <c r="AE188" s="32" t="n">
        <f aca="false">$P$27*ABS(AC188)*AC188</f>
        <v>11608.1136956215</v>
      </c>
      <c r="AF188" s="0" t="n">
        <f aca="false">MAX($E$17,(X188-AD188)*$S$27)</f>
        <v>173764.374950332</v>
      </c>
      <c r="AH188" s="0" t="n">
        <f aca="false">$M$28*(AL187-$O$28-AK187)</f>
        <v>-0.0184169536857426</v>
      </c>
      <c r="AI188" s="0" t="n">
        <f aca="false">AI187+AH188*$E$32</f>
        <v>0.120992532236605</v>
      </c>
      <c r="AJ188" s="44" t="n">
        <f aca="false">AJ187+AI188*$E$32</f>
        <v>-0.489281125234427</v>
      </c>
      <c r="AK188" s="32" t="n">
        <f aca="false">$P$28*ABS(AI188)*AI188</f>
        <v>51320.6628495521</v>
      </c>
      <c r="AL188" s="32" t="n">
        <f aca="false">MAX($E$17,(AD188-AJ188)*$S$28)</f>
        <v>332009.346206684</v>
      </c>
      <c r="AN188" s="42" t="n">
        <f aca="false">F188</f>
        <v>7.49999999999998</v>
      </c>
      <c r="AO188" s="45" t="n">
        <f aca="false">G188*3600</f>
        <v>0</v>
      </c>
      <c r="AP188" s="45" t="n">
        <f aca="false">K188*3600</f>
        <v>-1.13219852116541</v>
      </c>
      <c r="AQ188" s="45" t="n">
        <f aca="false">Q188*3600</f>
        <v>-55.724662238354</v>
      </c>
      <c r="AR188" s="45" t="n">
        <f aca="false">W188*3600</f>
        <v>-195.747574120365</v>
      </c>
      <c r="AS188" s="45" t="n">
        <f aca="false">AC188*3600</f>
        <v>186.84001625375</v>
      </c>
      <c r="AT188" s="45" t="n">
        <f aca="false">AI188*3600</f>
        <v>435.573116051778</v>
      </c>
      <c r="AV188" s="42" t="n">
        <f aca="false">AN188</f>
        <v>7.49999999999998</v>
      </c>
      <c r="AW188" s="42" t="n">
        <f aca="false">N188/100000</f>
        <v>14.855593961971</v>
      </c>
      <c r="AX188" s="42" t="n">
        <f aca="false">T188/100000</f>
        <v>12.7007554269802</v>
      </c>
      <c r="AY188" s="42" t="n">
        <f aca="false">Z188/100000</f>
        <v>2.55677272433714</v>
      </c>
      <c r="AZ188" s="42" t="n">
        <f aca="false">AF188/100000</f>
        <v>1.73764374950332</v>
      </c>
      <c r="BA188" s="42" t="n">
        <f aca="false">AL188/100000</f>
        <v>3.32009346206684</v>
      </c>
      <c r="BC188" s="42" t="n">
        <v>7.49999999999998</v>
      </c>
      <c r="BD188" s="42" t="n">
        <v>-0.98962</v>
      </c>
      <c r="BE188" s="42" t="n">
        <v>-0.98962</v>
      </c>
      <c r="BF188" s="42" t="n">
        <v>3.5241662333404</v>
      </c>
      <c r="BG188" s="42" t="n">
        <v>5.20206471706322</v>
      </c>
      <c r="BH188" s="42" t="n">
        <v>9.95059396197104</v>
      </c>
      <c r="BI188" s="42" t="n">
        <v>14.855593961971</v>
      </c>
      <c r="BJ188" s="42" t="n">
        <v>19.760593961971</v>
      </c>
      <c r="BK188" s="42" t="n">
        <v>24.665593961971</v>
      </c>
      <c r="BL188" s="42" t="n">
        <v>29.570593961971</v>
      </c>
      <c r="BM188" s="0" t="n">
        <v>34.4755939619709</v>
      </c>
      <c r="BN188" s="0" t="n">
        <v>39.380593961971</v>
      </c>
      <c r="BP188" s="42" t="n">
        <v>7.49999999999998</v>
      </c>
      <c r="BQ188" s="42" t="n">
        <f aca="false">BD188-BD$38</f>
        <v>-7.39256087120872</v>
      </c>
      <c r="BR188" s="42" t="n">
        <f aca="false">BE188-BE$38</f>
        <v>-12.2975608712087</v>
      </c>
      <c r="BS188" s="42" t="n">
        <f aca="false">BF188-BF$38</f>
        <v>-12.6887746378683</v>
      </c>
      <c r="BT188" s="0" t="n">
        <f aca="false">BG188-BG$38</f>
        <v>-15.9158761541455</v>
      </c>
      <c r="BU188" s="0" t="n">
        <f aca="false">BH188-BH$38</f>
        <v>-16.0723469092377</v>
      </c>
      <c r="BV188" s="0" t="n">
        <f aca="false">BI188-BI$38</f>
        <v>-16.0723469092377</v>
      </c>
      <c r="BW188" s="0" t="n">
        <f aca="false">BJ188-BJ$38</f>
        <v>-16.0723469092377</v>
      </c>
      <c r="BX188" s="0" t="n">
        <f aca="false">BK188-BK$38</f>
        <v>-16.0723469092377</v>
      </c>
      <c r="BY188" s="0" t="n">
        <f aca="false">BL188-BL$38</f>
        <v>-16.0723469092377</v>
      </c>
      <c r="BZ188" s="0" t="n">
        <f aca="false">BM188-BM$38</f>
        <v>-16.0723469092378</v>
      </c>
      <c r="CA188" s="0" t="n">
        <f aca="false">BN188-BN$38</f>
        <v>-16.0723469092377</v>
      </c>
    </row>
    <row r="189" customFormat="false" ht="12.8" hidden="false" customHeight="false" outlineLevel="0" collapsed="false">
      <c r="F189" s="0" t="n">
        <f aca="false">F188+E$32</f>
        <v>7.54999999999998</v>
      </c>
      <c r="G189" s="43" t="n">
        <v>0</v>
      </c>
      <c r="H189" s="0" t="n">
        <f aca="false">H188+G189*$E$32</f>
        <v>0.0625</v>
      </c>
      <c r="J189" s="0" t="n">
        <f aca="false">$M$24*(N188-T188-$O$24-M188)</f>
        <v>-0.0153981565427889</v>
      </c>
      <c r="K189" s="0" t="n">
        <f aca="false">K188+J189*$E$32</f>
        <v>-0.00108440741635193</v>
      </c>
      <c r="L189" s="44" t="n">
        <f aca="false">L188+K189*$E$32</f>
        <v>-0.0828899543970581</v>
      </c>
      <c r="M189" s="32" t="n">
        <f aca="false">$P$24*ABS(K189)*K189</f>
        <v>-14.0491124499084</v>
      </c>
      <c r="N189" s="0" t="n">
        <f aca="false">MAX($E$17,(H189-L189)*$S$24)</f>
        <v>1486113.61351931</v>
      </c>
      <c r="P189" s="0" t="n">
        <f aca="false">$M$25*(T188-Z188-$O$25-S188)</f>
        <v>0.0348721722580866</v>
      </c>
      <c r="Q189" s="0" t="n">
        <f aca="false">Q188+P189*$E$32</f>
        <v>-0.0137354642310829</v>
      </c>
      <c r="R189" s="44" t="n">
        <f aca="false">R188+Q189*$E$32</f>
        <v>-0.264871397651753</v>
      </c>
      <c r="S189" s="32" t="n">
        <f aca="false">$P$25*ABS(Q189)*Q189</f>
        <v>-1475.80464195205</v>
      </c>
      <c r="T189" s="0" t="n">
        <f aca="false">MAX($E$17,(L189-R189)*$S$25)</f>
        <v>1274505.62159538</v>
      </c>
      <c r="V189" s="0" t="n">
        <f aca="false">$M$26*(Z188-AF188-$O$26-Y188)</f>
        <v>-0.0297020232347034</v>
      </c>
      <c r="W189" s="0" t="n">
        <f aca="false">W188+V189*$E$32</f>
        <v>-0.0558594273062807</v>
      </c>
      <c r="X189" s="44" t="n">
        <f aca="false">X188+W189*$E$32</f>
        <v>-0.318586454061822</v>
      </c>
      <c r="Y189" s="32" t="n">
        <f aca="false">$P$26*ABS(W189)*W189</f>
        <v>-17498.706138072</v>
      </c>
      <c r="Z189" s="0" t="n">
        <f aca="false">MAX($E$17,(R189-X189)*$S$26)</f>
        <v>266111.663299019</v>
      </c>
      <c r="AB189" s="0" t="n">
        <f aca="false">$M$27*(AF188-AL188-$O$24-AE188)</f>
        <v>-0.0555934264978179</v>
      </c>
      <c r="AC189" s="0" t="n">
        <f aca="false">AC188+AB189*$E$32</f>
        <v>0.0491203331900392</v>
      </c>
      <c r="AD189" s="44" t="n">
        <f aca="false">AD188+AC189*$E$32</f>
        <v>-0.361775345861141</v>
      </c>
      <c r="AE189" s="32" t="n">
        <f aca="false">$P$27*ABS(AC189)*AC189</f>
        <v>10397.99178388</v>
      </c>
      <c r="AF189" s="0" t="n">
        <f aca="false">MAX($E$17,(X189-AD189)*$S$27)</f>
        <v>154934.336836247</v>
      </c>
      <c r="AH189" s="0" t="n">
        <f aca="false">$M$28*(AL188-$O$28-AK188)</f>
        <v>-0.0191838970660246</v>
      </c>
      <c r="AI189" s="0" t="n">
        <f aca="false">AI188+AH189*$E$32</f>
        <v>0.120033337383304</v>
      </c>
      <c r="AJ189" s="44" t="n">
        <f aca="false">AJ188+AI189*$E$32</f>
        <v>-0.483279458365262</v>
      </c>
      <c r="AK189" s="32" t="n">
        <f aca="false">$P$28*ABS(AI189)*AI189</f>
        <v>50510.1766523694</v>
      </c>
      <c r="AL189" s="32" t="n">
        <f aca="false">MAX($E$17,(AD189-AJ189)*$S$28)</f>
        <v>322595.581778499</v>
      </c>
      <c r="AN189" s="42" t="n">
        <f aca="false">F189</f>
        <v>7.54999999999998</v>
      </c>
      <c r="AO189" s="45" t="n">
        <f aca="false">G189*3600</f>
        <v>0</v>
      </c>
      <c r="AP189" s="45" t="n">
        <f aca="false">K189*3600</f>
        <v>-3.90386669886745</v>
      </c>
      <c r="AQ189" s="45" t="n">
        <f aca="false">Q189*3600</f>
        <v>-49.4476712318984</v>
      </c>
      <c r="AR189" s="45" t="n">
        <f aca="false">W189*3600</f>
        <v>-201.093938302612</v>
      </c>
      <c r="AS189" s="45" t="n">
        <f aca="false">AC189*3600</f>
        <v>176.833199484143</v>
      </c>
      <c r="AT189" s="45" t="n">
        <f aca="false">AI189*3600</f>
        <v>432.120014579893</v>
      </c>
      <c r="AV189" s="42" t="n">
        <f aca="false">AN189</f>
        <v>7.54999999999998</v>
      </c>
      <c r="AW189" s="42" t="n">
        <f aca="false">N189/100000</f>
        <v>14.8611361351931</v>
      </c>
      <c r="AX189" s="42" t="n">
        <f aca="false">T189/100000</f>
        <v>12.7450562159539</v>
      </c>
      <c r="AY189" s="42" t="n">
        <f aca="false">Z189/100000</f>
        <v>2.66111663299015</v>
      </c>
      <c r="AZ189" s="42" t="n">
        <f aca="false">AF189/100000</f>
        <v>1.54934336836247</v>
      </c>
      <c r="BA189" s="42" t="n">
        <f aca="false">AL189/100000</f>
        <v>3.22595581778499</v>
      </c>
      <c r="BC189" s="42" t="n">
        <v>7.54999999999998</v>
      </c>
      <c r="BD189" s="42" t="n">
        <v>-0.98962</v>
      </c>
      <c r="BE189" s="42" t="n">
        <v>-0.98962</v>
      </c>
      <c r="BF189" s="42" t="n">
        <v>3.66095220737453</v>
      </c>
      <c r="BG189" s="42" t="n">
        <v>5.18932758804046</v>
      </c>
      <c r="BH189" s="42" t="n">
        <v>9.95613613519313</v>
      </c>
      <c r="BI189" s="42" t="n">
        <v>14.8611361351931</v>
      </c>
      <c r="BJ189" s="42" t="n">
        <v>19.7661361351931</v>
      </c>
      <c r="BK189" s="42" t="n">
        <v>24.6711361351931</v>
      </c>
      <c r="BL189" s="42" t="n">
        <v>29.5761361351931</v>
      </c>
      <c r="BM189" s="0" t="n">
        <v>34.481136135193</v>
      </c>
      <c r="BN189" s="0" t="n">
        <v>39.3861361351931</v>
      </c>
      <c r="BP189" s="42" t="n">
        <v>7.54999999999998</v>
      </c>
      <c r="BQ189" s="42" t="n">
        <f aca="false">BD189-BD$38</f>
        <v>-7.39256087120872</v>
      </c>
      <c r="BR189" s="42" t="n">
        <f aca="false">BE189-BE$38</f>
        <v>-12.2975608712087</v>
      </c>
      <c r="BS189" s="42" t="n">
        <f aca="false">BF189-BF$38</f>
        <v>-12.5519886638342</v>
      </c>
      <c r="BT189" s="0" t="n">
        <f aca="false">BG189-BG$38</f>
        <v>-15.9286132831682</v>
      </c>
      <c r="BU189" s="0" t="n">
        <f aca="false">BH189-BH$38</f>
        <v>-16.0668047360156</v>
      </c>
      <c r="BV189" s="0" t="n">
        <f aca="false">BI189-BI$38</f>
        <v>-16.0668047360156</v>
      </c>
      <c r="BW189" s="0" t="n">
        <f aca="false">BJ189-BJ$38</f>
        <v>-16.0668047360156</v>
      </c>
      <c r="BX189" s="0" t="n">
        <f aca="false">BK189-BK$38</f>
        <v>-16.0668047360156</v>
      </c>
      <c r="BY189" s="0" t="n">
        <f aca="false">BL189-BL$38</f>
        <v>-16.0668047360156</v>
      </c>
      <c r="BZ189" s="0" t="n">
        <f aca="false">BM189-BM$38</f>
        <v>-16.0668047360157</v>
      </c>
      <c r="CA189" s="0" t="n">
        <f aca="false">BN189-BN$38</f>
        <v>-16.0668047360156</v>
      </c>
    </row>
    <row r="190" customFormat="false" ht="12.8" hidden="false" customHeight="false" outlineLevel="0" collapsed="false">
      <c r="F190" s="0" t="n">
        <f aca="false">F189+E$32</f>
        <v>7.59999999999998</v>
      </c>
      <c r="G190" s="43" t="n">
        <v>0</v>
      </c>
      <c r="H190" s="0" t="n">
        <f aca="false">H189+G190*$E$32</f>
        <v>0.0625</v>
      </c>
      <c r="J190" s="0" t="n">
        <f aca="false">$M$24*(N189-T189-$O$24-M189)</f>
        <v>-0.0156144465499559</v>
      </c>
      <c r="K190" s="0" t="n">
        <f aca="false">K189+J190*$E$32</f>
        <v>-0.00186512974384972</v>
      </c>
      <c r="L190" s="44" t="n">
        <f aca="false">L189+K190*$E$32</f>
        <v>-0.0829832108842506</v>
      </c>
      <c r="M190" s="32" t="n">
        <f aca="false">$P$24*ABS(K190)*K190</f>
        <v>-41.5606208312108</v>
      </c>
      <c r="N190" s="0" t="n">
        <f aca="false">MAX($E$17,(H190-L190)*$S$24)</f>
        <v>1487066.84124224</v>
      </c>
      <c r="P190" s="0" t="n">
        <f aca="false">$M$25*(T189-Z189-$O$25-S189)</f>
        <v>0.0344475043169154</v>
      </c>
      <c r="Q190" s="0" t="n">
        <f aca="false">Q189+P190*$E$32</f>
        <v>-0.0120130890152371</v>
      </c>
      <c r="R190" s="44" t="n">
        <f aca="false">R189+Q190*$E$32</f>
        <v>-0.265472052102515</v>
      </c>
      <c r="S190" s="32" t="n">
        <f aca="false">$P$25*ABS(Q190)*Q190</f>
        <v>-1128.88987466673</v>
      </c>
      <c r="T190" s="0" t="n">
        <f aca="false">MAX($E$17,(L190-R190)*$S$25)</f>
        <v>1278059.17928451</v>
      </c>
      <c r="V190" s="0" t="n">
        <f aca="false">$M$26*(Z189-AF189-$O$26-Y189)</f>
        <v>-0.0274151177474003</v>
      </c>
      <c r="W190" s="0" t="n">
        <f aca="false">W189+V190*$E$32</f>
        <v>-0.0572301831936507</v>
      </c>
      <c r="X190" s="44" t="n">
        <f aca="false">X189+W190*$E$32</f>
        <v>-0.321447963221504</v>
      </c>
      <c r="Y190" s="32" t="n">
        <f aca="false">$P$26*ABS(W190)*W190</f>
        <v>-18368.0584400495</v>
      </c>
      <c r="Z190" s="0" t="n">
        <f aca="false">MAX($E$17,(R190-X190)*$S$26)</f>
        <v>277312.243681456</v>
      </c>
      <c r="AB190" s="0" t="n">
        <f aca="false">$M$27*(AF189-AL189-$O$24-AE189)</f>
        <v>-0.0562842812933547</v>
      </c>
      <c r="AC190" s="0" t="n">
        <f aca="false">AC189+AB190*$E$32</f>
        <v>0.0463061191253715</v>
      </c>
      <c r="AD190" s="44" t="n">
        <f aca="false">AD189+AC190*$E$32</f>
        <v>-0.359460039904872</v>
      </c>
      <c r="AE190" s="32" t="n">
        <f aca="false">$P$27*ABS(AC190)*AC190</f>
        <v>9240.67361992218</v>
      </c>
      <c r="AF190" s="0" t="n">
        <f aca="false">MAX($E$17,(X190-AD190)*$S$27)</f>
        <v>136363.209319464</v>
      </c>
      <c r="AH190" s="0" t="n">
        <f aca="false">$M$28*(AL189-$O$28-AK189)</f>
        <v>-0.0199705295825864</v>
      </c>
      <c r="AI190" s="0" t="n">
        <f aca="false">AI189+AH190*$E$32</f>
        <v>0.119034810904174</v>
      </c>
      <c r="AJ190" s="44" t="n">
        <f aca="false">AJ189+AI190*$E$32</f>
        <v>-0.477327717820053</v>
      </c>
      <c r="AK190" s="32" t="n">
        <f aca="false">$P$28*ABS(AI190)*AI190</f>
        <v>49673.3096796983</v>
      </c>
      <c r="AL190" s="32" t="n">
        <f aca="false">MAX($E$17,(AD190-AJ190)*$S$28)</f>
        <v>312940.783207144</v>
      </c>
      <c r="AN190" s="42" t="n">
        <f aca="false">F190</f>
        <v>7.59999999999998</v>
      </c>
      <c r="AO190" s="45" t="n">
        <f aca="false">G190*3600</f>
        <v>0</v>
      </c>
      <c r="AP190" s="45" t="n">
        <f aca="false">K190*3600</f>
        <v>-6.71446707785955</v>
      </c>
      <c r="AQ190" s="45" t="n">
        <f aca="false">Q190*3600</f>
        <v>-43.2471204548535</v>
      </c>
      <c r="AR190" s="45" t="n">
        <f aca="false">W190*3600</f>
        <v>-206.028659497144</v>
      </c>
      <c r="AS190" s="45" t="n">
        <f aca="false">AC190*3600</f>
        <v>166.702028851339</v>
      </c>
      <c r="AT190" s="45" t="n">
        <f aca="false">AI190*3600</f>
        <v>428.525319255028</v>
      </c>
      <c r="AV190" s="42" t="n">
        <f aca="false">AN190</f>
        <v>7.59999999999998</v>
      </c>
      <c r="AW190" s="42" t="n">
        <f aca="false">N190/100000</f>
        <v>14.8706684124223</v>
      </c>
      <c r="AX190" s="42" t="n">
        <f aca="false">T190/100000</f>
        <v>12.7805917928451</v>
      </c>
      <c r="AY190" s="42" t="n">
        <f aca="false">Z190/100000</f>
        <v>2.77312243681456</v>
      </c>
      <c r="AZ190" s="42" t="n">
        <f aca="false">AF190/100000</f>
        <v>1.36363209319463</v>
      </c>
      <c r="BA190" s="42" t="n">
        <f aca="false">AL190/100000</f>
        <v>3.12940783207144</v>
      </c>
      <c r="BC190" s="42" t="n">
        <v>7.59999999999998</v>
      </c>
      <c r="BD190" s="42" t="n">
        <v>-0.98962</v>
      </c>
      <c r="BE190" s="42" t="n">
        <v>-0.98962</v>
      </c>
      <c r="BF190" s="42" t="n">
        <v>3.79376900595778</v>
      </c>
      <c r="BG190" s="42" t="n">
        <v>5.18143902566725</v>
      </c>
      <c r="BH190" s="42" t="n">
        <v>9.96566841242236</v>
      </c>
      <c r="BI190" s="42" t="n">
        <v>14.8706684124223</v>
      </c>
      <c r="BJ190" s="42" t="n">
        <v>19.7756684124224</v>
      </c>
      <c r="BK190" s="42" t="n">
        <v>24.6806684124224</v>
      </c>
      <c r="BL190" s="42" t="n">
        <v>29.5856684124223</v>
      </c>
      <c r="BM190" s="0" t="n">
        <v>34.4906684124223</v>
      </c>
      <c r="BN190" s="0" t="n">
        <v>39.3956684124223</v>
      </c>
      <c r="BP190" s="42" t="n">
        <v>7.59999999999998</v>
      </c>
      <c r="BQ190" s="42" t="n">
        <f aca="false">BD190-BD$38</f>
        <v>-7.39256087120872</v>
      </c>
      <c r="BR190" s="42" t="n">
        <f aca="false">BE190-BE$38</f>
        <v>-12.2975608712087</v>
      </c>
      <c r="BS190" s="42" t="n">
        <f aca="false">BF190-BF$38</f>
        <v>-12.4191718652509</v>
      </c>
      <c r="BT190" s="0" t="n">
        <f aca="false">BG190-BG$38</f>
        <v>-15.9365018455415</v>
      </c>
      <c r="BU190" s="0" t="n">
        <f aca="false">BH190-BH$38</f>
        <v>-16.0572724587863</v>
      </c>
      <c r="BV190" s="0" t="n">
        <f aca="false">BI190-BI$38</f>
        <v>-16.0572724587864</v>
      </c>
      <c r="BW190" s="0" t="n">
        <f aca="false">BJ190-BJ$38</f>
        <v>-16.0572724587863</v>
      </c>
      <c r="BX190" s="0" t="n">
        <f aca="false">BK190-BK$38</f>
        <v>-16.0572724587863</v>
      </c>
      <c r="BY190" s="0" t="n">
        <f aca="false">BL190-BL$38</f>
        <v>-16.0572724587864</v>
      </c>
      <c r="BZ190" s="0" t="n">
        <f aca="false">BM190-BM$38</f>
        <v>-16.0572724587864</v>
      </c>
      <c r="CA190" s="0" t="n">
        <f aca="false">BN190-BN$38</f>
        <v>-16.0572724587864</v>
      </c>
    </row>
    <row r="191" customFormat="false" ht="12.8" hidden="false" customHeight="false" outlineLevel="0" collapsed="false">
      <c r="F191" s="0" t="n">
        <f aca="false">F190+E$32</f>
        <v>7.64999999999998</v>
      </c>
      <c r="G191" s="43" t="n">
        <v>0</v>
      </c>
      <c r="H191" s="0" t="n">
        <f aca="false">H190+G191*$E$32</f>
        <v>0.0625</v>
      </c>
      <c r="J191" s="0" t="n">
        <f aca="false">$M$24*(N190-T190-$O$24-M190)</f>
        <v>-0.0157584992977659</v>
      </c>
      <c r="K191" s="0" t="n">
        <f aca="false">K190+J191*$E$32</f>
        <v>-0.00265305470873802</v>
      </c>
      <c r="L191" s="44" t="n">
        <f aca="false">L190+K191*$E$32</f>
        <v>-0.0831158636196875</v>
      </c>
      <c r="M191" s="32" t="n">
        <f aca="false">$P$24*ABS(K191)*K191</f>
        <v>-84.0923214564985</v>
      </c>
      <c r="N191" s="0" t="n">
        <f aca="false">MAX($E$17,(H191-L191)*$S$24)</f>
        <v>1488422.76047903</v>
      </c>
      <c r="P191" s="0" t="n">
        <f aca="false">$M$25*(T190-Z190-$O$25-S190)</f>
        <v>0.0339173017236315</v>
      </c>
      <c r="Q191" s="0" t="n">
        <f aca="false">Q190+P191*$E$32</f>
        <v>-0.0103172239290556</v>
      </c>
      <c r="R191" s="44" t="n">
        <f aca="false">R190+Q191*$E$32</f>
        <v>-0.265987913298968</v>
      </c>
      <c r="S191" s="32" t="n">
        <f aca="false">$P$25*ABS(Q191)*Q191</f>
        <v>-832.66038110082</v>
      </c>
      <c r="T191" s="0" t="n">
        <f aca="false">MAX($E$17,(L191-R191)*$S$25)</f>
        <v>1280742.97675898</v>
      </c>
      <c r="V191" s="0" t="n">
        <f aca="false">$M$26*(Z190-AF190-$O$26-Y190)</f>
        <v>-0.0250934686887178</v>
      </c>
      <c r="W191" s="0" t="n">
        <f aca="false">W190+V191*$E$32</f>
        <v>-0.0584848566280866</v>
      </c>
      <c r="X191" s="44" t="n">
        <f aca="false">X190+W191*$E$32</f>
        <v>-0.324372206052909</v>
      </c>
      <c r="Y191" s="32" t="n">
        <f aca="false">$P$26*ABS(W191)*W191</f>
        <v>-19182.2629283456</v>
      </c>
      <c r="Z191" s="0" t="n">
        <f aca="false">MAX($E$17,(R191-X191)*$S$26)</f>
        <v>289243.692432867</v>
      </c>
      <c r="AB191" s="0" t="n">
        <f aca="false">$M$27*(AF190-AL190-$O$24-AE190)</f>
        <v>-0.0569374924396415</v>
      </c>
      <c r="AC191" s="0" t="n">
        <f aca="false">AC190+AB191*$E$32</f>
        <v>0.0434592445033894</v>
      </c>
      <c r="AD191" s="44" t="n">
        <f aca="false">AD190+AC191*$E$32</f>
        <v>-0.357287077679703</v>
      </c>
      <c r="AE191" s="32" t="n">
        <f aca="false">$P$27*ABS(AC191)*AC191</f>
        <v>8139.37778337706</v>
      </c>
      <c r="AF191" s="0" t="n">
        <f aca="false">MAX($E$17,(X191-AD191)*$S$27)</f>
        <v>118077.672176528</v>
      </c>
      <c r="AH191" s="0" t="n">
        <f aca="false">$M$28*(AL190-$O$28-AK190)</f>
        <v>-0.0207767887245198</v>
      </c>
      <c r="AI191" s="0" t="n">
        <f aca="false">AI190+AH191*$E$32</f>
        <v>0.117995971467948</v>
      </c>
      <c r="AJ191" s="44" t="n">
        <f aca="false">AJ190+AI191*$E$32</f>
        <v>-0.471427919246656</v>
      </c>
      <c r="AK191" s="32" t="n">
        <f aca="false">$P$28*ABS(AI191)*AI191</f>
        <v>48810.0761464051</v>
      </c>
      <c r="AL191" s="32" t="n">
        <f aca="false">MAX($E$17,(AD191-AJ191)*$S$28)</f>
        <v>303045.9663555</v>
      </c>
      <c r="AN191" s="42" t="n">
        <f aca="false">F191</f>
        <v>7.64999999999998</v>
      </c>
      <c r="AO191" s="45" t="n">
        <f aca="false">G191*3600</f>
        <v>0</v>
      </c>
      <c r="AP191" s="45" t="n">
        <f aca="false">K191*3600</f>
        <v>-9.55099695145744</v>
      </c>
      <c r="AQ191" s="45" t="n">
        <f aca="false">Q191*3600</f>
        <v>-37.1420061445998</v>
      </c>
      <c r="AR191" s="45" t="n">
        <f aca="false">W191*3600</f>
        <v>-210.545483861113</v>
      </c>
      <c r="AS191" s="45" t="n">
        <f aca="false">AC191*3600</f>
        <v>156.453280212204</v>
      </c>
      <c r="AT191" s="45" t="n">
        <f aca="false">AI191*3600</f>
        <v>424.785497284614</v>
      </c>
      <c r="AV191" s="42" t="n">
        <f aca="false">AN191</f>
        <v>7.64999999999998</v>
      </c>
      <c r="AW191" s="42" t="n">
        <f aca="false">N191/100000</f>
        <v>14.8842276047903</v>
      </c>
      <c r="AX191" s="42" t="n">
        <f aca="false">T191/100000</f>
        <v>12.8074297675898</v>
      </c>
      <c r="AY191" s="42" t="n">
        <f aca="false">Z191/100000</f>
        <v>2.89243692432865</v>
      </c>
      <c r="AZ191" s="42" t="n">
        <f aca="false">AF191/100000</f>
        <v>1.18077672176528</v>
      </c>
      <c r="BA191" s="42" t="n">
        <f aca="false">AL191/100000</f>
        <v>3.030459663555</v>
      </c>
      <c r="BC191" s="42" t="n">
        <v>7.64999999999998</v>
      </c>
      <c r="BD191" s="42" t="n">
        <v>-0.98962</v>
      </c>
      <c r="BE191" s="42" t="n">
        <v>-0.98962</v>
      </c>
      <c r="BF191" s="42" t="n">
        <v>3.92243360169976</v>
      </c>
      <c r="BG191" s="42" t="n">
        <v>5.17860108177249</v>
      </c>
      <c r="BH191" s="42" t="n">
        <v>9.97922760479029</v>
      </c>
      <c r="BI191" s="42" t="n">
        <v>14.8842276047903</v>
      </c>
      <c r="BJ191" s="42" t="n">
        <v>19.7892276047903</v>
      </c>
      <c r="BK191" s="42" t="n">
        <v>24.6942276047903</v>
      </c>
      <c r="BL191" s="42" t="n">
        <v>29.5992276047902</v>
      </c>
      <c r="BM191" s="0" t="n">
        <v>34.5042276047902</v>
      </c>
      <c r="BN191" s="0" t="n">
        <v>39.4092276047902</v>
      </c>
      <c r="BP191" s="42" t="n">
        <v>7.64999999999998</v>
      </c>
      <c r="BQ191" s="42" t="n">
        <f aca="false">BD191-BD$38</f>
        <v>-7.39256087120872</v>
      </c>
      <c r="BR191" s="42" t="n">
        <f aca="false">BE191-BE$38</f>
        <v>-12.2975608712087</v>
      </c>
      <c r="BS191" s="42" t="n">
        <f aca="false">BF191-BF$38</f>
        <v>-12.2905072695089</v>
      </c>
      <c r="BT191" s="0" t="n">
        <f aca="false">BG191-BG$38</f>
        <v>-15.9393397894362</v>
      </c>
      <c r="BU191" s="0" t="n">
        <f aca="false">BH191-BH$38</f>
        <v>-16.0437132664184</v>
      </c>
      <c r="BV191" s="0" t="n">
        <f aca="false">BI191-BI$38</f>
        <v>-16.0437132664184</v>
      </c>
      <c r="BW191" s="0" t="n">
        <f aca="false">BJ191-BJ$38</f>
        <v>-16.0437132664184</v>
      </c>
      <c r="BX191" s="0" t="n">
        <f aca="false">BK191-BK$38</f>
        <v>-16.0437132664184</v>
      </c>
      <c r="BY191" s="0" t="n">
        <f aca="false">BL191-BL$38</f>
        <v>-16.0437132664185</v>
      </c>
      <c r="BZ191" s="0" t="n">
        <f aca="false">BM191-BM$38</f>
        <v>-16.0437132664185</v>
      </c>
      <c r="CA191" s="0" t="n">
        <f aca="false">BN191-BN$38</f>
        <v>-16.0437132664185</v>
      </c>
    </row>
    <row r="192" customFormat="false" ht="12.8" hidden="false" customHeight="false" outlineLevel="0" collapsed="false">
      <c r="F192" s="0" t="n">
        <f aca="false">F191+E$32</f>
        <v>7.69999999999998</v>
      </c>
      <c r="G192" s="43" t="n">
        <v>0</v>
      </c>
      <c r="H192" s="0" t="n">
        <f aca="false">H191+G192*$E$32</f>
        <v>0.0625</v>
      </c>
      <c r="J192" s="0" t="n">
        <f aca="false">$M$24*(N191-T191-$O$24-M191)</f>
        <v>-0.0158304661712887</v>
      </c>
      <c r="K192" s="0" t="n">
        <f aca="false">K191+J192*$E$32</f>
        <v>-0.00344457801730245</v>
      </c>
      <c r="L192" s="44" t="n">
        <f aca="false">L191+K192*$E$32</f>
        <v>-0.0832880925205526</v>
      </c>
      <c r="M192" s="32" t="n">
        <f aca="false">$P$24*ABS(K192)*K192</f>
        <v>-141.754215152338</v>
      </c>
      <c r="N192" s="0" t="n">
        <f aca="false">MAX($E$17,(H192-L192)*$S$24)</f>
        <v>1490183.2102658</v>
      </c>
      <c r="P192" s="0" t="n">
        <f aca="false">$M$25*(T191-Z191-$O$25-S191)</f>
        <v>0.0332842982307402</v>
      </c>
      <c r="Q192" s="0" t="n">
        <f aca="false">Q191+P192*$E$32</f>
        <v>-0.00865300901751855</v>
      </c>
      <c r="R192" s="44" t="n">
        <f aca="false">R191+Q192*$E$32</f>
        <v>-0.266420563749844</v>
      </c>
      <c r="S192" s="32" t="n">
        <f aca="false">$P$25*ABS(Q192)*Q192</f>
        <v>-585.701720898978</v>
      </c>
      <c r="T192" s="0" t="n">
        <f aca="false">MAX($E$17,(L192-R192)*$S$25)</f>
        <v>1282566.8370578</v>
      </c>
      <c r="V192" s="0" t="n">
        <f aca="false">$M$26*(Z191-AF191-$O$26-Y191)</f>
        <v>-0.022742259772688</v>
      </c>
      <c r="W192" s="0" t="n">
        <f aca="false">W191+V192*$E$32</f>
        <v>-0.059621969616721</v>
      </c>
      <c r="X192" s="44" t="n">
        <f aca="false">X191+W192*$E$32</f>
        <v>-0.327353304533745</v>
      </c>
      <c r="Y192" s="32" t="n">
        <f aca="false">$P$26*ABS(W192)*W192</f>
        <v>-19935.4304777006</v>
      </c>
      <c r="Z192" s="0" t="n">
        <f aca="false">MAX($E$17,(R192-X192)*$S$26)</f>
        <v>301869.049072289</v>
      </c>
      <c r="AB192" s="0" t="n">
        <f aca="false">$M$27*(AF191-AL191-$O$24-AE191)</f>
        <v>-0.0575511703217791</v>
      </c>
      <c r="AC192" s="0" t="n">
        <f aca="false">AC191+AB192*$E$32</f>
        <v>0.0405816859873004</v>
      </c>
      <c r="AD192" s="44" t="n">
        <f aca="false">AD191+AC192*$E$32</f>
        <v>-0.355257993380338</v>
      </c>
      <c r="AE192" s="32" t="n">
        <f aca="false">$P$27*ABS(AC192)*AC192</f>
        <v>7097.19983884431</v>
      </c>
      <c r="AF192" s="0" t="n">
        <f aca="false">MAX($E$17,(X192-AD192)*$S$27)</f>
        <v>100104.315738356</v>
      </c>
      <c r="AH192" s="0" t="n">
        <f aca="false">$M$28*(AL191-$O$28-AK191)</f>
        <v>-0.0216025829070966</v>
      </c>
      <c r="AI192" s="0" t="n">
        <f aca="false">AI191+AH192*$E$32</f>
        <v>0.116915842322593</v>
      </c>
      <c r="AJ192" s="44" t="n">
        <f aca="false">AJ191+AI192*$E$32</f>
        <v>-0.465582127130526</v>
      </c>
      <c r="AK192" s="32" t="n">
        <f aca="false">$P$28*ABS(AI192)*AI192</f>
        <v>47920.5562475872</v>
      </c>
      <c r="AL192" s="32" t="n">
        <f aca="false">MAX($E$17,(AD192-AJ192)*$S$28)</f>
        <v>292912.539154952</v>
      </c>
      <c r="AN192" s="42" t="n">
        <f aca="false">F192</f>
        <v>7.69999999999998</v>
      </c>
      <c r="AO192" s="45" t="n">
        <f aca="false">G192*3600</f>
        <v>0</v>
      </c>
      <c r="AP192" s="45" t="n">
        <f aca="false">K192*3600</f>
        <v>-12.4004808622894</v>
      </c>
      <c r="AQ192" s="45" t="n">
        <f aca="false">Q192*3600</f>
        <v>-31.1508324630665</v>
      </c>
      <c r="AR192" s="45" t="n">
        <f aca="false">W192*3600</f>
        <v>-214.639090620197</v>
      </c>
      <c r="AS192" s="45" t="n">
        <f aca="false">AC192*3600</f>
        <v>146.094069554283</v>
      </c>
      <c r="AT192" s="45" t="n">
        <f aca="false">AI192*3600</f>
        <v>420.897032361337</v>
      </c>
      <c r="AV192" s="42" t="n">
        <f aca="false">AN192</f>
        <v>7.69999999999998</v>
      </c>
      <c r="AW192" s="42" t="n">
        <f aca="false">N192/100000</f>
        <v>14.901832102658</v>
      </c>
      <c r="AX192" s="42" t="n">
        <f aca="false">T192/100000</f>
        <v>12.825668370578</v>
      </c>
      <c r="AY192" s="42" t="n">
        <f aca="false">Z192/100000</f>
        <v>3.01869049072287</v>
      </c>
      <c r="AZ192" s="42" t="n">
        <f aca="false">AF192/100000</f>
        <v>1.00104315738355</v>
      </c>
      <c r="BA192" s="42" t="n">
        <f aca="false">AL192/100000</f>
        <v>2.92912539154952</v>
      </c>
      <c r="BC192" s="42" t="n">
        <v>7.69999999999998</v>
      </c>
      <c r="BD192" s="42" t="n">
        <v>-0.98962</v>
      </c>
      <c r="BE192" s="42" t="n">
        <v>-0.98962</v>
      </c>
      <c r="BF192" s="42" t="n">
        <v>4.04676901030117</v>
      </c>
      <c r="BG192" s="42" t="n">
        <v>5.18099741758997</v>
      </c>
      <c r="BH192" s="42" t="n">
        <v>9.99683210265801</v>
      </c>
      <c r="BI192" s="42" t="n">
        <v>14.901832102658</v>
      </c>
      <c r="BJ192" s="42" t="n">
        <v>19.806832102658</v>
      </c>
      <c r="BK192" s="42" t="n">
        <v>24.711832102658</v>
      </c>
      <c r="BL192" s="42" t="n">
        <v>29.6168321026579</v>
      </c>
      <c r="BM192" s="0" t="n">
        <v>34.5218321026579</v>
      </c>
      <c r="BN192" s="0" t="n">
        <v>39.426832102658</v>
      </c>
      <c r="BP192" s="42" t="n">
        <v>7.69999999999998</v>
      </c>
      <c r="BQ192" s="42" t="n">
        <f aca="false">BD192-BD$38</f>
        <v>-7.39256087120872</v>
      </c>
      <c r="BR192" s="42" t="n">
        <f aca="false">BE192-BE$38</f>
        <v>-12.2975608712087</v>
      </c>
      <c r="BS192" s="42" t="n">
        <f aca="false">BF192-BF$38</f>
        <v>-12.1661718609075</v>
      </c>
      <c r="BT192" s="0" t="n">
        <f aca="false">BG192-BG$38</f>
        <v>-15.9369434536187</v>
      </c>
      <c r="BU192" s="0" t="n">
        <f aca="false">BH192-BH$38</f>
        <v>-16.0261087685507</v>
      </c>
      <c r="BV192" s="0" t="n">
        <f aca="false">BI192-BI$38</f>
        <v>-16.0261087685507</v>
      </c>
      <c r="BW192" s="0" t="n">
        <f aca="false">BJ192-BJ$38</f>
        <v>-16.0261087685507</v>
      </c>
      <c r="BX192" s="0" t="n">
        <f aca="false">BK192-BK$38</f>
        <v>-16.0261087685507</v>
      </c>
      <c r="BY192" s="0" t="n">
        <f aca="false">BL192-BL$38</f>
        <v>-16.0261087685508</v>
      </c>
      <c r="BZ192" s="0" t="n">
        <f aca="false">BM192-BM$38</f>
        <v>-16.0261087685508</v>
      </c>
      <c r="CA192" s="0" t="n">
        <f aca="false">BN192-BN$38</f>
        <v>-16.0261087685507</v>
      </c>
    </row>
    <row r="193" customFormat="false" ht="12.8" hidden="false" customHeight="false" outlineLevel="0" collapsed="false">
      <c r="F193" s="0" t="n">
        <f aca="false">F192+E$32</f>
        <v>7.74999999999998</v>
      </c>
      <c r="G193" s="43" t="n">
        <v>0</v>
      </c>
      <c r="H193" s="0" t="n">
        <f aca="false">H192+G193*$E$32</f>
        <v>0.0625</v>
      </c>
      <c r="J193" s="0" t="n">
        <f aca="false">$M$24*(N192-T192-$O$24-M192)</f>
        <v>-0.0158307880378652</v>
      </c>
      <c r="K193" s="0" t="n">
        <f aca="false">K192+J193*$E$32</f>
        <v>-0.00423611741919571</v>
      </c>
      <c r="L193" s="44" t="n">
        <f aca="false">L192+K193*$E$32</f>
        <v>-0.0834998983915124</v>
      </c>
      <c r="M193" s="32" t="n">
        <f aca="false">$P$24*ABS(K193)*K193</f>
        <v>-214.387722025796</v>
      </c>
      <c r="N193" s="0" t="n">
        <f aca="false">MAX($E$17,(H193-L193)*$S$24)</f>
        <v>1492348.19882751</v>
      </c>
      <c r="P193" s="0" t="n">
        <f aca="false">$M$25*(T192-Z192-$O$25-S192)</f>
        <v>0.0325515029690708</v>
      </c>
      <c r="Q193" s="0" t="n">
        <f aca="false">Q192+P193*$E$32</f>
        <v>-0.00702543386906501</v>
      </c>
      <c r="R193" s="44" t="n">
        <f aca="false">R192+Q193*$E$32</f>
        <v>-0.266771835443297</v>
      </c>
      <c r="S193" s="32" t="n">
        <f aca="false">$P$25*ABS(Q193)*Q193</f>
        <v>-386.089941677692</v>
      </c>
      <c r="T193" s="0" t="n">
        <f aca="false">MAX($E$17,(L193-R193)*$S$25)</f>
        <v>1283543.58486026</v>
      </c>
      <c r="V193" s="0" t="n">
        <f aca="false">$M$26*(Z192-AF192-$O$26-Y192)</f>
        <v>-0.0203667524087935</v>
      </c>
      <c r="W193" s="0" t="n">
        <f aca="false">W192+V193*$E$32</f>
        <v>-0.0606403072371607</v>
      </c>
      <c r="X193" s="44" t="n">
        <f aca="false">X192+W193*$E$32</f>
        <v>-0.330385319895603</v>
      </c>
      <c r="Y193" s="32" t="n">
        <f aca="false">$P$26*ABS(W193)*W193</f>
        <v>-20622.2366513268</v>
      </c>
      <c r="Z193" s="0" t="n">
        <f aca="false">MAX($E$17,(R193-X193)*$S$26)</f>
        <v>315149.816219428</v>
      </c>
      <c r="AB193" s="0" t="n">
        <f aca="false">$M$27*(AF192-AL192-$O$24-AE192)</f>
        <v>-0.0581234555059854</v>
      </c>
      <c r="AC193" s="0" t="n">
        <f aca="false">AC192+AB193*$E$32</f>
        <v>0.0376755132120012</v>
      </c>
      <c r="AD193" s="44" t="n">
        <f aca="false">AD192+AC193*$E$32</f>
        <v>-0.353374217719737</v>
      </c>
      <c r="AE193" s="32" t="n">
        <f aca="false">$P$27*ABS(AC193)*AC193</f>
        <v>6117.09486649134</v>
      </c>
      <c r="AF193" s="0" t="n">
        <f aca="false">MAX($E$17,(X193-AD193)*$S$27)</f>
        <v>82469.5770275496</v>
      </c>
      <c r="AH193" s="0" t="n">
        <f aca="false">$M$28*(AL192-$O$28-AK192)</f>
        <v>-0.0224477907300193</v>
      </c>
      <c r="AI193" s="0" t="n">
        <f aca="false">AI192+AH193*$E$32</f>
        <v>0.115793452786093</v>
      </c>
      <c r="AJ193" s="44" t="n">
        <f aca="false">AJ192+AI193*$E$32</f>
        <v>-0.459792454491222</v>
      </c>
      <c r="AK193" s="32" t="n">
        <f aca="false">$P$28*ABS(AI193)*AI193</f>
        <v>47004.8999962127</v>
      </c>
      <c r="AL193" s="32" t="n">
        <f aca="false">MAX($E$17,(AD193-AJ193)*$S$28)</f>
        <v>282542.313141661</v>
      </c>
      <c r="AN193" s="42" t="n">
        <f aca="false">F193</f>
        <v>7.74999999999998</v>
      </c>
      <c r="AO193" s="45" t="n">
        <f aca="false">G193*3600</f>
        <v>0</v>
      </c>
      <c r="AP193" s="45" t="n">
        <f aca="false">K193*3600</f>
        <v>-15.2500227091051</v>
      </c>
      <c r="AQ193" s="45" t="n">
        <f aca="false">Q193*3600</f>
        <v>-25.2915619286338</v>
      </c>
      <c r="AR193" s="45" t="n">
        <f aca="false">W193*3600</f>
        <v>-218.30510605378</v>
      </c>
      <c r="AS193" s="45" t="n">
        <f aca="false">AC193*3600</f>
        <v>135.631847563206</v>
      </c>
      <c r="AT193" s="45" t="n">
        <f aca="false">AI193*3600</f>
        <v>416.856430029933</v>
      </c>
      <c r="AV193" s="42" t="n">
        <f aca="false">AN193</f>
        <v>7.74999999999998</v>
      </c>
      <c r="AW193" s="42" t="n">
        <f aca="false">N193/100000</f>
        <v>14.9234819882751</v>
      </c>
      <c r="AX193" s="42" t="n">
        <f aca="false">T193/100000</f>
        <v>12.8354358486026</v>
      </c>
      <c r="AY193" s="42" t="n">
        <f aca="false">Z193/100000</f>
        <v>3.15149816219425</v>
      </c>
      <c r="AZ193" s="42" t="n">
        <f aca="false">AF193/100000</f>
        <v>0.824695770275522</v>
      </c>
      <c r="BA193" s="42" t="n">
        <f aca="false">AL193/100000</f>
        <v>2.82542313141661</v>
      </c>
      <c r="BC193" s="42" t="n">
        <v>7.74999999999998</v>
      </c>
      <c r="BD193" s="42" t="n">
        <v>-0.98962</v>
      </c>
      <c r="BE193" s="42" t="n">
        <v>-0.98962</v>
      </c>
      <c r="BF193" s="42" t="n">
        <v>4.16660450410326</v>
      </c>
      <c r="BG193" s="42" t="n">
        <v>5.18879262845727</v>
      </c>
      <c r="BH193" s="42" t="n">
        <v>10.0184819882751</v>
      </c>
      <c r="BI193" s="42" t="n">
        <v>14.9234819882751</v>
      </c>
      <c r="BJ193" s="42" t="n">
        <v>19.8284819882751</v>
      </c>
      <c r="BK193" s="42" t="n">
        <v>24.7334819882751</v>
      </c>
      <c r="BL193" s="42" t="n">
        <v>29.638481988275</v>
      </c>
      <c r="BM193" s="0" t="n">
        <v>34.543481988275</v>
      </c>
      <c r="BN193" s="0" t="n">
        <v>39.448481988275</v>
      </c>
      <c r="BP193" s="42" t="n">
        <v>7.74999999999998</v>
      </c>
      <c r="BQ193" s="42" t="n">
        <f aca="false">BD193-BD$38</f>
        <v>-7.39256087120872</v>
      </c>
      <c r="BR193" s="42" t="n">
        <f aca="false">BE193-BE$38</f>
        <v>-12.2975608712087</v>
      </c>
      <c r="BS193" s="42" t="n">
        <f aca="false">BF193-BF$38</f>
        <v>-12.0463363671054</v>
      </c>
      <c r="BT193" s="0" t="n">
        <f aca="false">BG193-BG$38</f>
        <v>-15.9291482427514</v>
      </c>
      <c r="BU193" s="0" t="n">
        <f aca="false">BH193-BH$38</f>
        <v>-16.0044588829336</v>
      </c>
      <c r="BV193" s="0" t="n">
        <f aca="false">BI193-BI$38</f>
        <v>-16.0044588829336</v>
      </c>
      <c r="BW193" s="0" t="n">
        <f aca="false">BJ193-BJ$38</f>
        <v>-16.0044588829336</v>
      </c>
      <c r="BX193" s="0" t="n">
        <f aca="false">BK193-BK$38</f>
        <v>-16.0044588829336</v>
      </c>
      <c r="BY193" s="0" t="n">
        <f aca="false">BL193-BL$38</f>
        <v>-16.0044588829337</v>
      </c>
      <c r="BZ193" s="0" t="n">
        <f aca="false">BM193-BM$38</f>
        <v>-16.0044588829337</v>
      </c>
      <c r="CA193" s="0" t="n">
        <f aca="false">BN193-BN$38</f>
        <v>-16.0044588829337</v>
      </c>
    </row>
    <row r="194" customFormat="false" ht="12.8" hidden="false" customHeight="false" outlineLevel="0" collapsed="false">
      <c r="F194" s="0" t="n">
        <f aca="false">F193+E$32</f>
        <v>7.79999999999998</v>
      </c>
      <c r="G194" s="43" t="n">
        <v>0</v>
      </c>
      <c r="H194" s="0" t="n">
        <f aca="false">H193+G194*$E$32</f>
        <v>0.0625</v>
      </c>
      <c r="J194" s="0" t="n">
        <f aca="false">$M$24*(N193-T193-$O$24-M193)</f>
        <v>-0.0157601913729023</v>
      </c>
      <c r="K194" s="0" t="n">
        <f aca="false">K193+J194*$E$32</f>
        <v>-0.00502412698784083</v>
      </c>
      <c r="L194" s="44" t="n">
        <f aca="false">L193+K194*$E$32</f>
        <v>-0.0837511047409044</v>
      </c>
      <c r="M194" s="32" t="n">
        <f aca="false">$P$24*ABS(K194)*K194</f>
        <v>-301.567923983993</v>
      </c>
      <c r="N194" s="0" t="n">
        <f aca="false">MAX($E$17,(H194-L194)*$S$24)</f>
        <v>1494915.92214224</v>
      </c>
      <c r="P194" s="0" t="n">
        <f aca="false">$M$25*(T193-Z193-$O$25-S193)</f>
        <v>0.0317221922970733</v>
      </c>
      <c r="Q194" s="0" t="n">
        <f aca="false">Q193+P194*$E$32</f>
        <v>-0.00543932425421134</v>
      </c>
      <c r="R194" s="44" t="n">
        <f aca="false">R193+Q194*$E$32</f>
        <v>-0.267043801656008</v>
      </c>
      <c r="S194" s="32" t="n">
        <f aca="false">$P$25*ABS(Q194)*Q194</f>
        <v>-231.436624117507</v>
      </c>
      <c r="T194" s="0" t="n">
        <f aca="false">MAX($E$17,(L194-R194)*$S$25)</f>
        <v>1283688.97640145</v>
      </c>
      <c r="V194" s="0" t="n">
        <f aca="false">$M$26*(Z193-AF193-$O$26-Y193)</f>
        <v>-0.0179722700541189</v>
      </c>
      <c r="W194" s="0" t="n">
        <f aca="false">W193+V194*$E$32</f>
        <v>-0.0615389207398667</v>
      </c>
      <c r="X194" s="44" t="n">
        <f aca="false">X193+W194*$E$32</f>
        <v>-0.333462265932596</v>
      </c>
      <c r="Y194" s="32" t="n">
        <f aca="false">$P$26*ABS(W194)*W194</f>
        <v>-21237.9567027628</v>
      </c>
      <c r="Z194" s="0" t="n">
        <f aca="false">MAX($E$17,(R194-X194)*$S$26)</f>
        <v>329046.066106265</v>
      </c>
      <c r="AB194" s="0" t="n">
        <f aca="false">$M$27*(AF193-AL193-$O$24-AE193)</f>
        <v>-0.0586525236165349</v>
      </c>
      <c r="AC194" s="0" t="n">
        <f aca="false">AC193+AB194*$E$32</f>
        <v>0.0347428870311744</v>
      </c>
      <c r="AD194" s="44" t="n">
        <f aca="false">AD193+AC194*$E$32</f>
        <v>-0.351637073368179</v>
      </c>
      <c r="AE194" s="32" t="n">
        <f aca="false">$P$27*ABS(AC194)*AC194</f>
        <v>5201.86012731605</v>
      </c>
      <c r="AF194" s="0" t="n">
        <f aca="false">MAX($E$17,(X194-AD194)*$S$27)</f>
        <v>65199.6756537048</v>
      </c>
      <c r="AH194" s="0" t="n">
        <f aca="false">$M$28*(AL193-$O$28-AK193)</f>
        <v>-0.0233122602735039</v>
      </c>
      <c r="AI194" s="0" t="n">
        <f aca="false">AI193+AH194*$E$32</f>
        <v>0.114627839772417</v>
      </c>
      <c r="AJ194" s="44" t="n">
        <f aca="false">AJ193+AI194*$E$32</f>
        <v>-0.454061062502601</v>
      </c>
      <c r="AK194" s="32" t="n">
        <f aca="false">$P$28*ABS(AI194)*AI194</f>
        <v>46063.3310626404</v>
      </c>
      <c r="AL194" s="32" t="n">
        <f aca="false">MAX($E$17,(AD194-AJ194)*$S$28)</f>
        <v>271937.514557566</v>
      </c>
      <c r="AN194" s="42" t="n">
        <f aca="false">F194</f>
        <v>7.79999999999998</v>
      </c>
      <c r="AO194" s="45" t="n">
        <f aca="false">G194*3600</f>
        <v>0</v>
      </c>
      <c r="AP194" s="45" t="n">
        <f aca="false">K194*3600</f>
        <v>-18.0868571562276</v>
      </c>
      <c r="AQ194" s="45" t="n">
        <f aca="false">Q194*3600</f>
        <v>-19.5815673151605</v>
      </c>
      <c r="AR194" s="45" t="n">
        <f aca="false">W194*3600</f>
        <v>-221.540114663521</v>
      </c>
      <c r="AS194" s="45" t="n">
        <f aca="false">AC194*3600</f>
        <v>125.07439331223</v>
      </c>
      <c r="AT194" s="45" t="n">
        <f aca="false">AI194*3600</f>
        <v>412.660223180703</v>
      </c>
      <c r="AV194" s="42" t="n">
        <f aca="false">AN194</f>
        <v>7.79999999999998</v>
      </c>
      <c r="AW194" s="42" t="n">
        <f aca="false">N194/100000</f>
        <v>14.9491592214224</v>
      </c>
      <c r="AX194" s="42" t="n">
        <f aca="false">T194/100000</f>
        <v>12.8368897640145</v>
      </c>
      <c r="AY194" s="42" t="n">
        <f aca="false">Z194/100000</f>
        <v>3.29046066106266</v>
      </c>
      <c r="AZ194" s="42" t="n">
        <f aca="false">AF194/100000</f>
        <v>0.651996756537032</v>
      </c>
      <c r="BA194" s="42" t="n">
        <f aca="false">AL194/100000</f>
        <v>2.71937514557566</v>
      </c>
      <c r="BC194" s="42" t="n">
        <v>7.79999999999998</v>
      </c>
      <c r="BD194" s="42" t="n">
        <v>-0.98962</v>
      </c>
      <c r="BE194" s="42" t="n">
        <v>-0.98962</v>
      </c>
      <c r="BF194" s="42" t="n">
        <v>4.28177581646186</v>
      </c>
      <c r="BG194" s="42" t="n">
        <v>5.20213112976559</v>
      </c>
      <c r="BH194" s="42" t="n">
        <v>10.0441592214225</v>
      </c>
      <c r="BI194" s="42" t="n">
        <v>14.9491592214224</v>
      </c>
      <c r="BJ194" s="42" t="n">
        <v>19.8541592214225</v>
      </c>
      <c r="BK194" s="42" t="n">
        <v>24.7591592214224</v>
      </c>
      <c r="BL194" s="42" t="n">
        <v>29.6641592214224</v>
      </c>
      <c r="BM194" s="0" t="n">
        <v>34.5691592214224</v>
      </c>
      <c r="BN194" s="0" t="n">
        <v>39.4741592214224</v>
      </c>
      <c r="BP194" s="42" t="n">
        <v>7.79999999999998</v>
      </c>
      <c r="BQ194" s="42" t="n">
        <f aca="false">BD194-BD$38</f>
        <v>-7.39256087120872</v>
      </c>
      <c r="BR194" s="42" t="n">
        <f aca="false">BE194-BE$38</f>
        <v>-12.2975608712087</v>
      </c>
      <c r="BS194" s="42" t="n">
        <f aca="false">BF194-BF$38</f>
        <v>-11.9311650547468</v>
      </c>
      <c r="BT194" s="0" t="n">
        <f aca="false">BG194-BG$38</f>
        <v>-15.9158097414431</v>
      </c>
      <c r="BU194" s="0" t="n">
        <f aca="false">BH194-BH$38</f>
        <v>-15.9787816497862</v>
      </c>
      <c r="BV194" s="0" t="n">
        <f aca="false">BI194-BI$38</f>
        <v>-15.9787816497863</v>
      </c>
      <c r="BW194" s="0" t="n">
        <f aca="false">BJ194-BJ$38</f>
        <v>-15.9787816497862</v>
      </c>
      <c r="BX194" s="0" t="n">
        <f aca="false">BK194-BK$38</f>
        <v>-15.9787816497863</v>
      </c>
      <c r="BY194" s="0" t="n">
        <f aca="false">BL194-BL$38</f>
        <v>-15.9787816497863</v>
      </c>
      <c r="BZ194" s="0" t="n">
        <f aca="false">BM194-BM$38</f>
        <v>-15.9787816497863</v>
      </c>
      <c r="CA194" s="0" t="n">
        <f aca="false">BN194-BN$38</f>
        <v>-15.9787816497863</v>
      </c>
    </row>
    <row r="195" customFormat="false" ht="12.8" hidden="false" customHeight="false" outlineLevel="0" collapsed="false">
      <c r="F195" s="0" t="n">
        <f aca="false">F194+E$32</f>
        <v>7.84999999999998</v>
      </c>
      <c r="G195" s="43" t="n">
        <v>0</v>
      </c>
      <c r="H195" s="0" t="n">
        <f aca="false">H194+G195*$E$32</f>
        <v>0.0625</v>
      </c>
      <c r="J195" s="0" t="n">
        <f aca="false">$M$24*(N194-T194-$O$24-M194)</f>
        <v>-0.015619683170843</v>
      </c>
      <c r="K195" s="0" t="n">
        <f aca="false">K194+J195*$E$32</f>
        <v>-0.00580511114638298</v>
      </c>
      <c r="L195" s="44" t="n">
        <f aca="false">L194+K195*$E$32</f>
        <v>-0.0840413602982236</v>
      </c>
      <c r="M195" s="32" t="n">
        <f aca="false">$P$24*ABS(K195)*K195</f>
        <v>-402.610418423258</v>
      </c>
      <c r="N195" s="0" t="n">
        <f aca="false">MAX($E$17,(H195-L195)*$S$24)</f>
        <v>1497882.78967391</v>
      </c>
      <c r="P195" s="0" t="n">
        <f aca="false">$M$25*(T194-Z194-$O$25-S194)</f>
        <v>0.0307999010756184</v>
      </c>
      <c r="Q195" s="0" t="n">
        <f aca="false">Q194+P195*$E$32</f>
        <v>-0.00389932920043042</v>
      </c>
      <c r="R195" s="44" t="n">
        <f aca="false">R194+Q195*$E$32</f>
        <v>-0.267238768116029</v>
      </c>
      <c r="S195" s="32" t="n">
        <f aca="false">$P$25*ABS(Q195)*Q195</f>
        <v>-118.938372484792</v>
      </c>
      <c r="T195" s="0" t="n">
        <f aca="false">MAX($E$17,(L195-R195)*$S$25)</f>
        <v>1283021.6199501</v>
      </c>
      <c r="V195" s="0" t="n">
        <f aca="false">$M$26*(Z194-AF194-$O$26-Y194)</f>
        <v>-0.0155641826338259</v>
      </c>
      <c r="W195" s="0" t="n">
        <f aca="false">W194+V195*$E$32</f>
        <v>-0.0623171298715579</v>
      </c>
      <c r="X195" s="44" t="n">
        <f aca="false">X194+W195*$E$32</f>
        <v>-0.336578122426174</v>
      </c>
      <c r="Y195" s="32" t="n">
        <f aca="false">$P$26*ABS(W195)*W195</f>
        <v>-21778.4950762631</v>
      </c>
      <c r="Z195" s="0" t="n">
        <f aca="false">MAX($E$17,(R195-X195)*$S$26)</f>
        <v>343516.550865873</v>
      </c>
      <c r="AB195" s="0" t="n">
        <f aca="false">$M$27*(AF194-AL194-$O$24-AE194)</f>
        <v>-0.0591365902077662</v>
      </c>
      <c r="AC195" s="0" t="n">
        <f aca="false">AC194+AB195*$E$32</f>
        <v>0.0317860575207861</v>
      </c>
      <c r="AD195" s="44" t="n">
        <f aca="false">AD194+AC195*$E$32</f>
        <v>-0.350047770492139</v>
      </c>
      <c r="AE195" s="32" t="n">
        <f aca="false">$P$27*ABS(AC195)*AC195</f>
        <v>4354.11797228255</v>
      </c>
      <c r="AF195" s="0" t="n">
        <f aca="false">MAX($E$17,(X195-AD195)*$S$27)</f>
        <v>48320.5496500104</v>
      </c>
      <c r="AH195" s="0" t="n">
        <f aca="false">$M$28*(AL194-$O$28-AK194)</f>
        <v>-0.0241958084343332</v>
      </c>
      <c r="AI195" s="0" t="n">
        <f aca="false">AI194+AH195*$E$32</f>
        <v>0.113418049350701</v>
      </c>
      <c r="AJ195" s="44" t="n">
        <f aca="false">AJ194+AI195*$E$32</f>
        <v>-0.448390160035066</v>
      </c>
      <c r="AK195" s="32" t="n">
        <f aca="false">$P$28*ABS(AI195)*AI195</f>
        <v>45096.1506015505</v>
      </c>
      <c r="AL195" s="32" t="n">
        <f aca="false">MAX($E$17,(AD195-AJ195)*$S$28)</f>
        <v>261100.794979364</v>
      </c>
      <c r="AN195" s="42" t="n">
        <f aca="false">F195</f>
        <v>7.84999999999998</v>
      </c>
      <c r="AO195" s="45" t="n">
        <f aca="false">G195*3600</f>
        <v>0</v>
      </c>
      <c r="AP195" s="45" t="n">
        <f aca="false">K195*3600</f>
        <v>-20.8984001269793</v>
      </c>
      <c r="AQ195" s="45" t="n">
        <f aca="false">Q195*3600</f>
        <v>-14.0375851215493</v>
      </c>
      <c r="AR195" s="45" t="n">
        <f aca="false">W195*3600</f>
        <v>-224.34166753761</v>
      </c>
      <c r="AS195" s="45" t="n">
        <f aca="false">AC195*3600</f>
        <v>114.429807074832</v>
      </c>
      <c r="AT195" s="45" t="n">
        <f aca="false">AI195*3600</f>
        <v>408.304977662523</v>
      </c>
      <c r="AV195" s="42" t="n">
        <f aca="false">AN195</f>
        <v>7.84999999999998</v>
      </c>
      <c r="AW195" s="42" t="n">
        <f aca="false">N195/100000</f>
        <v>14.9788278967391</v>
      </c>
      <c r="AX195" s="42" t="n">
        <f aca="false">T195/100000</f>
        <v>12.830216199501</v>
      </c>
      <c r="AY195" s="42" t="n">
        <f aca="false">Z195/100000</f>
        <v>3.43516550865871</v>
      </c>
      <c r="AZ195" s="42" t="n">
        <f aca="false">AF195/100000</f>
        <v>0.483205496500118</v>
      </c>
      <c r="BA195" s="42" t="n">
        <f aca="false">AL195/100000</f>
        <v>2.61100794979364</v>
      </c>
      <c r="BC195" s="42" t="n">
        <v>7.84999999999998</v>
      </c>
      <c r="BD195" s="42" t="n">
        <v>-0.98962</v>
      </c>
      <c r="BE195" s="42" t="n">
        <v>-0.98962</v>
      </c>
      <c r="BF195" s="42" t="n">
        <v>4.39212533687007</v>
      </c>
      <c r="BG195" s="42" t="n">
        <v>5.22113650282646</v>
      </c>
      <c r="BH195" s="42" t="n">
        <v>10.0738278967392</v>
      </c>
      <c r="BI195" s="42" t="n">
        <v>14.9788278967391</v>
      </c>
      <c r="BJ195" s="42" t="n">
        <v>19.8838278967392</v>
      </c>
      <c r="BK195" s="42" t="n">
        <v>24.7888278967391</v>
      </c>
      <c r="BL195" s="42" t="n">
        <v>29.6938278967391</v>
      </c>
      <c r="BM195" s="0" t="n">
        <v>34.5988278967391</v>
      </c>
      <c r="BN195" s="0" t="n">
        <v>39.5038278967391</v>
      </c>
      <c r="BP195" s="42" t="n">
        <v>7.84999999999998</v>
      </c>
      <c r="BQ195" s="42" t="n">
        <f aca="false">BD195-BD$38</f>
        <v>-7.39256087120872</v>
      </c>
      <c r="BR195" s="42" t="n">
        <f aca="false">BE195-BE$38</f>
        <v>-12.2975608712087</v>
      </c>
      <c r="BS195" s="42" t="n">
        <f aca="false">BF195-BF$38</f>
        <v>-11.8208155343386</v>
      </c>
      <c r="BT195" s="0" t="n">
        <f aca="false">BG195-BG$38</f>
        <v>-15.8968043683822</v>
      </c>
      <c r="BU195" s="0" t="n">
        <f aca="false">BH195-BH$38</f>
        <v>-15.9491129744695</v>
      </c>
      <c r="BV195" s="0" t="n">
        <f aca="false">BI195-BI$38</f>
        <v>-15.9491129744696</v>
      </c>
      <c r="BW195" s="0" t="n">
        <f aca="false">BJ195-BJ$38</f>
        <v>-15.9491129744695</v>
      </c>
      <c r="BX195" s="0" t="n">
        <f aca="false">BK195-BK$38</f>
        <v>-15.9491129744696</v>
      </c>
      <c r="BY195" s="0" t="n">
        <f aca="false">BL195-BL$38</f>
        <v>-15.9491129744696</v>
      </c>
      <c r="BZ195" s="0" t="n">
        <f aca="false">BM195-BM$38</f>
        <v>-15.9491129744696</v>
      </c>
      <c r="CA195" s="0" t="n">
        <f aca="false">BN195-BN$38</f>
        <v>-15.9491129744696</v>
      </c>
    </row>
    <row r="196" customFormat="false" ht="12.8" hidden="false" customHeight="false" outlineLevel="0" collapsed="false">
      <c r="F196" s="0" t="n">
        <f aca="false">F195+E$32</f>
        <v>7.89999999999998</v>
      </c>
      <c r="G196" s="43" t="n">
        <v>0</v>
      </c>
      <c r="H196" s="0" t="n">
        <f aca="false">H195+G196*$E$32</f>
        <v>0.0625</v>
      </c>
      <c r="J196" s="0" t="n">
        <f aca="false">$M$24*(N195-T195-$O$24-M195)</f>
        <v>-0.015410544668184</v>
      </c>
      <c r="K196" s="0" t="n">
        <f aca="false">K195+J196*$E$32</f>
        <v>-0.00657563837979218</v>
      </c>
      <c r="L196" s="44" t="n">
        <f aca="false">L195+K196*$E$32</f>
        <v>-0.0843701422172132</v>
      </c>
      <c r="M196" s="32" t="n">
        <f aca="false">$P$24*ABS(K196)*K196</f>
        <v>-516.582599897658</v>
      </c>
      <c r="N196" s="0" t="n">
        <f aca="false">MAX($E$17,(H196-L196)*$S$24)</f>
        <v>1501243.45711284</v>
      </c>
      <c r="P196" s="0" t="n">
        <f aca="false">$M$25*(T195-Z195-$O$25-S195)</f>
        <v>0.029788413361162</v>
      </c>
      <c r="Q196" s="0" t="n">
        <f aca="false">Q195+P196*$E$32</f>
        <v>-0.00240990853237232</v>
      </c>
      <c r="R196" s="44" t="n">
        <f aca="false">R195+Q196*$E$32</f>
        <v>-0.267359263542648</v>
      </c>
      <c r="S196" s="32" t="n">
        <f aca="false">$P$25*ABS(Q196)*Q196</f>
        <v>-45.4300595510891</v>
      </c>
      <c r="T196" s="0" t="n">
        <f aca="false">MAX($E$17,(L196-R196)*$S$25)</f>
        <v>1281562.88712173</v>
      </c>
      <c r="V196" s="0" t="n">
        <f aca="false">$M$26*(Z195-AF195-$O$26-Y195)</f>
        <v>-0.0131478910878235</v>
      </c>
      <c r="W196" s="0" t="n">
        <f aca="false">W195+V196*$E$32</f>
        <v>-0.0629745244259491</v>
      </c>
      <c r="X196" s="44" t="n">
        <f aca="false">X195+W196*$E$32</f>
        <v>-0.339726848647471</v>
      </c>
      <c r="Y196" s="32" t="n">
        <f aca="false">$P$26*ABS(W196)*W196</f>
        <v>-22240.4091833807</v>
      </c>
      <c r="Z196" s="0" t="n">
        <f aca="false">MAX($E$17,(R196-X196)*$S$26)</f>
        <v>358518.816291662</v>
      </c>
      <c r="AB196" s="0" t="n">
        <f aca="false">$M$27*(AF195-AL195-$O$24-AE195)</f>
        <v>-0.0595739156218235</v>
      </c>
      <c r="AC196" s="0" t="n">
        <f aca="false">AC195+AB196*$E$32</f>
        <v>0.028807361739695</v>
      </c>
      <c r="AD196" s="44" t="n">
        <f aca="false">AD195+AC196*$E$32</f>
        <v>-0.348607402405155</v>
      </c>
      <c r="AE196" s="32" t="n">
        <f aca="false">$P$27*ABS(AC196)*AC196</f>
        <v>3576.29910687299</v>
      </c>
      <c r="AF196" s="0" t="n">
        <f aca="false">MAX($E$17,(X196-AD196)*$S$27)</f>
        <v>31857.7914334701</v>
      </c>
      <c r="AH196" s="0" t="n">
        <f aca="false">$M$28*(AL195-$O$28-AK195)</f>
        <v>-0.0250982203039182</v>
      </c>
      <c r="AI196" s="0" t="n">
        <f aca="false">AI195+AH196*$E$32</f>
        <v>0.112163138335505</v>
      </c>
      <c r="AJ196" s="44" t="n">
        <f aca="false">AJ195+AI196*$E$32</f>
        <v>-0.44278200311829</v>
      </c>
      <c r="AK196" s="32" t="n">
        <f aca="false">$P$28*ABS(AI196)*AI196</f>
        <v>44103.7410510111</v>
      </c>
      <c r="AL196" s="32" t="n">
        <f aca="false">MAX($E$17,(AD196-AJ196)*$S$28)</f>
        <v>250035.241439103</v>
      </c>
      <c r="AN196" s="42" t="n">
        <f aca="false">F196</f>
        <v>7.89999999999998</v>
      </c>
      <c r="AO196" s="45" t="n">
        <f aca="false">G196*3600</f>
        <v>0</v>
      </c>
      <c r="AP196" s="45" t="n">
        <f aca="false">K196*3600</f>
        <v>-23.6722981672524</v>
      </c>
      <c r="AQ196" s="45" t="n">
        <f aca="false">Q196*3600</f>
        <v>-8.67567071654005</v>
      </c>
      <c r="AR196" s="45" t="n">
        <f aca="false">W196*3600</f>
        <v>-226.708287933418</v>
      </c>
      <c r="AS196" s="45" t="n">
        <f aca="false">AC196*3600</f>
        <v>103.706502262904</v>
      </c>
      <c r="AT196" s="45" t="n">
        <f aca="false">AI196*3600</f>
        <v>403.787298007817</v>
      </c>
      <c r="AV196" s="42" t="n">
        <f aca="false">AN196</f>
        <v>7.89999999999998</v>
      </c>
      <c r="AW196" s="42" t="n">
        <f aca="false">N196/100000</f>
        <v>15.0124345711284</v>
      </c>
      <c r="AX196" s="42" t="n">
        <f aca="false">T196/100000</f>
        <v>12.8156288712173</v>
      </c>
      <c r="AY196" s="42" t="n">
        <f aca="false">Z196/100000</f>
        <v>3.58518816291664</v>
      </c>
      <c r="AZ196" s="42" t="n">
        <f aca="false">AF196/100000</f>
        <v>0.318577914334669</v>
      </c>
      <c r="BA196" s="42" t="n">
        <f aca="false">AL196/100000</f>
        <v>2.50035241439103</v>
      </c>
      <c r="BC196" s="42" t="n">
        <v>7.89999999999998</v>
      </c>
      <c r="BD196" s="42" t="n">
        <v>-0.98962</v>
      </c>
      <c r="BE196" s="42" t="n">
        <v>-0.98962</v>
      </c>
      <c r="BF196" s="42" t="n">
        <v>4.49750229676559</v>
      </c>
      <c r="BG196" s="42" t="n">
        <v>5.24591101579754</v>
      </c>
      <c r="BH196" s="42" t="n">
        <v>10.1074345713587</v>
      </c>
      <c r="BI196" s="42" t="n">
        <v>15.0124345711284</v>
      </c>
      <c r="BJ196" s="42" t="n">
        <v>19.9174345711285</v>
      </c>
      <c r="BK196" s="42" t="n">
        <v>24.8224345711284</v>
      </c>
      <c r="BL196" s="42" t="n">
        <v>29.7274345711284</v>
      </c>
      <c r="BM196" s="0" t="n">
        <v>34.6324345711283</v>
      </c>
      <c r="BN196" s="0" t="n">
        <v>39.5374345711284</v>
      </c>
      <c r="BP196" s="42" t="n">
        <v>7.89999999999998</v>
      </c>
      <c r="BQ196" s="42" t="n">
        <f aca="false">BD196-BD$38</f>
        <v>-7.39256087120872</v>
      </c>
      <c r="BR196" s="42" t="n">
        <f aca="false">BE196-BE$38</f>
        <v>-12.2975608712087</v>
      </c>
      <c r="BS196" s="42" t="n">
        <f aca="false">BF196-BF$38</f>
        <v>-11.7154385744431</v>
      </c>
      <c r="BT196" s="0" t="n">
        <f aca="false">BG196-BG$38</f>
        <v>-15.8720298554112</v>
      </c>
      <c r="BU196" s="0" t="n">
        <f aca="false">BH196-BH$38</f>
        <v>-15.91550629985</v>
      </c>
      <c r="BV196" s="0" t="n">
        <f aca="false">BI196-BI$38</f>
        <v>-15.9155063000803</v>
      </c>
      <c r="BW196" s="0" t="n">
        <f aca="false">BJ196-BJ$38</f>
        <v>-15.9155063000802</v>
      </c>
      <c r="BX196" s="0" t="n">
        <f aca="false">BK196-BK$38</f>
        <v>-15.9155063000803</v>
      </c>
      <c r="BY196" s="0" t="n">
        <f aca="false">BL196-BL$38</f>
        <v>-15.9155063000803</v>
      </c>
      <c r="BZ196" s="0" t="n">
        <f aca="false">BM196-BM$38</f>
        <v>-15.9155063000804</v>
      </c>
      <c r="CA196" s="0" t="n">
        <f aca="false">BN196-BN$38</f>
        <v>-15.9155063000803</v>
      </c>
    </row>
    <row r="197" customFormat="false" ht="12.8" hidden="false" customHeight="false" outlineLevel="0" collapsed="false">
      <c r="F197" s="0" t="n">
        <f aca="false">F196+E$32</f>
        <v>7.94999999999998</v>
      </c>
      <c r="G197" s="43" t="n">
        <v>0</v>
      </c>
      <c r="H197" s="0" t="n">
        <f aca="false">H196+G197*$E$32</f>
        <v>0.0625</v>
      </c>
      <c r="J197" s="0" t="n">
        <f aca="false">$M$24*(N196-T196-$O$24-M196)</f>
        <v>-0.0151343239130603</v>
      </c>
      <c r="K197" s="0" t="n">
        <f aca="false">K196+J197*$E$32</f>
        <v>-0.00733235457544519</v>
      </c>
      <c r="L197" s="44" t="n">
        <f aca="false">L196+K197*$E$32</f>
        <v>-0.0847367599459855</v>
      </c>
      <c r="M197" s="32" t="n">
        <f aca="false">$P$24*ABS(K197)*K197</f>
        <v>-642.319115642769</v>
      </c>
      <c r="N197" s="0" t="n">
        <f aca="false">MAX($E$17,(H197-L197)*$S$24)</f>
        <v>1504990.86593449</v>
      </c>
      <c r="P197" s="0" t="n">
        <f aca="false">$M$25*(T196-Z196-$O$25-S196)</f>
        <v>0.0286917525098921</v>
      </c>
      <c r="Q197" s="0" t="n">
        <f aca="false">Q196+P197*$E$32</f>
        <v>-0.00097532090687772</v>
      </c>
      <c r="R197" s="44" t="n">
        <f aca="false">R196+Q197*$E$32</f>
        <v>-0.267408029587992</v>
      </c>
      <c r="S197" s="32" t="n">
        <f aca="false">$P$25*ABS(Q197)*Q197</f>
        <v>-7.44110195438548</v>
      </c>
      <c r="T197" s="0" t="n">
        <f aca="false">MAX($E$17,(L197-R197)*$S$25)</f>
        <v>1279336.81533047</v>
      </c>
      <c r="V197" s="0" t="n">
        <f aca="false">$M$26*(Z196-AF196-$O$26-Y196)</f>
        <v>-0.0107288120975437</v>
      </c>
      <c r="W197" s="0" t="n">
        <f aca="false">W196+V197*$E$32</f>
        <v>-0.0635109650308263</v>
      </c>
      <c r="X197" s="44" t="n">
        <f aca="false">X196+W197*$E$32</f>
        <v>-0.342902396899013</v>
      </c>
      <c r="Y197" s="32" t="n">
        <f aca="false">$P$26*ABS(W197)*W197</f>
        <v>-22620.9272920965</v>
      </c>
      <c r="Z197" s="0" t="n">
        <f aca="false">MAX($E$17,(R197-X197)*$S$26)</f>
        <v>374009.318755495</v>
      </c>
      <c r="AB197" s="0" t="n">
        <f aca="false">$M$27*(AF196-AL196-$O$24-AE196)</f>
        <v>-0.0599628098231133</v>
      </c>
      <c r="AC197" s="0" t="n">
        <f aca="false">AC196+AB197*$E$32</f>
        <v>0.0258092212485393</v>
      </c>
      <c r="AD197" s="44" t="n">
        <f aca="false">AD196+AC197*$E$32</f>
        <v>-0.347316941342728</v>
      </c>
      <c r="AE197" s="32" t="n">
        <f aca="false">$P$27*ABS(AC197)*AC197</f>
        <v>2870.62632424331</v>
      </c>
      <c r="AF197" s="0" t="n">
        <f aca="false">MAX($E$17,(X197-AD197)*$S$27)</f>
        <v>15836.5840688673</v>
      </c>
      <c r="AH197" s="0" t="n">
        <f aca="false">$M$28*(AL196-$O$28-AK196)</f>
        <v>-0.0260192485902951</v>
      </c>
      <c r="AI197" s="0" t="n">
        <f aca="false">AI196+AH197*$E$32</f>
        <v>0.11086217590599</v>
      </c>
      <c r="AJ197" s="44" t="n">
        <f aca="false">AJ196+AI197*$E$32</f>
        <v>-0.437238894322991</v>
      </c>
      <c r="AK197" s="32" t="n">
        <f aca="false">$P$28*ABS(AI197)*AI197</f>
        <v>43086.5698876348</v>
      </c>
      <c r="AL197" s="32" t="n">
        <f aca="false">MAX($E$17,(AD197-AJ197)*$S$28)</f>
        <v>238744.386000457</v>
      </c>
      <c r="AN197" s="42" t="n">
        <f aca="false">F197</f>
        <v>7.94999999999998</v>
      </c>
      <c r="AO197" s="45" t="n">
        <f aca="false">G197*3600</f>
        <v>0</v>
      </c>
      <c r="AP197" s="45" t="n">
        <f aca="false">K197*3600</f>
        <v>-26.3964764716033</v>
      </c>
      <c r="AQ197" s="45" t="n">
        <f aca="false">Q197*3600</f>
        <v>-3.51115526475951</v>
      </c>
      <c r="AR197" s="45" t="n">
        <f aca="false">W197*3600</f>
        <v>-228.639474110976</v>
      </c>
      <c r="AS197" s="45" t="n">
        <f aca="false">AC197*3600</f>
        <v>92.9131964947431</v>
      </c>
      <c r="AT197" s="45" t="n">
        <f aca="false">AI197*3600</f>
        <v>399.103833261564</v>
      </c>
      <c r="AV197" s="42" t="n">
        <f aca="false">AN197</f>
        <v>7.94999999999998</v>
      </c>
      <c r="AW197" s="42" t="n">
        <f aca="false">N197/100000</f>
        <v>15.0499086593449</v>
      </c>
      <c r="AX197" s="42" t="n">
        <f aca="false">T197/100000</f>
        <v>12.7933681533047</v>
      </c>
      <c r="AY197" s="42" t="n">
        <f aca="false">Z197/100000</f>
        <v>3.74009318755495</v>
      </c>
      <c r="AZ197" s="42" t="n">
        <f aca="false">AF197/100000</f>
        <v>0.158365840688665</v>
      </c>
      <c r="BA197" s="42" t="n">
        <f aca="false">AL197/100000</f>
        <v>2.38744386000457</v>
      </c>
      <c r="BC197" s="42" t="n">
        <v>7.94999999999998</v>
      </c>
      <c r="BD197" s="42" t="n">
        <v>-0.98962</v>
      </c>
      <c r="BE197" s="42" t="n">
        <v>-0.98962</v>
      </c>
      <c r="BF197" s="42" t="n">
        <v>4.5977629459694</v>
      </c>
      <c r="BG197" s="42" t="n">
        <v>5.27653521621527</v>
      </c>
      <c r="BH197" s="42" t="n">
        <v>10.1449086612241</v>
      </c>
      <c r="BI197" s="42" t="n">
        <v>15.0499086593449</v>
      </c>
      <c r="BJ197" s="42" t="n">
        <v>19.9549086593449</v>
      </c>
      <c r="BK197" s="42" t="n">
        <v>24.8599086593449</v>
      </c>
      <c r="BL197" s="42" t="n">
        <v>29.7649086593448</v>
      </c>
      <c r="BM197" s="0" t="n">
        <v>34.6699086593448</v>
      </c>
      <c r="BN197" s="0" t="n">
        <v>39.5749086593448</v>
      </c>
      <c r="BP197" s="42" t="n">
        <v>7.94999999999998</v>
      </c>
      <c r="BQ197" s="42" t="n">
        <f aca="false">BD197-BD$38</f>
        <v>-7.39256087120872</v>
      </c>
      <c r="BR197" s="42" t="n">
        <f aca="false">BE197-BE$38</f>
        <v>-12.2975608712087</v>
      </c>
      <c r="BS197" s="42" t="n">
        <f aca="false">BF197-BF$38</f>
        <v>-11.6151779252393</v>
      </c>
      <c r="BT197" s="0" t="n">
        <f aca="false">BG197-BG$38</f>
        <v>-15.8414056549934</v>
      </c>
      <c r="BU197" s="0" t="n">
        <f aca="false">BH197-BH$38</f>
        <v>-15.8780322099846</v>
      </c>
      <c r="BV197" s="0" t="n">
        <f aca="false">BI197-BI$38</f>
        <v>-15.8780322118638</v>
      </c>
      <c r="BW197" s="0" t="n">
        <f aca="false">BJ197-BJ$38</f>
        <v>-15.8780322118638</v>
      </c>
      <c r="BX197" s="0" t="n">
        <f aca="false">BK197-BK$38</f>
        <v>-15.8780322118638</v>
      </c>
      <c r="BY197" s="0" t="n">
        <f aca="false">BL197-BL$38</f>
        <v>-15.8780322118639</v>
      </c>
      <c r="BZ197" s="0" t="n">
        <f aca="false">BM197-BM$38</f>
        <v>-15.8780322118639</v>
      </c>
      <c r="CA197" s="0" t="n">
        <f aca="false">BN197-BN$38</f>
        <v>-15.8780322118639</v>
      </c>
    </row>
    <row r="198" customFormat="false" ht="12.8" hidden="false" customHeight="false" outlineLevel="0" collapsed="false">
      <c r="F198" s="0" t="n">
        <f aca="false">F197+E$32</f>
        <v>7.99999999999998</v>
      </c>
      <c r="G198" s="43" t="n">
        <v>0</v>
      </c>
      <c r="H198" s="0" t="n">
        <f aca="false">H197+G198*$E$32</f>
        <v>0.0625</v>
      </c>
      <c r="J198" s="0" t="n">
        <f aca="false">$M$24*(N197-T197-$O$24-M197)</f>
        <v>-0.0147928272232327</v>
      </c>
      <c r="K198" s="0" t="n">
        <f aca="false">K197+J198*$E$32</f>
        <v>-0.00807199593660683</v>
      </c>
      <c r="L198" s="44" t="n">
        <f aca="false">L197+K198*$E$32</f>
        <v>-0.0851403597428159</v>
      </c>
      <c r="M198" s="32" t="n">
        <f aca="false">$P$24*ABS(K198)*K198</f>
        <v>-778.441175262009</v>
      </c>
      <c r="N198" s="0" t="n">
        <f aca="false">MAX($E$17,(H198-L198)*$S$24)</f>
        <v>1509116.28955795</v>
      </c>
      <c r="P198" s="0" t="n">
        <f aca="false">$M$25*(T197-Z197-$O$25-S197)</f>
        <v>0.0275141706856169</v>
      </c>
      <c r="Q198" s="0" t="n">
        <f aca="false">Q197+P198*$E$32</f>
        <v>0.000400387627403126</v>
      </c>
      <c r="R198" s="44" t="n">
        <f aca="false">R197+Q198*$E$32</f>
        <v>-0.267388010206622</v>
      </c>
      <c r="S198" s="32" t="n">
        <f aca="false">$P$25*ABS(Q198)*Q198</f>
        <v>1.25401717534318</v>
      </c>
      <c r="T198" s="0" t="n">
        <f aca="false">MAX($E$17,(L198-R198)*$S$25)</f>
        <v>1276370.00171268</v>
      </c>
      <c r="V198" s="0" t="n">
        <f aca="false">$M$26*(Z197-AF197-$O$26-Y197)</f>
        <v>-0.00831236304247208</v>
      </c>
      <c r="W198" s="0" t="n">
        <f aca="false">W197+V198*$E$32</f>
        <v>-0.0639265831829499</v>
      </c>
      <c r="X198" s="44" t="n">
        <f aca="false">X197+W198*$E$32</f>
        <v>-0.34609872605816</v>
      </c>
      <c r="Y198" s="32" t="n">
        <f aca="false">$P$26*ABS(W198)*W198</f>
        <v>-22917.9604242807</v>
      </c>
      <c r="Z198" s="0" t="n">
        <f aca="false">MAX($E$17,(R198-X198)*$S$26)</f>
        <v>389943.544968202</v>
      </c>
      <c r="AB198" s="0" t="n">
        <f aca="false">$M$27*(AF197-AL197-$O$24-AE197)</f>
        <v>-0.0603016372008155</v>
      </c>
      <c r="AC198" s="0" t="n">
        <f aca="false">AC197+AB198*$E$32</f>
        <v>0.0227941393884985</v>
      </c>
      <c r="AD198" s="44" t="n">
        <f aca="false">AD197+AC198*$E$32</f>
        <v>-0.346177234373303</v>
      </c>
      <c r="AE198" s="32" t="n">
        <f aca="false">$P$27*ABS(AC198)*AC198</f>
        <v>2239.09882109314</v>
      </c>
      <c r="AF198" s="0" t="n">
        <f aca="false">MAX($E$17,(X198-AD198)*$S$27)</f>
        <v>281.638014685146</v>
      </c>
      <c r="AH198" s="0" t="n">
        <f aca="false">$M$28*(AL197-$O$28-AK197)</f>
        <v>-0.0269586130858771</v>
      </c>
      <c r="AI198" s="0" t="n">
        <f aca="false">AI197+AH198*$E$32</f>
        <v>0.109514245251696</v>
      </c>
      <c r="AJ198" s="44" t="n">
        <f aca="false">AJ197+AI198*$E$32</f>
        <v>-0.431763182060406</v>
      </c>
      <c r="AK198" s="32" t="n">
        <f aca="false">$P$28*ABS(AI198)*AI198</f>
        <v>42045.1933210326</v>
      </c>
      <c r="AL198" s="32" t="n">
        <f aca="false">MAX($E$17,(AD198-AJ198)*$S$28)</f>
        <v>227232.214755273</v>
      </c>
      <c r="AN198" s="42" t="n">
        <f aca="false">F198</f>
        <v>7.99999999999998</v>
      </c>
      <c r="AO198" s="45" t="n">
        <f aca="false">G198*3600</f>
        <v>0</v>
      </c>
      <c r="AP198" s="45" t="n">
        <f aca="false">K198*3600</f>
        <v>-29.0591853717852</v>
      </c>
      <c r="AQ198" s="45" t="n">
        <f aca="false">Q198*3600</f>
        <v>1.44139545865153</v>
      </c>
      <c r="AR198" s="45" t="n">
        <f aca="false">W198*3600</f>
        <v>-230.135699458621</v>
      </c>
      <c r="AS198" s="45" t="n">
        <f aca="false">AC198*3600</f>
        <v>82.0589017985963</v>
      </c>
      <c r="AT198" s="45" t="n">
        <f aca="false">AI198*3600</f>
        <v>394.251282906106</v>
      </c>
      <c r="AV198" s="42" t="n">
        <f aca="false">AN198</f>
        <v>7.99999999999998</v>
      </c>
      <c r="AW198" s="42" t="n">
        <f aca="false">N198/100000</f>
        <v>15.0911628955795</v>
      </c>
      <c r="AX198" s="42" t="n">
        <f aca="false">T198/100000</f>
        <v>12.7637000171268</v>
      </c>
      <c r="AY198" s="42" t="n">
        <f aca="false">Z198/100000</f>
        <v>3.89943544968205</v>
      </c>
      <c r="AZ198" s="42" t="n">
        <f aca="false">AF198/100000</f>
        <v>0.00281638014682756</v>
      </c>
      <c r="BA198" s="42" t="n">
        <f aca="false">AL198/100000</f>
        <v>2.27232214755273</v>
      </c>
      <c r="BC198" s="42" t="n">
        <v>7.99999999999998</v>
      </c>
      <c r="BD198" s="42" t="n">
        <v>-0.98962</v>
      </c>
      <c r="BE198" s="42" t="n">
        <v>-0.98962</v>
      </c>
      <c r="BF198" s="42" t="n">
        <v>4.69277071971215</v>
      </c>
      <c r="BG198" s="42" t="n">
        <v>5.31306759680336</v>
      </c>
      <c r="BH198" s="42" t="n">
        <v>10.1861629041558</v>
      </c>
      <c r="BI198" s="42" t="n">
        <v>15.0911628955795</v>
      </c>
      <c r="BJ198" s="42" t="n">
        <v>19.9961628955795</v>
      </c>
      <c r="BK198" s="42" t="n">
        <v>24.9011628955795</v>
      </c>
      <c r="BL198" s="42" t="n">
        <v>29.8061628955794</v>
      </c>
      <c r="BM198" s="0" t="n">
        <v>34.7111628955794</v>
      </c>
      <c r="BN198" s="0" t="n">
        <v>39.6161628955794</v>
      </c>
      <c r="BP198" s="42" t="n">
        <v>7.99999999999998</v>
      </c>
      <c r="BQ198" s="42" t="n">
        <f aca="false">BD198-BD$38</f>
        <v>-7.39256087120872</v>
      </c>
      <c r="BR198" s="42" t="n">
        <f aca="false">BE198-BE$38</f>
        <v>-12.2975608712087</v>
      </c>
      <c r="BS198" s="42" t="n">
        <f aca="false">BF198-BF$38</f>
        <v>-11.5201701514966</v>
      </c>
      <c r="BT198" s="0" t="n">
        <f aca="false">BG198-BG$38</f>
        <v>-15.8048732744053</v>
      </c>
      <c r="BU198" s="0" t="n">
        <f aca="false">BH198-BH$38</f>
        <v>-15.8367779670529</v>
      </c>
      <c r="BV198" s="0" t="n">
        <f aca="false">BI198-BI$38</f>
        <v>-15.8367779756292</v>
      </c>
      <c r="BW198" s="0" t="n">
        <f aca="false">BJ198-BJ$38</f>
        <v>-15.8367779756292</v>
      </c>
      <c r="BX198" s="0" t="n">
        <f aca="false">BK198-BK$38</f>
        <v>-15.8367779756292</v>
      </c>
      <c r="BY198" s="0" t="n">
        <f aca="false">BL198-BL$38</f>
        <v>-15.8367779756293</v>
      </c>
      <c r="BZ198" s="0" t="n">
        <f aca="false">BM198-BM$38</f>
        <v>-15.8367779756293</v>
      </c>
      <c r="CA198" s="0" t="n">
        <f aca="false">BN198-BN$38</f>
        <v>-15.8367779756293</v>
      </c>
    </row>
    <row r="199" customFormat="false" ht="12.8" hidden="false" customHeight="false" outlineLevel="0" collapsed="false">
      <c r="F199" s="0" t="n">
        <f aca="false">F198+E$32</f>
        <v>8.04999999999998</v>
      </c>
      <c r="G199" s="43" t="n">
        <v>0</v>
      </c>
      <c r="H199" s="0" t="n">
        <f aca="false">H198+G199*$E$32</f>
        <v>0.0625</v>
      </c>
      <c r="J199" s="0" t="n">
        <f aca="false">$M$24*(N198-T198-$O$24-M198)</f>
        <v>-0.0143881095812698</v>
      </c>
      <c r="K199" s="0" t="n">
        <f aca="false">K198+J199*$E$32</f>
        <v>-0.00879140141567032</v>
      </c>
      <c r="L199" s="44" t="n">
        <f aca="false">L198+K199*$E$32</f>
        <v>-0.0855799298135994</v>
      </c>
      <c r="M199" s="32" t="n">
        <f aca="false">$P$24*ABS(K199)*K199</f>
        <v>-923.379335717978</v>
      </c>
      <c r="N199" s="0" t="n">
        <f aca="false">MAX($E$17,(H199-L199)*$S$24)</f>
        <v>1513609.38585883</v>
      </c>
      <c r="P199" s="0" t="n">
        <f aca="false">$M$25*(T198-Z198-$O$25-S198)</f>
        <v>0.0262599714179823</v>
      </c>
      <c r="Q199" s="0" t="n">
        <f aca="false">Q198+P199*$E$32</f>
        <v>0.00171338619830224</v>
      </c>
      <c r="R199" s="44" t="n">
        <f aca="false">R198+Q199*$E$32</f>
        <v>-0.267302340896707</v>
      </c>
      <c r="S199" s="32" t="n">
        <f aca="false">$P$25*ABS(Q199)*Q199</f>
        <v>22.9642737831178</v>
      </c>
      <c r="T199" s="0" t="n">
        <f aca="false">MAX($E$17,(L199-R199)*$S$25)</f>
        <v>1272691.49179755</v>
      </c>
      <c r="V199" s="0" t="n">
        <f aca="false">$M$26*(Z198-AF198-$O$26-Y198)</f>
        <v>-0.00590394723181543</v>
      </c>
      <c r="W199" s="0" t="n">
        <f aca="false">W198+V199*$E$32</f>
        <v>-0.0642217805445407</v>
      </c>
      <c r="X199" s="44" t="n">
        <f aca="false">X198+W199*$E$32</f>
        <v>-0.349309815085387</v>
      </c>
      <c r="Y199" s="32" t="n">
        <f aca="false">$P$26*ABS(W199)*W199</f>
        <v>-23130.1082167778</v>
      </c>
      <c r="Z199" s="0" t="n">
        <f aca="false">MAX($E$17,(R199-X199)*$S$26)</f>
        <v>406276.132202111</v>
      </c>
      <c r="AB199" s="0" t="n">
        <f aca="false">$M$27*(AF198-AL198-$O$24-AE198)</f>
        <v>-0.0605888213310711</v>
      </c>
      <c r="AC199" s="0" t="n">
        <f aca="false">AC198+AB199*$E$32</f>
        <v>0.019764698321945</v>
      </c>
      <c r="AD199" s="44" t="n">
        <f aca="false">AD198+AC199*$E$32</f>
        <v>-0.345188999457205</v>
      </c>
      <c r="AE199" s="32" t="n">
        <f aca="false">$P$27*ABS(AC199)*AC199</f>
        <v>1683.47721053035</v>
      </c>
      <c r="AF199" s="0" t="n">
        <f aca="false">MAX($E$17,(X199-AD199)*$S$27)</f>
        <v>-14782.8714740694</v>
      </c>
      <c r="AH199" s="0" t="n">
        <f aca="false">$M$28*(AL198-$O$28-AK198)</f>
        <v>-0.0279160001826622</v>
      </c>
      <c r="AI199" s="0" t="n">
        <f aca="false">AI198+AH199*$E$32</f>
        <v>0.108118445242563</v>
      </c>
      <c r="AJ199" s="44" t="n">
        <f aca="false">AJ198+AI199*$E$32</f>
        <v>-0.426357259798278</v>
      </c>
      <c r="AK199" s="32" t="n">
        <f aca="false">$P$28*ABS(AI199)*AI199</f>
        <v>40980.2599100721</v>
      </c>
      <c r="AL199" s="32" t="n">
        <f aca="false">MAX($E$17,(AD199-AJ199)*$S$28)</f>
        <v>215503.17620557</v>
      </c>
      <c r="AN199" s="42" t="n">
        <f aca="false">F199</f>
        <v>8.04999999999998</v>
      </c>
      <c r="AO199" s="45" t="n">
        <f aca="false">G199*3600</f>
        <v>0</v>
      </c>
      <c r="AP199" s="45" t="n">
        <f aca="false">K199*3600</f>
        <v>-31.6490450964137</v>
      </c>
      <c r="AQ199" s="45" t="n">
        <f aca="false">Q199*3600</f>
        <v>6.1681903138883</v>
      </c>
      <c r="AR199" s="45" t="n">
        <f aca="false">W199*3600</f>
        <v>-231.198409960348</v>
      </c>
      <c r="AS199" s="45" t="n">
        <f aca="false">AC199*3600</f>
        <v>71.1529139590035</v>
      </c>
      <c r="AT199" s="45" t="n">
        <f aca="false">AI199*3600</f>
        <v>389.226402873227</v>
      </c>
      <c r="AV199" s="42" t="n">
        <f aca="false">AN199</f>
        <v>8.04999999999998</v>
      </c>
      <c r="AW199" s="42" t="n">
        <f aca="false">N199/100000</f>
        <v>15.1360938585883</v>
      </c>
      <c r="AX199" s="42" t="n">
        <f aca="false">T199/100000</f>
        <v>12.7269149179754</v>
      </c>
      <c r="AY199" s="42" t="n">
        <f aca="false">Z199/100000</f>
        <v>4.06276132202114</v>
      </c>
      <c r="AZ199" s="42" t="n">
        <f aca="false">AF199/100000</f>
        <v>-0.147828714740694</v>
      </c>
      <c r="BA199" s="42" t="n">
        <f aca="false">AL199/100000</f>
        <v>2.1550317620557</v>
      </c>
      <c r="BC199" s="42" t="n">
        <v>8.04999999999998</v>
      </c>
      <c r="BD199" s="42" t="n">
        <v>-0.98962</v>
      </c>
      <c r="BE199" s="42" t="n">
        <v>-0.98962</v>
      </c>
      <c r="BF199" s="42" t="n">
        <v>4.78239639621376</v>
      </c>
      <c r="BG199" s="42" t="n">
        <v>5.35554433592595</v>
      </c>
      <c r="BH199" s="42" t="n">
        <v>10.2310938874653</v>
      </c>
      <c r="BI199" s="42" t="n">
        <v>15.1360938585883</v>
      </c>
      <c r="BJ199" s="42" t="n">
        <v>20.0410938585883</v>
      </c>
      <c r="BK199" s="42" t="n">
        <v>24.9460938585883</v>
      </c>
      <c r="BL199" s="42" t="n">
        <v>29.8510938585882</v>
      </c>
      <c r="BM199" s="0" t="n">
        <v>34.7560938585882</v>
      </c>
      <c r="BN199" s="0" t="n">
        <v>39.6610938585883</v>
      </c>
      <c r="BP199" s="42" t="n">
        <v>8.04999999999998</v>
      </c>
      <c r="BQ199" s="42" t="n">
        <f aca="false">BD199-BD$38</f>
        <v>-7.39256087120872</v>
      </c>
      <c r="BR199" s="42" t="n">
        <f aca="false">BE199-BE$38</f>
        <v>-12.2975608712087</v>
      </c>
      <c r="BS199" s="42" t="n">
        <f aca="false">BF199-BF$38</f>
        <v>-11.4305444749949</v>
      </c>
      <c r="BT199" s="0" t="n">
        <f aca="false">BG199-BG$38</f>
        <v>-15.7623965352827</v>
      </c>
      <c r="BU199" s="0" t="n">
        <f aca="false">BH199-BH$38</f>
        <v>-15.7918469837434</v>
      </c>
      <c r="BV199" s="0" t="n">
        <f aca="false">BI199-BI$38</f>
        <v>-15.7918470126204</v>
      </c>
      <c r="BW199" s="0" t="n">
        <f aca="false">BJ199-BJ$38</f>
        <v>-15.7918470126204</v>
      </c>
      <c r="BX199" s="0" t="n">
        <f aca="false">BK199-BK$38</f>
        <v>-15.7918470126204</v>
      </c>
      <c r="BY199" s="0" t="n">
        <f aca="false">BL199-BL$38</f>
        <v>-15.7918470126205</v>
      </c>
      <c r="BZ199" s="0" t="n">
        <f aca="false">BM199-BM$38</f>
        <v>-15.7918470126205</v>
      </c>
      <c r="CA199" s="0" t="n">
        <f aca="false">BN199-BN$38</f>
        <v>-15.7918470126204</v>
      </c>
    </row>
    <row r="200" customFormat="false" ht="12.8" hidden="false" customHeight="false" outlineLevel="0" collapsed="false">
      <c r="F200" s="0" t="n">
        <f aca="false">F199+E$32</f>
        <v>8.09999999999998</v>
      </c>
      <c r="G200" s="43" t="n">
        <v>0</v>
      </c>
      <c r="H200" s="0" t="n">
        <f aca="false">H199+G200*$E$32</f>
        <v>0.0625</v>
      </c>
      <c r="J200" s="0" t="n">
        <f aca="false">$M$24*(N199-T199-$O$24-M199)</f>
        <v>-0.0139224641852355</v>
      </c>
      <c r="K200" s="0" t="n">
        <f aca="false">K199+J200*$E$32</f>
        <v>-0.00948752462493209</v>
      </c>
      <c r="L200" s="44" t="n">
        <f aca="false">L199+K200*$E$32</f>
        <v>-0.086054306044846</v>
      </c>
      <c r="M200" s="32" t="n">
        <f aca="false">$P$24*ABS(K200)*K200</f>
        <v>-1075.39933276835</v>
      </c>
      <c r="N200" s="0" t="n">
        <f aca="false">MAX($E$17,(H200-L200)*$S$24)</f>
        <v>1518458.25576947</v>
      </c>
      <c r="P200" s="0" t="n">
        <f aca="false">$M$25*(T199-Z199-$O$25-S199)</f>
        <v>0.0249312837106308</v>
      </c>
      <c r="Q200" s="0" t="n">
        <f aca="false">Q199+P200*$E$32</f>
        <v>0.00295995038383379</v>
      </c>
      <c r="R200" s="44" t="n">
        <f aca="false">R199+Q200*$E$32</f>
        <v>-0.267154343377515</v>
      </c>
      <c r="S200" s="32" t="n">
        <f aca="false">$P$25*ABS(Q200)*Q200</f>
        <v>68.5347842558383</v>
      </c>
      <c r="T200" s="0" t="n">
        <f aca="false">MAX($E$17,(L200-R200)*$S$25)</f>
        <v>1268332.70207986</v>
      </c>
      <c r="V200" s="0" t="n">
        <f aca="false">$M$26*(Z199-AF199-$O$26-Y199)</f>
        <v>-0.0035089396083058</v>
      </c>
      <c r="W200" s="0" t="n">
        <f aca="false">W199+V200*$E$32</f>
        <v>-0.064397227524956</v>
      </c>
      <c r="X200" s="44" t="n">
        <f aca="false">X199+W200*$E$32</f>
        <v>-0.352529676461635</v>
      </c>
      <c r="Y200" s="32" t="n">
        <f aca="false">$P$26*ABS(W200)*W200</f>
        <v>-23256.6587659882</v>
      </c>
      <c r="Z200" s="0" t="n">
        <f aca="false">MAX($E$17,(R200-X200)*$S$26)</f>
        <v>422960.961229935</v>
      </c>
      <c r="AB200" s="0" t="n">
        <f aca="false">$M$27*(AF199-AL199-$O$24-AE199)</f>
        <v>-0.0608228496908077</v>
      </c>
      <c r="AC200" s="0" t="n">
        <f aca="false">AC199+AB200*$E$32</f>
        <v>0.0167235558374046</v>
      </c>
      <c r="AD200" s="44" t="n">
        <f aca="false">AD199+AC200*$E$32</f>
        <v>-0.344352821665335</v>
      </c>
      <c r="AE200" s="32" t="n">
        <f aca="false">$P$27*ABS(AC200)*AC200</f>
        <v>1205.2693456065</v>
      </c>
      <c r="AF200" s="0" t="n">
        <f aca="false">MAX($E$17,(X200-AD200)*$S$27)</f>
        <v>-29333.3661154744</v>
      </c>
      <c r="AH200" s="0" t="n">
        <f aca="false">$M$28*(AL199-$O$28-AK199)</f>
        <v>-0.028891062436483</v>
      </c>
      <c r="AI200" s="0" t="n">
        <f aca="false">AI199+AH200*$E$32</f>
        <v>0.106673892120739</v>
      </c>
      <c r="AJ200" s="44" t="n">
        <f aca="false">AJ199+AI200*$E$32</f>
        <v>-0.421023565192241</v>
      </c>
      <c r="AK200" s="32" t="n">
        <f aca="false">$P$28*ABS(AI200)*AI200</f>
        <v>39892.5140827825</v>
      </c>
      <c r="AL200" s="32" t="n">
        <f aca="false">MAX($E$17,(AD200-AJ200)*$S$28)</f>
        <v>203562.188996799</v>
      </c>
      <c r="AN200" s="42" t="n">
        <f aca="false">F200</f>
        <v>8.09999999999998</v>
      </c>
      <c r="AO200" s="45" t="n">
        <f aca="false">G200*3600</f>
        <v>0</v>
      </c>
      <c r="AP200" s="45" t="n">
        <f aca="false">K200*3600</f>
        <v>-34.1550886497561</v>
      </c>
      <c r="AQ200" s="45" t="n">
        <f aca="false">Q200*3600</f>
        <v>10.6558213818018</v>
      </c>
      <c r="AR200" s="45" t="n">
        <f aca="false">W200*3600</f>
        <v>-231.830019089843</v>
      </c>
      <c r="AS200" s="45" t="n">
        <f aca="false">AC200*3600</f>
        <v>60.2048010146581</v>
      </c>
      <c r="AT200" s="45" t="n">
        <f aca="false">AI200*3600</f>
        <v>384.02601163466</v>
      </c>
      <c r="AV200" s="42" t="n">
        <f aca="false">AN200</f>
        <v>8.09999999999998</v>
      </c>
      <c r="AW200" s="42" t="n">
        <f aca="false">N200/100000</f>
        <v>15.1845825576947</v>
      </c>
      <c r="AX200" s="42" t="n">
        <f aca="false">T200/100000</f>
        <v>12.6833270207986</v>
      </c>
      <c r="AY200" s="42" t="n">
        <f aca="false">Z200/100000</f>
        <v>4.22960961229936</v>
      </c>
      <c r="AZ200" s="42" t="n">
        <f aca="false">AF200/100000</f>
        <v>-0.293333661154744</v>
      </c>
      <c r="BA200" s="42" t="n">
        <f aca="false">AL200/100000</f>
        <v>2.03562188996799</v>
      </c>
      <c r="BC200" s="42" t="n">
        <v>8.09999999999998</v>
      </c>
      <c r="BD200" s="42" t="n">
        <v>-0.98962</v>
      </c>
      <c r="BE200" s="42" t="n">
        <v>-0.98962</v>
      </c>
      <c r="BF200" s="42" t="n">
        <v>4.86651824478935</v>
      </c>
      <c r="BG200" s="42" t="n">
        <v>5.40397911374382</v>
      </c>
      <c r="BH200" s="42" t="n">
        <v>10.2795826376756</v>
      </c>
      <c r="BI200" s="42" t="n">
        <v>15.1845825576947</v>
      </c>
      <c r="BJ200" s="42" t="n">
        <v>20.0895825576947</v>
      </c>
      <c r="BK200" s="42" t="n">
        <v>24.9945825576947</v>
      </c>
      <c r="BL200" s="42" t="n">
        <v>29.8995825576946</v>
      </c>
      <c r="BM200" s="0" t="n">
        <v>34.8045825576946</v>
      </c>
      <c r="BN200" s="0" t="n">
        <v>39.7095825576947</v>
      </c>
      <c r="BP200" s="42" t="n">
        <v>8.09999999999998</v>
      </c>
      <c r="BQ200" s="42" t="n">
        <f aca="false">BD200-BD$38</f>
        <v>-7.39256087120872</v>
      </c>
      <c r="BR200" s="42" t="n">
        <f aca="false">BE200-BE$38</f>
        <v>-12.2975608712087</v>
      </c>
      <c r="BS200" s="42" t="n">
        <f aca="false">BF200-BF$38</f>
        <v>-11.3464226264194</v>
      </c>
      <c r="BT200" s="0" t="n">
        <f aca="false">BG200-BG$38</f>
        <v>-15.7139617574649</v>
      </c>
      <c r="BU200" s="0" t="n">
        <f aca="false">BH200-BH$38</f>
        <v>-15.7433582335331</v>
      </c>
      <c r="BV200" s="0" t="n">
        <f aca="false">BI200-BI$38</f>
        <v>-15.743358313514</v>
      </c>
      <c r="BW200" s="0" t="n">
        <f aca="false">BJ200-BJ$38</f>
        <v>-15.743358313514</v>
      </c>
      <c r="BX200" s="0" t="n">
        <f aca="false">BK200-BK$38</f>
        <v>-15.743358313514</v>
      </c>
      <c r="BY200" s="0" t="n">
        <f aca="false">BL200-BL$38</f>
        <v>-15.7433583135141</v>
      </c>
      <c r="BZ200" s="0" t="n">
        <f aca="false">BM200-BM$38</f>
        <v>-15.7433583135141</v>
      </c>
      <c r="CA200" s="0" t="n">
        <f aca="false">BN200-BN$38</f>
        <v>-15.743358313514</v>
      </c>
    </row>
    <row r="201" customFormat="false" ht="12.8" hidden="false" customHeight="false" outlineLevel="0" collapsed="false">
      <c r="F201" s="0" t="n">
        <f aca="false">F200+E$32</f>
        <v>8.14999999999998</v>
      </c>
      <c r="G201" s="43" t="n">
        <v>0</v>
      </c>
      <c r="H201" s="0" t="n">
        <f aca="false">H200+G201*$E$32</f>
        <v>0.0625</v>
      </c>
      <c r="J201" s="0" t="n">
        <f aca="false">$M$24*(N200-T200-$O$24-M200)</f>
        <v>-0.0133984133861755</v>
      </c>
      <c r="K201" s="0" t="n">
        <f aca="false">K200+J201*$E$32</f>
        <v>-0.0101574452942409</v>
      </c>
      <c r="L201" s="44" t="n">
        <f aca="false">L200+K201*$E$32</f>
        <v>-0.086562178309558</v>
      </c>
      <c r="M201" s="32" t="n">
        <f aca="false">$P$24*ABS(K201)*K201</f>
        <v>-1232.63051359284</v>
      </c>
      <c r="N201" s="0" t="n">
        <f aca="false">MAX($E$17,(H201-L201)*$S$24)</f>
        <v>1523649.5077349</v>
      </c>
      <c r="P201" s="0" t="n">
        <f aca="false">$M$25*(T200-Z200-$O$25-S200)</f>
        <v>0.0235325308571232</v>
      </c>
      <c r="Q201" s="0" t="n">
        <f aca="false">Q200+P201*$E$32</f>
        <v>0.00413657692668995</v>
      </c>
      <c r="R201" s="44" t="n">
        <f aca="false">R200+Q201*$E$32</f>
        <v>-0.26694751453118</v>
      </c>
      <c r="S201" s="32" t="n">
        <f aca="false">$P$25*ABS(Q201)*Q201</f>
        <v>133.851856092496</v>
      </c>
      <c r="T201" s="0" t="n">
        <f aca="false">MAX($E$17,(L201-R201)*$S$25)</f>
        <v>1263327.29841068</v>
      </c>
      <c r="V201" s="0" t="n">
        <f aca="false">$M$26*(Z200-AF200-$O$26-Y200)</f>
        <v>-0.0011326750378353</v>
      </c>
      <c r="W201" s="0" t="n">
        <f aca="false">W200+V201*$E$32</f>
        <v>-0.0644538612768477</v>
      </c>
      <c r="X201" s="44" t="n">
        <f aca="false">X200+W201*$E$32</f>
        <v>-0.355752369525478</v>
      </c>
      <c r="Y201" s="32" t="n">
        <f aca="false">$P$26*ABS(W201)*W201</f>
        <v>-23297.5826087077</v>
      </c>
      <c r="Z201" s="0" t="n">
        <f aca="false">MAX($E$17,(R201-X201)*$S$26)</f>
        <v>439951.27718289</v>
      </c>
      <c r="AB201" s="0" t="n">
        <f aca="false">$M$27*(AF200-AL200-$O$24-AE200)</f>
        <v>-0.0610022783155274</v>
      </c>
      <c r="AC201" s="0" t="n">
        <f aca="false">AC200+AB201*$E$32</f>
        <v>0.0136734419216282</v>
      </c>
      <c r="AD201" s="44" t="n">
        <f aca="false">AD200+AC201*$E$32</f>
        <v>-0.343669149569254</v>
      </c>
      <c r="AE201" s="32" t="n">
        <f aca="false">$P$27*ABS(AC201)*AC201</f>
        <v>805.717065798297</v>
      </c>
      <c r="AF201" s="0" t="n">
        <f aca="false">MAX($E$17,(X201-AD201)*$S$27)</f>
        <v>-43346.9253960713</v>
      </c>
      <c r="AH201" s="0" t="n">
        <f aca="false">$M$28*(AL200-$O$28-AK200)</f>
        <v>-0.0298834181817618</v>
      </c>
      <c r="AI201" s="0" t="n">
        <f aca="false">AI200+AH201*$E$32</f>
        <v>0.105179721211651</v>
      </c>
      <c r="AJ201" s="44" t="n">
        <f aca="false">AJ200+AI201*$E$32</f>
        <v>-0.415764579131658</v>
      </c>
      <c r="AK201" s="32" t="n">
        <f aca="false">$P$28*ABS(AI201)*AI201</f>
        <v>38782.7995411418</v>
      </c>
      <c r="AL201" s="32" t="n">
        <f aca="false">MAX($E$17,(AD201-AJ201)*$S$28)</f>
        <v>191414.648968905</v>
      </c>
      <c r="AN201" s="42" t="n">
        <f aca="false">F201</f>
        <v>8.14999999999998</v>
      </c>
      <c r="AO201" s="45" t="n">
        <f aca="false">G201*3600</f>
        <v>0</v>
      </c>
      <c r="AP201" s="45" t="n">
        <f aca="false">K201*3600</f>
        <v>-36.5668030592677</v>
      </c>
      <c r="AQ201" s="45" t="n">
        <f aca="false">Q201*3600</f>
        <v>14.8916769360839</v>
      </c>
      <c r="AR201" s="45" t="n">
        <f aca="false">W201*3600</f>
        <v>-232.033900596653</v>
      </c>
      <c r="AS201" s="45" t="n">
        <f aca="false">AC201*3600</f>
        <v>49.2243909178632</v>
      </c>
      <c r="AT201" s="45" t="n">
        <f aca="false">AI201*3600</f>
        <v>378.646996361943</v>
      </c>
      <c r="AV201" s="42" t="n">
        <f aca="false">AN201</f>
        <v>8.14999999999998</v>
      </c>
      <c r="AW201" s="42" t="n">
        <f aca="false">N201/100000</f>
        <v>15.236495077349</v>
      </c>
      <c r="AX201" s="42" t="n">
        <f aca="false">T201/100000</f>
        <v>12.6332729841069</v>
      </c>
      <c r="AY201" s="42" t="n">
        <f aca="false">Z201/100000</f>
        <v>4.39951277182886</v>
      </c>
      <c r="AZ201" s="42" t="n">
        <f aca="false">AF201/100000</f>
        <v>-0.433469253960709</v>
      </c>
      <c r="BA201" s="42" t="n">
        <f aca="false">AL201/100000</f>
        <v>1.91414648968905</v>
      </c>
      <c r="BC201" s="42" t="n">
        <v>8.14999999999998</v>
      </c>
      <c r="BD201" s="42" t="n">
        <v>-0.98962</v>
      </c>
      <c r="BE201" s="42" t="n">
        <v>-0.98962</v>
      </c>
      <c r="BF201" s="42" t="n">
        <v>4.94502216446197</v>
      </c>
      <c r="BG201" s="42" t="n">
        <v>5.45836300481454</v>
      </c>
      <c r="BH201" s="42" t="n">
        <v>10.3314952702509</v>
      </c>
      <c r="BI201" s="42" t="n">
        <v>15.236495077349</v>
      </c>
      <c r="BJ201" s="42" t="n">
        <v>20.141495077349</v>
      </c>
      <c r="BK201" s="42" t="n">
        <v>25.046495077349</v>
      </c>
      <c r="BL201" s="42" t="n">
        <v>29.9514950773489</v>
      </c>
      <c r="BM201" s="0" t="n">
        <v>34.8564950773489</v>
      </c>
      <c r="BN201" s="0" t="n">
        <v>39.761495077349</v>
      </c>
      <c r="BP201" s="42" t="n">
        <v>8.14999999999998</v>
      </c>
      <c r="BQ201" s="42" t="n">
        <f aca="false">BD201-BD$38</f>
        <v>-7.39256087120872</v>
      </c>
      <c r="BR201" s="42" t="n">
        <f aca="false">BE201-BE$38</f>
        <v>-12.2975608712087</v>
      </c>
      <c r="BS201" s="42" t="n">
        <f aca="false">BF201-BF$38</f>
        <v>-11.2679187067467</v>
      </c>
      <c r="BT201" s="0" t="n">
        <f aca="false">BG201-BG$38</f>
        <v>-15.6595778663942</v>
      </c>
      <c r="BU201" s="0" t="n">
        <f aca="false">BH201-BH$38</f>
        <v>-15.6914456009578</v>
      </c>
      <c r="BV201" s="0" t="n">
        <f aca="false">BI201-BI$38</f>
        <v>-15.6914457938597</v>
      </c>
      <c r="BW201" s="0" t="n">
        <f aca="false">BJ201-BJ$38</f>
        <v>-15.6914457938597</v>
      </c>
      <c r="BX201" s="0" t="n">
        <f aca="false">BK201-BK$38</f>
        <v>-15.6914457938597</v>
      </c>
      <c r="BY201" s="0" t="n">
        <f aca="false">BL201-BL$38</f>
        <v>-15.6914457938598</v>
      </c>
      <c r="BZ201" s="0" t="n">
        <f aca="false">BM201-BM$38</f>
        <v>-15.6914457938598</v>
      </c>
      <c r="CA201" s="0" t="n">
        <f aca="false">BN201-BN$38</f>
        <v>-15.6914457938597</v>
      </c>
    </row>
    <row r="202" customFormat="false" ht="12.8" hidden="false" customHeight="false" outlineLevel="0" collapsed="false">
      <c r="F202" s="0" t="n">
        <f aca="false">F201+E$32</f>
        <v>8.19999999999998</v>
      </c>
      <c r="G202" s="43" t="n">
        <v>0</v>
      </c>
      <c r="H202" s="0" t="n">
        <f aca="false">H201+G202*$E$32</f>
        <v>0.0625</v>
      </c>
      <c r="J202" s="0" t="n">
        <f aca="false">$M$24*(N201-T201-$O$24-M201)</f>
        <v>-0.0128186966783198</v>
      </c>
      <c r="K202" s="0" t="n">
        <f aca="false">K201+J202*$E$32</f>
        <v>-0.0107983801281569</v>
      </c>
      <c r="L202" s="44" t="n">
        <f aca="false">L201+K202*$E$32</f>
        <v>-0.0871020973159659</v>
      </c>
      <c r="M202" s="32" t="n">
        <f aca="false">$P$24*ABS(K202)*K202</f>
        <v>-1393.09634763732</v>
      </c>
      <c r="N202" s="0" t="n">
        <f aca="false">MAX($E$17,(H202-L202)*$S$24)</f>
        <v>1529168.32771767</v>
      </c>
      <c r="P202" s="0" t="n">
        <f aca="false">$M$25*(T201-Z201-$O$25-S201)</f>
        <v>0.0220693196519658</v>
      </c>
      <c r="Q202" s="0" t="n">
        <f aca="false">Q201+P202*$E$32</f>
        <v>0.00524004290928824</v>
      </c>
      <c r="R202" s="44" t="n">
        <f aca="false">R201+Q202*$E$32</f>
        <v>-0.266685512385716</v>
      </c>
      <c r="S202" s="32" t="n">
        <f aca="false">$P$25*ABS(Q202)*Q202</f>
        <v>214.788919900333</v>
      </c>
      <c r="T202" s="0" t="n">
        <f aca="false">MAX($E$17,(L202-R202)*$S$25)</f>
        <v>1257711.04986436</v>
      </c>
      <c r="V202" s="0" t="n">
        <f aca="false">$M$26*(Z201-AF201-$O$26-Y201)</f>
        <v>0.0012195649982192</v>
      </c>
      <c r="W202" s="0" t="n">
        <f aca="false">W201+V202*$E$32</f>
        <v>-0.0643928830269368</v>
      </c>
      <c r="X202" s="44" t="n">
        <f aca="false">X201+W202*$E$32</f>
        <v>-0.358972013676824</v>
      </c>
      <c r="Y202" s="32" t="n">
        <f aca="false">$P$26*ABS(W202)*W202</f>
        <v>-23253.5208948844</v>
      </c>
      <c r="Z202" s="0" t="n">
        <f aca="false">MAX($E$17,(R202-X202)*$S$26)</f>
        <v>457199.824405663</v>
      </c>
      <c r="AB202" s="0" t="n">
        <f aca="false">$M$27*(AF201-AL201-$O$24-AE201)</f>
        <v>-0.061125736395344</v>
      </c>
      <c r="AC202" s="0" t="n">
        <f aca="false">AC201+AB202*$E$32</f>
        <v>0.010617155101861</v>
      </c>
      <c r="AD202" s="44" t="n">
        <f aca="false">AD201+AC202*$E$32</f>
        <v>-0.343138291814161</v>
      </c>
      <c r="AE202" s="32" t="n">
        <f aca="false">$P$27*ABS(AC202)*AC202</f>
        <v>485.783976493006</v>
      </c>
      <c r="AF202" s="0" t="n">
        <f aca="false">MAX($E$17,(X202-AD202)*$S$27)</f>
        <v>-56801.3462313466</v>
      </c>
      <c r="AH202" s="0" t="n">
        <f aca="false">$M$28*(AL201-$O$28-AK201)</f>
        <v>-0.0308926511981174</v>
      </c>
      <c r="AI202" s="0" t="n">
        <f aca="false">AI201+AH202*$E$32</f>
        <v>0.103635088651745</v>
      </c>
      <c r="AJ202" s="44" t="n">
        <f aca="false">AJ201+AI202*$E$32</f>
        <v>-0.410582824699071</v>
      </c>
      <c r="AK202" s="32" t="n">
        <f aca="false">$P$28*ABS(AI202)*AI202</f>
        <v>37652.0625314207</v>
      </c>
      <c r="AL202" s="32" t="n">
        <f aca="false">MAX($E$17,(AD202-AJ202)*$S$28)</f>
        <v>179066.435492452</v>
      </c>
      <c r="AN202" s="42" t="n">
        <f aca="false">F202</f>
        <v>8.19999999999998</v>
      </c>
      <c r="AO202" s="45" t="n">
        <f aca="false">G202*3600</f>
        <v>0</v>
      </c>
      <c r="AP202" s="45" t="n">
        <f aca="false">K202*3600</f>
        <v>-38.8741684613653</v>
      </c>
      <c r="AQ202" s="45" t="n">
        <f aca="false">Q202*3600</f>
        <v>18.8641544734379</v>
      </c>
      <c r="AR202" s="45" t="n">
        <f aca="false">W202*3600</f>
        <v>-231.814378896974</v>
      </c>
      <c r="AS202" s="45" t="n">
        <f aca="false">AC202*3600</f>
        <v>38.2217583667013</v>
      </c>
      <c r="AT202" s="45" t="n">
        <f aca="false">AI202*3600</f>
        <v>373.086319146282</v>
      </c>
      <c r="AV202" s="42" t="n">
        <f aca="false">AN202</f>
        <v>8.19999999999998</v>
      </c>
      <c r="AW202" s="42" t="n">
        <f aca="false">N202/100000</f>
        <v>15.2916832771767</v>
      </c>
      <c r="AX202" s="42" t="n">
        <f aca="false">T202/100000</f>
        <v>12.5771104986436</v>
      </c>
      <c r="AY202" s="42" t="n">
        <f aca="false">Z202/100000</f>
        <v>4.57199824405665</v>
      </c>
      <c r="AZ202" s="42" t="n">
        <f aca="false">AF202/100000</f>
        <v>-0.568013462313495</v>
      </c>
      <c r="BA202" s="42" t="n">
        <f aca="false">AL202/100000</f>
        <v>1.79066435492452</v>
      </c>
      <c r="BC202" s="42" t="n">
        <v>8.19999999999998</v>
      </c>
      <c r="BD202" s="42" t="n">
        <v>-0.98962</v>
      </c>
      <c r="BE202" s="42" t="n">
        <v>-0.98962</v>
      </c>
      <c r="BF202" s="42" t="n">
        <v>5.01780181306862</v>
      </c>
      <c r="BG202" s="42" t="n">
        <v>5.51866444755421</v>
      </c>
      <c r="BH202" s="42" t="n">
        <v>10.3866836964652</v>
      </c>
      <c r="BI202" s="42" t="n">
        <v>15.2916832771767</v>
      </c>
      <c r="BJ202" s="42" t="n">
        <v>20.1966832771767</v>
      </c>
      <c r="BK202" s="42" t="n">
        <v>25.1016832771767</v>
      </c>
      <c r="BL202" s="42" t="n">
        <v>30.0066832771766</v>
      </c>
      <c r="BM202" s="0" t="n">
        <v>34.9116832771766</v>
      </c>
      <c r="BN202" s="0" t="n">
        <v>39.8166832771767</v>
      </c>
      <c r="BP202" s="42" t="n">
        <v>8.19999999999998</v>
      </c>
      <c r="BQ202" s="42" t="n">
        <f aca="false">BD202-BD$38</f>
        <v>-7.39256087120872</v>
      </c>
      <c r="BR202" s="42" t="n">
        <f aca="false">BE202-BE$38</f>
        <v>-12.2975608712087</v>
      </c>
      <c r="BS202" s="42" t="n">
        <f aca="false">BF202-BF$38</f>
        <v>-11.1951390581401</v>
      </c>
      <c r="BT202" s="0" t="n">
        <f aca="false">BG202-BG$38</f>
        <v>-15.5992764236545</v>
      </c>
      <c r="BU202" s="0" t="n">
        <f aca="false">BH202-BH$38</f>
        <v>-15.6362571747435</v>
      </c>
      <c r="BV202" s="0" t="n">
        <f aca="false">BI202-BI$38</f>
        <v>-15.636257594032</v>
      </c>
      <c r="BW202" s="0" t="n">
        <f aca="false">BJ202-BJ$38</f>
        <v>-15.636257594032</v>
      </c>
      <c r="BX202" s="0" t="n">
        <f aca="false">BK202-BK$38</f>
        <v>-15.636257594032</v>
      </c>
      <c r="BY202" s="0" t="n">
        <f aca="false">BL202-BL$38</f>
        <v>-15.6362575940321</v>
      </c>
      <c r="BZ202" s="0" t="n">
        <f aca="false">BM202-BM$38</f>
        <v>-15.6362575940321</v>
      </c>
      <c r="CA202" s="0" t="n">
        <f aca="false">BN202-BN$38</f>
        <v>-15.636257594032</v>
      </c>
    </row>
    <row r="203" customFormat="false" ht="12.8" hidden="false" customHeight="false" outlineLevel="0" collapsed="false">
      <c r="F203" s="0" t="n">
        <f aca="false">F202+E$32</f>
        <v>8.24999999999998</v>
      </c>
      <c r="G203" s="43" t="n">
        <v>0</v>
      </c>
      <c r="H203" s="0" t="n">
        <f aca="false">H202+G203*$E$32</f>
        <v>0.0625</v>
      </c>
      <c r="J203" s="0" t="n">
        <f aca="false">$M$24*(N202-T202-$O$24-M202)</f>
        <v>-0.0121862568891667</v>
      </c>
      <c r="K203" s="0" t="n">
        <f aca="false">K202+J203*$E$32</f>
        <v>-0.0114076929726152</v>
      </c>
      <c r="L203" s="44" t="n">
        <f aca="false">L202+K203*$E$32</f>
        <v>-0.0876724819645967</v>
      </c>
      <c r="M203" s="32" t="n">
        <f aca="false">$P$24*ABS(K203)*K203</f>
        <v>-1554.74646670642</v>
      </c>
      <c r="N203" s="0" t="n">
        <f aca="false">MAX($E$17,(H203-L203)*$S$24)</f>
        <v>1534998.55439866</v>
      </c>
      <c r="P203" s="0" t="n">
        <f aca="false">$M$25*(T202-Z202-$O$25-S202)</f>
        <v>0.0205474304562135</v>
      </c>
      <c r="Q203" s="0" t="n">
        <f aca="false">Q202+P203*$E$32</f>
        <v>0.00626741443209891</v>
      </c>
      <c r="R203" s="44" t="n">
        <f aca="false">R202+Q203*$E$32</f>
        <v>-0.266372141664111</v>
      </c>
      <c r="S203" s="32" t="n">
        <f aca="false">$P$25*ABS(Q203)*Q203</f>
        <v>307.269188969177</v>
      </c>
      <c r="T203" s="0" t="n">
        <f aca="false">MAX($E$17,(L203-R203)*$S$25)</f>
        <v>1251521.67600659</v>
      </c>
      <c r="V203" s="0" t="n">
        <f aca="false">$M$26*(Z202-AF202-$O$26-Y202)</f>
        <v>0.00354256624513826</v>
      </c>
      <c r="W203" s="0" t="n">
        <f aca="false">W202+V203*$E$32</f>
        <v>-0.0642157547146799</v>
      </c>
      <c r="X203" s="44" t="n">
        <f aca="false">X202+W203*$E$32</f>
        <v>-0.362182801412558</v>
      </c>
      <c r="Y203" s="32" t="n">
        <f aca="false">$P$26*ABS(W203)*W203</f>
        <v>-23125.7678961956</v>
      </c>
      <c r="Z203" s="0" t="n">
        <f aca="false">MAX($E$17,(R203-X203)*$S$26)</f>
        <v>474658.982628496</v>
      </c>
      <c r="AB203" s="0" t="n">
        <f aca="false">$M$27*(AF202-AL202-$O$24-AE202)</f>
        <v>-0.0611919308022539</v>
      </c>
      <c r="AC203" s="0" t="n">
        <f aca="false">AC202+AB203*$E$32</f>
        <v>0.00755755856174831</v>
      </c>
      <c r="AD203" s="44" t="n">
        <f aca="false">AD202+AC203*$E$32</f>
        <v>-0.342760413886073</v>
      </c>
      <c r="AE203" s="32" t="n">
        <f aca="false">$P$27*ABS(AC203)*AC203</f>
        <v>246.144368523642</v>
      </c>
      <c r="AF203" s="0" t="n">
        <f aca="false">MAX($E$17,(X203-AD203)*$S$27)</f>
        <v>-69675.2013266523</v>
      </c>
      <c r="AH203" s="0" t="n">
        <f aca="false">$M$28*(AL202-$O$28-AK202)</f>
        <v>-0.0319183104300483</v>
      </c>
      <c r="AI203" s="0" t="n">
        <f aca="false">AI202+AH203*$E$32</f>
        <v>0.102039173130242</v>
      </c>
      <c r="AJ203" s="44" t="n">
        <f aca="false">AJ202+AI203*$E$32</f>
        <v>-0.405480866042559</v>
      </c>
      <c r="AK203" s="32" t="n">
        <f aca="false">$P$28*ABS(AI203)*AI203</f>
        <v>36501.3549602649</v>
      </c>
      <c r="AL203" s="32" t="n">
        <f aca="false">MAX($E$17,(AD203-AJ203)*$S$28)</f>
        <v>166523.917057917</v>
      </c>
      <c r="AN203" s="42" t="n">
        <f aca="false">F203</f>
        <v>8.24999999999998</v>
      </c>
      <c r="AO203" s="45" t="n">
        <f aca="false">G203*3600</f>
        <v>0</v>
      </c>
      <c r="AP203" s="45" t="n">
        <f aca="false">K203*3600</f>
        <v>-41.0676947014153</v>
      </c>
      <c r="AQ203" s="45" t="n">
        <f aca="false">Q203*3600</f>
        <v>22.5626919555563</v>
      </c>
      <c r="AR203" s="45" t="n">
        <f aca="false">W203*3600</f>
        <v>-231.176716972849</v>
      </c>
      <c r="AS203" s="45" t="n">
        <f aca="false">AC203*3600</f>
        <v>27.2072108222955</v>
      </c>
      <c r="AT203" s="45" t="n">
        <f aca="false">AI203*3600</f>
        <v>367.341023268873</v>
      </c>
      <c r="AV203" s="42" t="n">
        <f aca="false">AN203</f>
        <v>8.24999999999998</v>
      </c>
      <c r="AW203" s="42" t="n">
        <f aca="false">N203/100000</f>
        <v>15.3499855439865</v>
      </c>
      <c r="AX203" s="42" t="n">
        <f aca="false">T203/100000</f>
        <v>12.5152167600659</v>
      </c>
      <c r="AY203" s="42" t="n">
        <f aca="false">Z203/100000</f>
        <v>4.74658982628498</v>
      </c>
      <c r="AZ203" s="42" t="n">
        <f aca="false">AF203/100000</f>
        <v>-0.696752013266533</v>
      </c>
      <c r="BA203" s="42" t="n">
        <f aca="false">AL203/100000</f>
        <v>1.66523917057917</v>
      </c>
      <c r="BC203" s="42" t="n">
        <v>8.24999999999998</v>
      </c>
      <c r="BD203" s="42" t="n">
        <v>-0.98962</v>
      </c>
      <c r="BE203" s="42" t="n">
        <v>-0.98962</v>
      </c>
      <c r="BF203" s="42" t="n">
        <v>5.08475872685143</v>
      </c>
      <c r="BG203" s="42" t="n">
        <v>5.58482929065191</v>
      </c>
      <c r="BH203" s="42" t="n">
        <v>10.4449863840649</v>
      </c>
      <c r="BI203" s="42" t="n">
        <v>15.3499855439865</v>
      </c>
      <c r="BJ203" s="42" t="n">
        <v>20.2549855439866</v>
      </c>
      <c r="BK203" s="42" t="n">
        <v>25.1599855439865</v>
      </c>
      <c r="BL203" s="42" t="n">
        <v>30.0649855439865</v>
      </c>
      <c r="BM203" s="0" t="n">
        <v>34.9699855439865</v>
      </c>
      <c r="BN203" s="0" t="n">
        <v>39.8749855439865</v>
      </c>
      <c r="BP203" s="42" t="n">
        <v>8.24999999999998</v>
      </c>
      <c r="BQ203" s="42" t="n">
        <f aca="false">BD203-BD$38</f>
        <v>-7.39256087120872</v>
      </c>
      <c r="BR203" s="42" t="n">
        <f aca="false">BE203-BE$38</f>
        <v>-12.2975608712087</v>
      </c>
      <c r="BS203" s="42" t="n">
        <f aca="false">BF203-BF$38</f>
        <v>-11.1281821443573</v>
      </c>
      <c r="BT203" s="0" t="n">
        <f aca="false">BG203-BG$38</f>
        <v>-15.5331115805568</v>
      </c>
      <c r="BU203" s="0" t="n">
        <f aca="false">BH203-BH$38</f>
        <v>-15.5779544871438</v>
      </c>
      <c r="BV203" s="0" t="n">
        <f aca="false">BI203-BI$38</f>
        <v>-15.5779553272222</v>
      </c>
      <c r="BW203" s="0" t="n">
        <f aca="false">BJ203-BJ$38</f>
        <v>-15.5779553272221</v>
      </c>
      <c r="BX203" s="0" t="n">
        <f aca="false">BK203-BK$38</f>
        <v>-15.5779553272222</v>
      </c>
      <c r="BY203" s="0" t="n">
        <f aca="false">BL203-BL$38</f>
        <v>-15.5779553272222</v>
      </c>
      <c r="BZ203" s="0" t="n">
        <f aca="false">BM203-BM$38</f>
        <v>-15.5779553272222</v>
      </c>
      <c r="CA203" s="0" t="n">
        <f aca="false">BN203-BN$38</f>
        <v>-15.5779553272222</v>
      </c>
    </row>
    <row r="204" customFormat="false" ht="12.8" hidden="false" customHeight="false" outlineLevel="0" collapsed="false">
      <c r="F204" s="0" t="n">
        <f aca="false">F203+E$32</f>
        <v>8.29999999999998</v>
      </c>
      <c r="G204" s="43" t="n">
        <v>0</v>
      </c>
      <c r="H204" s="0" t="n">
        <f aca="false">H203+G204*$E$32</f>
        <v>0.0625</v>
      </c>
      <c r="J204" s="0" t="n">
        <f aca="false">$M$24*(N203-T203-$O$24-M203)</f>
        <v>-0.0115042256235367</v>
      </c>
      <c r="K204" s="0" t="n">
        <f aca="false">K203+J204*$E$32</f>
        <v>-0.011982904253792</v>
      </c>
      <c r="L204" s="44" t="n">
        <f aca="false">L203+K204*$E$32</f>
        <v>-0.0882716271772863</v>
      </c>
      <c r="M204" s="32" t="n">
        <f aca="false">$P$24*ABS(K204)*K204</f>
        <v>-1715.48967642761</v>
      </c>
      <c r="N204" s="0" t="n">
        <f aca="false">MAX($E$17,(H204-L204)*$S$24)</f>
        <v>1541122.75920184</v>
      </c>
      <c r="P204" s="0" t="n">
        <f aca="false">$M$25*(T203-Z203-$O$25-S203)</f>
        <v>0.0189727938798048</v>
      </c>
      <c r="Q204" s="0" t="n">
        <f aca="false">Q203+P204*$E$32</f>
        <v>0.00721605412608915</v>
      </c>
      <c r="R204" s="44" t="n">
        <f aca="false">R203+Q204*$E$32</f>
        <v>-0.266011338957807</v>
      </c>
      <c r="S204" s="32" t="n">
        <f aca="false">$P$25*ABS(Q204)*Q204</f>
        <v>407.325642900179</v>
      </c>
      <c r="T204" s="0" t="n">
        <f aca="false">MAX($E$17,(L204-R204)*$S$25)</f>
        <v>1244798.68822654</v>
      </c>
      <c r="V204" s="0" t="n">
        <f aca="false">$M$26*(Z203-AF203-$O$26-Y203)</f>
        <v>0.00583119508916137</v>
      </c>
      <c r="W204" s="0" t="n">
        <f aca="false">W203+V204*$E$32</f>
        <v>-0.0639241949602218</v>
      </c>
      <c r="X204" s="44" t="n">
        <f aca="false">X203+W204*$E$32</f>
        <v>-0.36537901116057</v>
      </c>
      <c r="Y204" s="32" t="n">
        <f aca="false">$P$26*ABS(W204)*W204</f>
        <v>-22916.2480796235</v>
      </c>
      <c r="Z204" s="0" t="n">
        <f aca="false">MAX($E$17,(R204-X204)*$S$26)</f>
        <v>492280.904001288</v>
      </c>
      <c r="AB204" s="0" t="n">
        <f aca="false">$M$27*(AF203-AL203-$O$24-AE203)</f>
        <v>-0.0611996505411044</v>
      </c>
      <c r="AC204" s="0" t="n">
        <f aca="false">AC203+AB204*$E$32</f>
        <v>0.00449757603469309</v>
      </c>
      <c r="AD204" s="44" t="n">
        <f aca="false">AD203+AC204*$E$32</f>
        <v>-0.342535535084339</v>
      </c>
      <c r="AE204" s="32" t="n">
        <f aca="false">$P$27*ABS(AC204)*AC204</f>
        <v>87.1733809658502</v>
      </c>
      <c r="AF204" s="0" t="n">
        <f aca="false">MAX($E$17,(X204-AD204)*$S$27)</f>
        <v>-81947.8960782535</v>
      </c>
      <c r="AH204" s="0" t="n">
        <f aca="false">$M$28*(AL203-$O$28-AK203)</f>
        <v>-0.0329599097607969</v>
      </c>
      <c r="AI204" s="0" t="n">
        <f aca="false">AI203+AH204*$E$32</f>
        <v>0.100391177642203</v>
      </c>
      <c r="AJ204" s="44" t="n">
        <f aca="false">AJ203+AI204*$E$32</f>
        <v>-0.400461307160449</v>
      </c>
      <c r="AK204" s="32" t="n">
        <f aca="false">$P$28*ABS(AI204)*AI204</f>
        <v>35331.8373362631</v>
      </c>
      <c r="AL204" s="32" t="n">
        <f aca="false">MAX($E$17,(AD204-AJ204)*$S$28)</f>
        <v>153793.956087106</v>
      </c>
      <c r="AN204" s="42" t="n">
        <f aca="false">F204</f>
        <v>8.29999999999998</v>
      </c>
      <c r="AO204" s="45" t="n">
        <f aca="false">G204*3600</f>
        <v>0</v>
      </c>
      <c r="AP204" s="45" t="n">
        <f aca="false">K204*3600</f>
        <v>-43.1384553136519</v>
      </c>
      <c r="AQ204" s="45" t="n">
        <f aca="false">Q204*3600</f>
        <v>25.9777948539211</v>
      </c>
      <c r="AR204" s="45" t="n">
        <f aca="false">W204*3600</f>
        <v>-230.1271018568</v>
      </c>
      <c r="AS204" s="45" t="n">
        <f aca="false">AC204*3600</f>
        <v>16.1912737248967</v>
      </c>
      <c r="AT204" s="45" t="n">
        <f aca="false">AI204*3600</f>
        <v>361.40823951193</v>
      </c>
      <c r="AV204" s="42" t="n">
        <f aca="false">AN204</f>
        <v>8.29999999999998</v>
      </c>
      <c r="AW204" s="42" t="n">
        <f aca="false">N204/100000</f>
        <v>15.4112275920184</v>
      </c>
      <c r="AX204" s="42" t="n">
        <f aca="false">T204/100000</f>
        <v>12.4479868822654</v>
      </c>
      <c r="AY204" s="42" t="n">
        <f aca="false">Z204/100000</f>
        <v>4.92280904001288</v>
      </c>
      <c r="AZ204" s="42" t="n">
        <f aca="false">AF204/100000</f>
        <v>-0.819478960782536</v>
      </c>
      <c r="BA204" s="42" t="n">
        <f aca="false">AL204/100000</f>
        <v>1.53793956087106</v>
      </c>
      <c r="BC204" s="42" t="n">
        <v>8.29999999999998</v>
      </c>
      <c r="BD204" s="42" t="n">
        <v>-0.98962</v>
      </c>
      <c r="BE204" s="42" t="n">
        <v>-0.98962</v>
      </c>
      <c r="BF204" s="42" t="n">
        <v>5.14580243053077</v>
      </c>
      <c r="BG204" s="42" t="n">
        <v>5.65678091620095</v>
      </c>
      <c r="BH204" s="42" t="n">
        <v>10.5062291681671</v>
      </c>
      <c r="BI204" s="42" t="n">
        <v>15.4112275920184</v>
      </c>
      <c r="BJ204" s="42" t="n">
        <v>20.3162275920184</v>
      </c>
      <c r="BK204" s="42" t="n">
        <v>25.2212275920184</v>
      </c>
      <c r="BL204" s="42" t="n">
        <v>30.1262275920183</v>
      </c>
      <c r="BM204" s="0" t="n">
        <v>35.0312275920183</v>
      </c>
      <c r="BN204" s="0" t="n">
        <v>39.9362275920184</v>
      </c>
      <c r="BP204" s="42" t="n">
        <v>8.29999999999998</v>
      </c>
      <c r="BQ204" s="42" t="n">
        <f aca="false">BD204-BD$38</f>
        <v>-7.39256087120872</v>
      </c>
      <c r="BR204" s="42" t="n">
        <f aca="false">BE204-BE$38</f>
        <v>-12.2975608712087</v>
      </c>
      <c r="BS204" s="42" t="n">
        <f aca="false">BF204-BF$38</f>
        <v>-11.0671384406779</v>
      </c>
      <c r="BT204" s="0" t="n">
        <f aca="false">BG204-BG$38</f>
        <v>-15.4611599550077</v>
      </c>
      <c r="BU204" s="0" t="n">
        <f aca="false">BH204-BH$38</f>
        <v>-15.5167117030416</v>
      </c>
      <c r="BV204" s="0" t="n">
        <f aca="false">BI204-BI$38</f>
        <v>-15.5167132791903</v>
      </c>
      <c r="BW204" s="0" t="n">
        <f aca="false">BJ204-BJ$38</f>
        <v>-15.5167132791903</v>
      </c>
      <c r="BX204" s="0" t="n">
        <f aca="false">BK204-BK$38</f>
        <v>-15.5167132791903</v>
      </c>
      <c r="BY204" s="0" t="n">
        <f aca="false">BL204-BL$38</f>
        <v>-15.5167132791904</v>
      </c>
      <c r="BZ204" s="0" t="n">
        <f aca="false">BM204-BM$38</f>
        <v>-15.5167132791904</v>
      </c>
      <c r="CA204" s="0" t="n">
        <f aca="false">BN204-BN$38</f>
        <v>-15.5167132791903</v>
      </c>
    </row>
    <row r="205" customFormat="false" ht="12.8" hidden="false" customHeight="false" outlineLevel="0" collapsed="false">
      <c r="F205" s="0" t="n">
        <f aca="false">F204+E$32</f>
        <v>8.34999999999998</v>
      </c>
      <c r="G205" s="43" t="n">
        <v>0</v>
      </c>
      <c r="H205" s="0" t="n">
        <f aca="false">H204+G205*$E$32</f>
        <v>0.0625</v>
      </c>
      <c r="J205" s="0" t="n">
        <f aca="false">$M$24*(N204-T204-$O$24-M204)</f>
        <v>-0.0107759080507925</v>
      </c>
      <c r="K205" s="0" t="n">
        <f aca="false">K204+J205*$E$32</f>
        <v>-0.0125216996563317</v>
      </c>
      <c r="L205" s="44" t="n">
        <f aca="false">L204+K205*$E$32</f>
        <v>-0.0888977121601029</v>
      </c>
      <c r="M205" s="32" t="n">
        <f aca="false">$P$24*ABS(K205)*K205</f>
        <v>-1873.22737451758</v>
      </c>
      <c r="N205" s="0" t="n">
        <f aca="false">MAX($E$17,(H205-L205)*$S$24)</f>
        <v>1547522.33075437</v>
      </c>
      <c r="P205" s="0" t="n">
        <f aca="false">$M$25*(T204-Z204-$O$25-S204)</f>
        <v>0.0173514671905074</v>
      </c>
      <c r="Q205" s="0" t="n">
        <f aca="false">Q204+P205*$E$32</f>
        <v>0.00808362748561452</v>
      </c>
      <c r="R205" s="44" t="n">
        <f aca="false">R204+Q205*$E$32</f>
        <v>-0.265607157583526</v>
      </c>
      <c r="S205" s="32" t="n">
        <f aca="false">$P$25*ABS(Q205)*Q205</f>
        <v>511.157539841196</v>
      </c>
      <c r="T205" s="0" t="n">
        <f aca="false">MAX($E$17,(L205-R205)*$S$25)</f>
        <v>1237583.22581248</v>
      </c>
      <c r="V205" s="0" t="n">
        <f aca="false">$M$26*(Z204-AF204-$O$26-Y204)</f>
        <v>0.00808041151468374</v>
      </c>
      <c r="W205" s="0" t="n">
        <f aca="false">W204+V205*$E$32</f>
        <v>-0.0635201743844876</v>
      </c>
      <c r="X205" s="44" t="n">
        <f aca="false">X204+W205*$E$32</f>
        <v>-0.368555019879794</v>
      </c>
      <c r="Y205" s="32" t="n">
        <f aca="false">$P$26*ABS(W205)*W205</f>
        <v>-22627.488024512</v>
      </c>
      <c r="Z205" s="0" t="n">
        <f aca="false">MAX($E$17,(R205-X205)*$S$26)</f>
        <v>510017.650537232</v>
      </c>
      <c r="AB205" s="0" t="n">
        <f aca="false">$M$27*(AF204-AL204-$O$24-AE204)</f>
        <v>-0.0611477711168383</v>
      </c>
      <c r="AC205" s="0" t="n">
        <f aca="false">AC204+AB205*$E$32</f>
        <v>0.00144018747885118</v>
      </c>
      <c r="AD205" s="44" t="n">
        <f aca="false">AD204+AC205*$E$32</f>
        <v>-0.342463525710396</v>
      </c>
      <c r="AE205" s="32" t="n">
        <f aca="false">$P$27*ABS(AC205)*AC205</f>
        <v>8.93850574232853</v>
      </c>
      <c r="AF205" s="0" t="n">
        <f aca="false">MAX($E$17,(X205-AD205)*$S$27)</f>
        <v>-93599.7238592315</v>
      </c>
      <c r="AH205" s="0" t="n">
        <f aca="false">$M$28*(AL204-$O$28-AK204)</f>
        <v>-0.0340169278413816</v>
      </c>
      <c r="AI205" s="0" t="n">
        <f aca="false">AI204+AH205*$E$32</f>
        <v>0.0986903312501336</v>
      </c>
      <c r="AJ205" s="44" t="n">
        <f aca="false">AJ204+AI205*$E$32</f>
        <v>-0.395526790597942</v>
      </c>
      <c r="AK205" s="32" t="n">
        <f aca="false">$P$28*ABS(AI205)*AI205</f>
        <v>34144.7815163891</v>
      </c>
      <c r="AL205" s="32" t="n">
        <f aca="false">MAX($E$17,(AD205-AJ205)*$S$28)</f>
        <v>140883.91293656</v>
      </c>
      <c r="AN205" s="42" t="n">
        <f aca="false">F205</f>
        <v>8.34999999999998</v>
      </c>
      <c r="AO205" s="45" t="n">
        <f aca="false">G205*3600</f>
        <v>0</v>
      </c>
      <c r="AP205" s="45" t="n">
        <f aca="false">K205*3600</f>
        <v>-45.0781187627945</v>
      </c>
      <c r="AQ205" s="45" t="n">
        <f aca="false">Q205*3600</f>
        <v>29.1010589482125</v>
      </c>
      <c r="AR205" s="45" t="n">
        <f aca="false">W205*3600</f>
        <v>-228.672627784157</v>
      </c>
      <c r="AS205" s="45" t="n">
        <f aca="false">AC205*3600</f>
        <v>5.18467492386582</v>
      </c>
      <c r="AT205" s="45" t="n">
        <f aca="false">AI205*3600</f>
        <v>355.285192500481</v>
      </c>
      <c r="AV205" s="42" t="n">
        <f aca="false">AN205</f>
        <v>8.34999999999998</v>
      </c>
      <c r="AW205" s="42" t="n">
        <f aca="false">N205/100000</f>
        <v>15.4752233075437</v>
      </c>
      <c r="AX205" s="42" t="n">
        <f aca="false">T205/100000</f>
        <v>12.3758322581248</v>
      </c>
      <c r="AY205" s="42" t="n">
        <f aca="false">Z205/100000</f>
        <v>5.10017650537232</v>
      </c>
      <c r="AZ205" s="42" t="n">
        <f aca="false">AF205/100000</f>
        <v>-0.935997238592317</v>
      </c>
      <c r="BA205" s="42" t="n">
        <f aca="false">AL205/100000</f>
        <v>1.4088391293656</v>
      </c>
      <c r="BC205" s="42" t="n">
        <v>8.34999999999998</v>
      </c>
      <c r="BD205" s="42" t="n">
        <v>-0.98962</v>
      </c>
      <c r="BE205" s="42" t="n">
        <v>-0.98962</v>
      </c>
      <c r="BF205" s="42" t="n">
        <v>5.20085053786048</v>
      </c>
      <c r="BG205" s="42" t="n">
        <v>5.73442043898536</v>
      </c>
      <c r="BH205" s="42" t="n">
        <v>10.5702261086474</v>
      </c>
      <c r="BI205" s="42" t="n">
        <v>15.4752233075437</v>
      </c>
      <c r="BJ205" s="42" t="n">
        <v>20.3802233075437</v>
      </c>
      <c r="BK205" s="42" t="n">
        <v>25.2852233075437</v>
      </c>
      <c r="BL205" s="42" t="n">
        <v>30.1902233075436</v>
      </c>
      <c r="BM205" s="0" t="n">
        <v>35.0952233075437</v>
      </c>
      <c r="BN205" s="0" t="n">
        <v>40.0002233075437</v>
      </c>
      <c r="BP205" s="42" t="n">
        <v>8.34999999999998</v>
      </c>
      <c r="BQ205" s="42" t="n">
        <f aca="false">BD205-BD$38</f>
        <v>-7.39256087120872</v>
      </c>
      <c r="BR205" s="42" t="n">
        <f aca="false">BE205-BE$38</f>
        <v>-12.2975608712087</v>
      </c>
      <c r="BS205" s="42" t="n">
        <f aca="false">BF205-BF$38</f>
        <v>-11.0120903333482</v>
      </c>
      <c r="BT205" s="0" t="n">
        <f aca="false">BG205-BG$38</f>
        <v>-15.3835204322233</v>
      </c>
      <c r="BU205" s="0" t="n">
        <f aca="false">BH205-BH$38</f>
        <v>-15.4527147625613</v>
      </c>
      <c r="BV205" s="0" t="n">
        <f aca="false">BI205-BI$38</f>
        <v>-15.452717563665</v>
      </c>
      <c r="BW205" s="0" t="n">
        <f aca="false">BJ205-BJ$38</f>
        <v>-15.452717563665</v>
      </c>
      <c r="BX205" s="0" t="n">
        <f aca="false">BK205-BK$38</f>
        <v>-15.452717563665</v>
      </c>
      <c r="BY205" s="0" t="n">
        <f aca="false">BL205-BL$38</f>
        <v>-15.4527175636651</v>
      </c>
      <c r="BZ205" s="0" t="n">
        <f aca="false">BM205-BM$38</f>
        <v>-15.452717563665</v>
      </c>
      <c r="CA205" s="0" t="n">
        <f aca="false">BN205-BN$38</f>
        <v>-15.452717563665</v>
      </c>
    </row>
    <row r="206" customFormat="false" ht="12.8" hidden="false" customHeight="false" outlineLevel="0" collapsed="false">
      <c r="F206" s="0" t="n">
        <f aca="false">F205+E$32</f>
        <v>8.39999999999998</v>
      </c>
      <c r="G206" s="43" t="n">
        <v>0</v>
      </c>
      <c r="H206" s="0" t="n">
        <f aca="false">H205+G206*$E$32</f>
        <v>0.0625</v>
      </c>
      <c r="J206" s="0" t="n">
        <f aca="false">$M$24*(N205-T205-$O$24-M205)</f>
        <v>-0.0100047671266326</v>
      </c>
      <c r="K206" s="0" t="n">
        <f aca="false">K205+J206*$E$32</f>
        <v>-0.0130219380126633</v>
      </c>
      <c r="L206" s="44" t="n">
        <f aca="false">L205+K206*$E$32</f>
        <v>-0.089548809060736</v>
      </c>
      <c r="M206" s="32" t="n">
        <f aca="false">$P$24*ABS(K206)*K206</f>
        <v>-2025.88681430711</v>
      </c>
      <c r="N206" s="0" t="n">
        <f aca="false">MAX($E$17,(H206-L206)*$S$24)</f>
        <v>1554177.56337869</v>
      </c>
      <c r="P206" s="0" t="n">
        <f aca="false">$M$25*(T205-Z205-$O$25-S205)</f>
        <v>0.0156896105772979</v>
      </c>
      <c r="Q206" s="0" t="n">
        <f aca="false">Q205+P206*$E$32</f>
        <v>0.00886810801447942</v>
      </c>
      <c r="R206" s="44" t="n">
        <f aca="false">R205+Q206*$E$32</f>
        <v>-0.265163752182802</v>
      </c>
      <c r="S206" s="32" t="n">
        <f aca="false">$P$25*ABS(Q206)*Q206</f>
        <v>615.182731243745</v>
      </c>
      <c r="T206" s="0" t="n">
        <f aca="false">MAX($E$17,(L206-R206)*$S$25)</f>
        <v>1229917.8874627</v>
      </c>
      <c r="V206" s="0" t="n">
        <f aca="false">$M$26*(Z205-AF205-$O$26-Y205)</f>
        <v>0.0102852815793992</v>
      </c>
      <c r="W206" s="0" t="n">
        <f aca="false">W205+V206*$E$32</f>
        <v>-0.0630059103055177</v>
      </c>
      <c r="X206" s="44" t="n">
        <f aca="false">X205+W206*$E$32</f>
        <v>-0.37170531539507</v>
      </c>
      <c r="Y206" s="32" t="n">
        <f aca="false">$P$26*ABS(W206)*W206</f>
        <v>-22262.5835072796</v>
      </c>
      <c r="Z206" s="0" t="n">
        <f aca="false">MAX($E$17,(R206-X206)*$S$26)</f>
        <v>527821.331517388</v>
      </c>
      <c r="AB206" s="0" t="n">
        <f aca="false">$M$27*(AF205-AL205-$O$24-AE205)</f>
        <v>-0.0610352588107025</v>
      </c>
      <c r="AC206" s="0" t="n">
        <f aca="false">AC205+AB206*$E$32</f>
        <v>-0.00161157546168395</v>
      </c>
      <c r="AD206" s="44" t="n">
        <f aca="false">AD205+AC206*$E$32</f>
        <v>-0.34254410448348</v>
      </c>
      <c r="AE206" s="32" t="n">
        <f aca="false">$P$27*ABS(AC206)*AC206</f>
        <v>-11.1925270855015</v>
      </c>
      <c r="AF206" s="0" t="n">
        <f aca="false">MAX($E$17,(X206-AD206)*$S$27)</f>
        <v>-98962</v>
      </c>
      <c r="AH206" s="0" t="n">
        <f aca="false">$M$28*(AL205-$O$28-AK205)</f>
        <v>-0.0350888079756678</v>
      </c>
      <c r="AI206" s="0" t="n">
        <f aca="false">AI205+AH206*$E$32</f>
        <v>0.0969358908513502</v>
      </c>
      <c r="AJ206" s="44" t="n">
        <f aca="false">AJ205+AI206*$E$32</f>
        <v>-0.390679996055375</v>
      </c>
      <c r="AK206" s="32" t="n">
        <f aca="false">$P$28*ABS(AI206)*AI206</f>
        <v>32941.5732364217</v>
      </c>
      <c r="AL206" s="32" t="n">
        <f aca="false">MAX($E$17,(AD206-AJ206)*$S$28)</f>
        <v>127801.649063816</v>
      </c>
      <c r="AN206" s="42" t="n">
        <f aca="false">F206</f>
        <v>8.39999999999998</v>
      </c>
      <c r="AO206" s="45" t="n">
        <f aca="false">G206*3600</f>
        <v>0</v>
      </c>
      <c r="AP206" s="45" t="n">
        <f aca="false">K206*3600</f>
        <v>-46.8789768455884</v>
      </c>
      <c r="AQ206" s="45" t="n">
        <f aca="false">Q206*3600</f>
        <v>31.9251888521261</v>
      </c>
      <c r="AR206" s="45" t="n">
        <f aca="false">W206*3600</f>
        <v>-226.821277099865</v>
      </c>
      <c r="AS206" s="45" t="n">
        <f aca="false">AC206*3600</f>
        <v>-5.80167166206064</v>
      </c>
      <c r="AT206" s="45" t="n">
        <f aca="false">AI206*3600</f>
        <v>348.969207064861</v>
      </c>
      <c r="AV206" s="42" t="n">
        <f aca="false">AN206</f>
        <v>8.39999999999998</v>
      </c>
      <c r="AW206" s="42" t="n">
        <f aca="false">N206/100000</f>
        <v>15.5417756337869</v>
      </c>
      <c r="AX206" s="42" t="n">
        <f aca="false">T206/100000</f>
        <v>12.2991788746269</v>
      </c>
      <c r="AY206" s="42" t="n">
        <f aca="false">Z206/100000</f>
        <v>5.27821331517388</v>
      </c>
      <c r="AZ206" s="42" t="n">
        <f aca="false">AF206/100000</f>
        <v>-0.98962</v>
      </c>
      <c r="BA206" s="42" t="n">
        <f aca="false">AL206/100000</f>
        <v>1.27801649063816</v>
      </c>
      <c r="BC206" s="42" t="n">
        <v>8.39999999999998</v>
      </c>
      <c r="BD206" s="42" t="n">
        <v>-0.98962</v>
      </c>
      <c r="BE206" s="42" t="n">
        <v>-0.98962</v>
      </c>
      <c r="BF206" s="42" t="n">
        <v>5.24982884266909</v>
      </c>
      <c r="BG206" s="42" t="n">
        <v>5.81762698103824</v>
      </c>
      <c r="BH206" s="42" t="n">
        <v>10.6367803901073</v>
      </c>
      <c r="BI206" s="42" t="n">
        <v>15.5417756337869</v>
      </c>
      <c r="BJ206" s="42" t="n">
        <v>20.4467756337869</v>
      </c>
      <c r="BK206" s="42" t="n">
        <v>25.3517756337869</v>
      </c>
      <c r="BL206" s="42" t="n">
        <v>30.2567756337868</v>
      </c>
      <c r="BM206" s="0" t="n">
        <v>35.1617756337868</v>
      </c>
      <c r="BN206" s="0" t="n">
        <v>40.0667756337869</v>
      </c>
      <c r="BP206" s="42" t="n">
        <v>8.39999999999998</v>
      </c>
      <c r="BQ206" s="42" t="n">
        <f aca="false">BD206-BD$38</f>
        <v>-7.39256087120872</v>
      </c>
      <c r="BR206" s="42" t="n">
        <f aca="false">BE206-BE$38</f>
        <v>-12.2975608712087</v>
      </c>
      <c r="BS206" s="42" t="n">
        <f aca="false">BF206-BF$38</f>
        <v>-10.9631120285396</v>
      </c>
      <c r="BT206" s="0" t="n">
        <f aca="false">BG206-BG$38</f>
        <v>-15.3003138901705</v>
      </c>
      <c r="BU206" s="0" t="n">
        <f aca="false">BH206-BH$38</f>
        <v>-15.3861604811014</v>
      </c>
      <c r="BV206" s="0" t="n">
        <f aca="false">BI206-BI$38</f>
        <v>-15.3861652374218</v>
      </c>
      <c r="BW206" s="0" t="n">
        <f aca="false">BJ206-BJ$38</f>
        <v>-15.3861652374218</v>
      </c>
      <c r="BX206" s="0" t="n">
        <f aca="false">BK206-BK$38</f>
        <v>-15.3861652374218</v>
      </c>
      <c r="BY206" s="0" t="n">
        <f aca="false">BL206-BL$38</f>
        <v>-15.3861652374219</v>
      </c>
      <c r="BZ206" s="0" t="n">
        <f aca="false">BM206-BM$38</f>
        <v>-15.3861652374219</v>
      </c>
      <c r="CA206" s="0" t="n">
        <f aca="false">BN206-BN$38</f>
        <v>-15.3861652374218</v>
      </c>
    </row>
    <row r="207" customFormat="false" ht="12.8" hidden="false" customHeight="false" outlineLevel="0" collapsed="false">
      <c r="F207" s="0" t="n">
        <f aca="false">F206+E$32</f>
        <v>8.44999999999999</v>
      </c>
      <c r="G207" s="43" t="n">
        <v>0</v>
      </c>
      <c r="H207" s="0" t="n">
        <f aca="false">H206+G207*$E$32</f>
        <v>0.0625</v>
      </c>
      <c r="J207" s="0" t="n">
        <f aca="false">$M$24*(N206-T206-$O$24-M206)</f>
        <v>-0.00919440734222134</v>
      </c>
      <c r="K207" s="0" t="n">
        <f aca="false">K206+J207*$E$32</f>
        <v>-0.0134816583797744</v>
      </c>
      <c r="L207" s="44" t="n">
        <f aca="false">L206+K207*$E$32</f>
        <v>-0.0902228919797247</v>
      </c>
      <c r="M207" s="32" t="n">
        <f aca="false">$P$24*ABS(K207)*K207</f>
        <v>-2171.45366444857</v>
      </c>
      <c r="N207" s="0" t="n">
        <f aca="false">MAX($E$17,(H207-L207)*$S$24)</f>
        <v>1561067.74920139</v>
      </c>
      <c r="P207" s="0" t="n">
        <f aca="false">$M$25*(T206-Z206-$O$25-S206)</f>
        <v>0.0139934633919829</v>
      </c>
      <c r="Q207" s="0" t="n">
        <f aca="false">Q206+P207*$E$32</f>
        <v>0.00956778118407856</v>
      </c>
      <c r="R207" s="44" t="n">
        <f aca="false">R206+Q207*$E$32</f>
        <v>-0.264685363123598</v>
      </c>
      <c r="S207" s="32" t="n">
        <f aca="false">$P$25*ABS(Q207)*Q207</f>
        <v>716.08513144731</v>
      </c>
      <c r="T207" s="0" t="n">
        <f aca="false">MAX($E$17,(L207-R207)*$S$25)</f>
        <v>1221846.55893234</v>
      </c>
      <c r="V207" s="0" t="n">
        <f aca="false">$M$26*(Z206-AF206-$O$26-Y206)</f>
        <v>0.0120128994218218</v>
      </c>
      <c r="W207" s="0" t="n">
        <f aca="false">W206+V207*$E$32</f>
        <v>-0.0624052653344266</v>
      </c>
      <c r="X207" s="44" t="n">
        <f aca="false">X206+W207*$E$32</f>
        <v>-0.374825578661791</v>
      </c>
      <c r="Y207" s="32" t="n">
        <f aca="false">$P$26*ABS(W207)*W207</f>
        <v>-21840.1415319956</v>
      </c>
      <c r="Z207" s="0" t="n">
        <f aca="false">MAX($E$17,(R207-X207)*$S$26)</f>
        <v>545649.54245281</v>
      </c>
      <c r="AB207" s="0" t="n">
        <f aca="false">$M$27*(AF206-AL206-$O$24-AE206)</f>
        <v>-0.0603836381346717</v>
      </c>
      <c r="AC207" s="0" t="n">
        <f aca="false">AC206+AB207*$E$32</f>
        <v>-0.00463075736841753</v>
      </c>
      <c r="AD207" s="44" t="n">
        <f aca="false">AD206+AC207*$E$32</f>
        <v>-0.342775642351901</v>
      </c>
      <c r="AE207" s="32" t="n">
        <f aca="false">$P$27*ABS(AC207)*AC207</f>
        <v>-92.4125416152147</v>
      </c>
      <c r="AF207" s="0" t="n">
        <f aca="false">MAX($E$17,(X207-AD207)*$S$27)</f>
        <v>-98962</v>
      </c>
      <c r="AH207" s="0" t="n">
        <f aca="false">$M$28*(AL206-$O$28-AK206)</f>
        <v>-0.0361749580622302</v>
      </c>
      <c r="AI207" s="0" t="n">
        <f aca="false">AI206+AH207*$E$32</f>
        <v>0.0951271429482387</v>
      </c>
      <c r="AJ207" s="44" t="n">
        <f aca="false">AJ206+AI207*$E$32</f>
        <v>-0.385923638907963</v>
      </c>
      <c r="AK207" s="32" t="n">
        <f aca="false">$P$28*ABS(AI207)*AI207</f>
        <v>31723.7144042394</v>
      </c>
      <c r="AL207" s="32" t="n">
        <f aca="false">MAX($E$17,(AD207-AJ207)*$S$28)</f>
        <v>114558.698999652</v>
      </c>
      <c r="AN207" s="42" t="n">
        <f aca="false">F207</f>
        <v>8.44999999999999</v>
      </c>
      <c r="AO207" s="45" t="n">
        <f aca="false">G207*3600</f>
        <v>0</v>
      </c>
      <c r="AP207" s="45" t="n">
        <f aca="false">K207*3600</f>
        <v>-48.5339701671883</v>
      </c>
      <c r="AQ207" s="45" t="n">
        <f aca="false">Q207*3600</f>
        <v>34.444012262683</v>
      </c>
      <c r="AR207" s="45" t="n">
        <f aca="false">W207*3600</f>
        <v>-224.658955203937</v>
      </c>
      <c r="AS207" s="45" t="n">
        <f aca="false">AC207*3600</f>
        <v>-16.6707265263015</v>
      </c>
      <c r="AT207" s="45" t="n">
        <f aca="false">AI207*3600</f>
        <v>342.457714613659</v>
      </c>
      <c r="AV207" s="42" t="n">
        <f aca="false">AN207</f>
        <v>8.44999999999999</v>
      </c>
      <c r="AW207" s="42" t="n">
        <f aca="false">N207/100000</f>
        <v>15.6106774920139</v>
      </c>
      <c r="AX207" s="42" t="n">
        <f aca="false">T207/100000</f>
        <v>12.2184655893233</v>
      </c>
      <c r="AY207" s="42" t="n">
        <f aca="false">Z207/100000</f>
        <v>5.45649542452811</v>
      </c>
      <c r="AZ207" s="42" t="n">
        <f aca="false">AF207/100000</f>
        <v>-0.98962</v>
      </c>
      <c r="BA207" s="42" t="n">
        <f aca="false">AL207/100000</f>
        <v>1.14558698999652</v>
      </c>
      <c r="BC207" s="42" t="n">
        <v>8.44999999999999</v>
      </c>
      <c r="BD207" s="42" t="n">
        <v>-0.98962</v>
      </c>
      <c r="BE207" s="42" t="n">
        <v>-0.98962</v>
      </c>
      <c r="BF207" s="42" t="n">
        <v>5.29267140039307</v>
      </c>
      <c r="BG207" s="42" t="n">
        <v>5.90625802027305</v>
      </c>
      <c r="BH207" s="42" t="n">
        <v>10.7056852603632</v>
      </c>
      <c r="BI207" s="42" t="n">
        <v>15.6106774920139</v>
      </c>
      <c r="BJ207" s="42" t="n">
        <v>20.5156774920139</v>
      </c>
      <c r="BK207" s="42" t="n">
        <v>25.4206774920139</v>
      </c>
      <c r="BL207" s="42" t="n">
        <v>30.3256774920138</v>
      </c>
      <c r="BM207" s="0" t="n">
        <v>35.2306774920139</v>
      </c>
      <c r="BN207" s="0" t="n">
        <v>40.1356774920139</v>
      </c>
      <c r="BP207" s="42" t="n">
        <v>8.44999999999999</v>
      </c>
      <c r="BQ207" s="42" t="n">
        <f aca="false">BD207-BD$38</f>
        <v>-7.39256087120872</v>
      </c>
      <c r="BR207" s="42" t="n">
        <f aca="false">BE207-BE$38</f>
        <v>-12.2975608712087</v>
      </c>
      <c r="BS207" s="42" t="n">
        <f aca="false">BF207-BF$38</f>
        <v>-10.9202694708156</v>
      </c>
      <c r="BT207" s="0" t="n">
        <f aca="false">BG207-BG$38</f>
        <v>-15.2116828509356</v>
      </c>
      <c r="BU207" s="0" t="n">
        <f aca="false">BH207-BH$38</f>
        <v>-15.3172556108455</v>
      </c>
      <c r="BV207" s="0" t="n">
        <f aca="false">BI207-BI$38</f>
        <v>-15.3172633791948</v>
      </c>
      <c r="BW207" s="0" t="n">
        <f aca="false">BJ207-BJ$38</f>
        <v>-15.3172633791948</v>
      </c>
      <c r="BX207" s="0" t="n">
        <f aca="false">BK207-BK$38</f>
        <v>-15.3172633791948</v>
      </c>
      <c r="BY207" s="0" t="n">
        <f aca="false">BL207-BL$38</f>
        <v>-15.3172633791949</v>
      </c>
      <c r="BZ207" s="0" t="n">
        <f aca="false">BM207-BM$38</f>
        <v>-15.3172633791948</v>
      </c>
      <c r="CA207" s="0" t="n">
        <f aca="false">BN207-BN$38</f>
        <v>-15.3172633791948</v>
      </c>
    </row>
    <row r="208" customFormat="false" ht="12.8" hidden="false" customHeight="false" outlineLevel="0" collapsed="false">
      <c r="F208" s="0" t="n">
        <f aca="false">F207+E$32</f>
        <v>8.49999999999999</v>
      </c>
      <c r="G208" s="43" t="n">
        <v>0</v>
      </c>
      <c r="H208" s="0" t="n">
        <f aca="false">H207+G208*$E$32</f>
        <v>0.0625</v>
      </c>
      <c r="J208" s="0" t="n">
        <f aca="false">$M$24*(N207-T207-$O$24-M207)</f>
        <v>-0.00834855809386233</v>
      </c>
      <c r="K208" s="0" t="n">
        <f aca="false">K207+J208*$E$32</f>
        <v>-0.0138990862844675</v>
      </c>
      <c r="L208" s="44" t="n">
        <f aca="false">L207+K208*$E$32</f>
        <v>-0.0909178462939481</v>
      </c>
      <c r="M208" s="32" t="n">
        <f aca="false">$P$24*ABS(K208)*K208</f>
        <v>-2308.00333719867</v>
      </c>
      <c r="N208" s="0" t="n">
        <f aca="false">MAX($E$17,(H208-L208)*$S$24)</f>
        <v>1568171.27345397</v>
      </c>
      <c r="P208" s="0" t="n">
        <f aca="false">$M$25*(T207-Z207-$O$25-S207)</f>
        <v>0.012268968826968</v>
      </c>
      <c r="Q208" s="0" t="n">
        <f aca="false">Q207+P208*$E$32</f>
        <v>0.010181229625427</v>
      </c>
      <c r="R208" s="44" t="n">
        <f aca="false">R207+Q208*$E$32</f>
        <v>-0.264176301642327</v>
      </c>
      <c r="S208" s="32" t="n">
        <f aca="false">$P$25*ABS(Q208)*Q208</f>
        <v>810.853979643806</v>
      </c>
      <c r="T208" s="0" t="n">
        <f aca="false">MAX($E$17,(L208-R208)*$S$25)</f>
        <v>1213414.24367863</v>
      </c>
      <c r="V208" s="0" t="n">
        <f aca="false">$M$26*(Z207-AF207-$O$26-Y207)</f>
        <v>0.0133317208613087</v>
      </c>
      <c r="W208" s="0" t="n">
        <f aca="false">W207+V208*$E$32</f>
        <v>-0.0617386792913611</v>
      </c>
      <c r="X208" s="44" t="n">
        <f aca="false">X207+W208*$E$32</f>
        <v>-0.377912512626359</v>
      </c>
      <c r="Y208" s="32" t="n">
        <f aca="false">$P$26*ABS(W208)*W208</f>
        <v>-21376.0595178781</v>
      </c>
      <c r="Z208" s="0" t="n">
        <f aca="false">MAX($E$17,(R208-X208)*$S$26)</f>
        <v>563464.590844503</v>
      </c>
      <c r="AB208" s="0" t="n">
        <f aca="false">$M$27*(AF207-AL207-$O$24-AE207)</f>
        <v>-0.0592619105516648</v>
      </c>
      <c r="AC208" s="0" t="n">
        <f aca="false">AC207+AB208*$E$32</f>
        <v>-0.00759385289600077</v>
      </c>
      <c r="AD208" s="44" t="n">
        <f aca="false">AD207+AC208*$E$32</f>
        <v>-0.343155334996701</v>
      </c>
      <c r="AE208" s="32" t="n">
        <f aca="false">$P$27*ABS(AC208)*AC208</f>
        <v>-248.51420723086</v>
      </c>
      <c r="AF208" s="0" t="n">
        <f aca="false">MAX($E$17,(X208-AD208)*$S$27)</f>
        <v>-98962</v>
      </c>
      <c r="AH208" s="0" t="n">
        <f aca="false">$M$28*(AL207-$O$28-AK207)</f>
        <v>-0.0372744607777894</v>
      </c>
      <c r="AI208" s="0" t="n">
        <f aca="false">AI207+AH208*$E$32</f>
        <v>0.0932634199093492</v>
      </c>
      <c r="AJ208" s="44" t="n">
        <f aca="false">AJ207+AI208*$E$32</f>
        <v>-0.381260467912495</v>
      </c>
      <c r="AK208" s="32" t="n">
        <f aca="false">$P$28*ABS(AI208)*AI208</f>
        <v>30492.8346104113</v>
      </c>
      <c r="AL208" s="32" t="n">
        <f aca="false">MAX($E$17,(AD208-AJ208)*$S$28)</f>
        <v>101169.806259033</v>
      </c>
      <c r="AN208" s="42" t="n">
        <f aca="false">F208</f>
        <v>8.49999999999999</v>
      </c>
      <c r="AO208" s="45" t="n">
        <f aca="false">G208*3600</f>
        <v>0</v>
      </c>
      <c r="AP208" s="45" t="n">
        <f aca="false">K208*3600</f>
        <v>-50.0367106240835</v>
      </c>
      <c r="AQ208" s="45" t="n">
        <f aca="false">Q208*3600</f>
        <v>36.6524266515372</v>
      </c>
      <c r="AR208" s="45" t="n">
        <f aca="false">W208*3600</f>
        <v>-222.259245448901</v>
      </c>
      <c r="AS208" s="45" t="n">
        <f aca="false">AC208*3600</f>
        <v>-27.3378704256012</v>
      </c>
      <c r="AT208" s="45" t="n">
        <f aca="false">AI208*3600</f>
        <v>335.748311673657</v>
      </c>
      <c r="AV208" s="42" t="n">
        <f aca="false">AN208</f>
        <v>8.49999999999999</v>
      </c>
      <c r="AW208" s="42" t="n">
        <f aca="false">N208/100000</f>
        <v>15.6817127345397</v>
      </c>
      <c r="AX208" s="42" t="n">
        <f aca="false">T208/100000</f>
        <v>12.1341424367863</v>
      </c>
      <c r="AY208" s="42" t="n">
        <f aca="false">Z208/100000</f>
        <v>5.63464590844506</v>
      </c>
      <c r="AZ208" s="42" t="n">
        <f aca="false">AF208/100000</f>
        <v>-0.98962</v>
      </c>
      <c r="BA208" s="42" t="n">
        <f aca="false">AL208/100000</f>
        <v>1.01169806259033</v>
      </c>
      <c r="BC208" s="42" t="n">
        <v>8.49999999999999</v>
      </c>
      <c r="BD208" s="42" t="n">
        <v>-0.98962</v>
      </c>
      <c r="BE208" s="42" t="n">
        <v>-0.98962</v>
      </c>
      <c r="BF208" s="42" t="n">
        <v>5.32932060011043</v>
      </c>
      <c r="BG208" s="42" t="n">
        <v>6.00014981168177</v>
      </c>
      <c r="BH208" s="42" t="n">
        <v>10.7767250032838</v>
      </c>
      <c r="BI208" s="42" t="n">
        <v>15.6817127345397</v>
      </c>
      <c r="BJ208" s="42" t="n">
        <v>20.5867127345397</v>
      </c>
      <c r="BK208" s="42" t="n">
        <v>25.4917127345397</v>
      </c>
      <c r="BL208" s="42" t="n">
        <v>30.3967127345397</v>
      </c>
      <c r="BM208" s="0" t="n">
        <v>35.3017127345397</v>
      </c>
      <c r="BN208" s="0" t="n">
        <v>40.2067127345397</v>
      </c>
      <c r="BP208" s="42" t="n">
        <v>8.49999999999999</v>
      </c>
      <c r="BQ208" s="42" t="n">
        <f aca="false">BD208-BD$38</f>
        <v>-7.39256087120872</v>
      </c>
      <c r="BR208" s="42" t="n">
        <f aca="false">BE208-BE$38</f>
        <v>-12.2975608712087</v>
      </c>
      <c r="BS208" s="42" t="n">
        <f aca="false">BF208-BF$38</f>
        <v>-10.8836202710983</v>
      </c>
      <c r="BT208" s="0" t="n">
        <f aca="false">BG208-BG$38</f>
        <v>-15.1177910595269</v>
      </c>
      <c r="BU208" s="0" t="n">
        <f aca="false">BH208-BH$38</f>
        <v>-15.2462158679249</v>
      </c>
      <c r="BV208" s="0" t="n">
        <f aca="false">BI208-BI$38</f>
        <v>-15.246228136669</v>
      </c>
      <c r="BW208" s="0" t="n">
        <f aca="false">BJ208-BJ$38</f>
        <v>-15.246228136669</v>
      </c>
      <c r="BX208" s="0" t="n">
        <f aca="false">BK208-BK$38</f>
        <v>-15.246228136669</v>
      </c>
      <c r="BY208" s="0" t="n">
        <f aca="false">BL208-BL$38</f>
        <v>-15.246228136669</v>
      </c>
      <c r="BZ208" s="0" t="n">
        <f aca="false">BM208-BM$38</f>
        <v>-15.246228136669</v>
      </c>
      <c r="CA208" s="0" t="n">
        <f aca="false">BN208-BN$38</f>
        <v>-15.246228136669</v>
      </c>
    </row>
    <row r="209" customFormat="false" ht="12.8" hidden="false" customHeight="false" outlineLevel="0" collapsed="false">
      <c r="F209" s="0" t="n">
        <f aca="false">F208+E$32</f>
        <v>8.54999999999999</v>
      </c>
      <c r="G209" s="43" t="n">
        <v>0</v>
      </c>
      <c r="H209" s="0" t="n">
        <f aca="false">H208+G209*$E$32</f>
        <v>0.0625</v>
      </c>
      <c r="J209" s="0" t="n">
        <f aca="false">$M$24*(N208-T208-$O$24-M208)</f>
        <v>-0.00747105711079589</v>
      </c>
      <c r="K209" s="0" t="n">
        <f aca="false">K208+J209*$E$32</f>
        <v>-0.0142726391400073</v>
      </c>
      <c r="L209" s="44" t="n">
        <f aca="false">L208+K209*$E$32</f>
        <v>-0.0916314782509485</v>
      </c>
      <c r="M209" s="32" t="n">
        <f aca="false">$P$24*ABS(K209)*K209</f>
        <v>-2433.73059342736</v>
      </c>
      <c r="N209" s="0" t="n">
        <f aca="false">MAX($E$17,(H209-L209)*$S$24)</f>
        <v>1575465.71254186</v>
      </c>
      <c r="P209" s="0" t="n">
        <f aca="false">$M$25*(T208-Z208-$O$25-S208)</f>
        <v>0.0105218114305573</v>
      </c>
      <c r="Q209" s="0" t="n">
        <f aca="false">Q208+P209*$E$32</f>
        <v>0.0107073201969548</v>
      </c>
      <c r="R209" s="44" t="n">
        <f aca="false">R208+Q209*$E$32</f>
        <v>-0.263640935632479</v>
      </c>
      <c r="S209" s="32" t="n">
        <f aca="false">$P$25*ABS(Q209)*Q209</f>
        <v>896.816867399219</v>
      </c>
      <c r="T209" s="0" t="n">
        <f aca="false">MAX($E$17,(L209-R209)*$S$25)</f>
        <v>1204666.89613792</v>
      </c>
      <c r="V209" s="0" t="n">
        <f aca="false">$M$26*(Z208-AF208-$O$26-Y208)</f>
        <v>0.0146463899521698</v>
      </c>
      <c r="W209" s="0" t="n">
        <f aca="false">W208+V209*$E$32</f>
        <v>-0.0610063597937526</v>
      </c>
      <c r="X209" s="44" t="n">
        <f aca="false">X208+W209*$E$32</f>
        <v>-0.380962830616047</v>
      </c>
      <c r="Y209" s="32" t="n">
        <f aca="false">$P$26*ABS(W209)*W209</f>
        <v>-20871.9585561701</v>
      </c>
      <c r="Z209" s="0" t="n">
        <f aca="false">MAX($E$17,(R209-X209)*$S$26)</f>
        <v>581228.554934883</v>
      </c>
      <c r="AB209" s="0" t="n">
        <f aca="false">$M$27*(AF208-AL208-$O$24-AE208)</f>
        <v>-0.0581215923369159</v>
      </c>
      <c r="AC209" s="0" t="n">
        <f aca="false">AC208+AB209*$E$32</f>
        <v>-0.0104999325128466</v>
      </c>
      <c r="AD209" s="44" t="n">
        <f aca="false">AD208+AC209*$E$32</f>
        <v>-0.343680331622343</v>
      </c>
      <c r="AE209" s="32" t="n">
        <f aca="false">$P$27*ABS(AC209)*AC209</f>
        <v>-475.116242129462</v>
      </c>
      <c r="AF209" s="0" t="n">
        <f aca="false">MAX($E$17,(X209-AD209)*$S$27)</f>
        <v>-98962</v>
      </c>
      <c r="AH209" s="0" t="n">
        <f aca="false">$M$28*(AL208-$O$28-AK208)</f>
        <v>-0.038386117063211</v>
      </c>
      <c r="AI209" s="0" t="n">
        <f aca="false">AI208+AH209*$E$32</f>
        <v>0.0913441140561886</v>
      </c>
      <c r="AJ209" s="44" t="n">
        <f aca="false">AJ208+AI209*$E$32</f>
        <v>-0.376693262209686</v>
      </c>
      <c r="AK209" s="32" t="n">
        <f aca="false">$P$28*ABS(AI209)*AI209</f>
        <v>29250.6997984552</v>
      </c>
      <c r="AL209" s="32" t="n">
        <f aca="false">MAX($E$17,(AD209-AJ209)*$S$28)</f>
        <v>87649.9184229318</v>
      </c>
      <c r="AN209" s="42" t="n">
        <f aca="false">F209</f>
        <v>8.54999999999999</v>
      </c>
      <c r="AO209" s="45" t="n">
        <f aca="false">G209*3600</f>
        <v>0</v>
      </c>
      <c r="AP209" s="45" t="n">
        <f aca="false">K209*3600</f>
        <v>-51.3815009040267</v>
      </c>
      <c r="AQ209" s="45" t="n">
        <f aca="false">Q209*3600</f>
        <v>38.5463527090375</v>
      </c>
      <c r="AR209" s="45" t="n">
        <f aca="false">W209*3600</f>
        <v>-219.622895257511</v>
      </c>
      <c r="AS209" s="45" t="n">
        <f aca="false">AC209*3600</f>
        <v>-37.7997570462461</v>
      </c>
      <c r="AT209" s="45" t="n">
        <f aca="false">AI209*3600</f>
        <v>328.838810602279</v>
      </c>
      <c r="AV209" s="42" t="n">
        <f aca="false">AN209</f>
        <v>8.54999999999999</v>
      </c>
      <c r="AW209" s="42" t="n">
        <f aca="false">N209/100000</f>
        <v>15.7546571254186</v>
      </c>
      <c r="AX209" s="42" t="n">
        <f aca="false">T209/100000</f>
        <v>12.0466689613792</v>
      </c>
      <c r="AY209" s="42" t="n">
        <f aca="false">Z209/100000</f>
        <v>5.81228554934883</v>
      </c>
      <c r="AZ209" s="42" t="n">
        <f aca="false">AF209/100000</f>
        <v>-0.98962</v>
      </c>
      <c r="BA209" s="42" t="n">
        <f aca="false">AL209/100000</f>
        <v>0.876499184229318</v>
      </c>
      <c r="BC209" s="42" t="n">
        <v>8.54999999999999</v>
      </c>
      <c r="BD209" s="42" t="n">
        <v>-0.98962</v>
      </c>
      <c r="BE209" s="42" t="n">
        <v>-0.98962</v>
      </c>
      <c r="BF209" s="42" t="n">
        <v>5.35972722708411</v>
      </c>
      <c r="BG209" s="42" t="n">
        <v>6.09911787929723</v>
      </c>
      <c r="BH209" s="42" t="n">
        <v>10.8496759417029</v>
      </c>
      <c r="BI209" s="42" t="n">
        <v>15.7546571254186</v>
      </c>
      <c r="BJ209" s="42" t="n">
        <v>20.6596571253306</v>
      </c>
      <c r="BK209" s="42" t="n">
        <v>25.5646571253305</v>
      </c>
      <c r="BL209" s="42" t="n">
        <v>30.4696571253305</v>
      </c>
      <c r="BM209" s="0" t="n">
        <v>35.3746571253305</v>
      </c>
      <c r="BN209" s="0" t="n">
        <v>40.2796571253306</v>
      </c>
      <c r="BP209" s="42" t="n">
        <v>8.54999999999999</v>
      </c>
      <c r="BQ209" s="42" t="n">
        <f aca="false">BD209-BD$38</f>
        <v>-7.39256087120872</v>
      </c>
      <c r="BR209" s="42" t="n">
        <f aca="false">BE209-BE$38</f>
        <v>-12.2975608712087</v>
      </c>
      <c r="BS209" s="42" t="n">
        <f aca="false">BF209-BF$38</f>
        <v>-10.8532136441246</v>
      </c>
      <c r="BT209" s="0" t="n">
        <f aca="false">BG209-BG$38</f>
        <v>-15.0188229919115</v>
      </c>
      <c r="BU209" s="0" t="n">
        <f aca="false">BH209-BH$38</f>
        <v>-15.1732649295058</v>
      </c>
      <c r="BV209" s="0" t="n">
        <f aca="false">BI209-BI$38</f>
        <v>-15.1732837457901</v>
      </c>
      <c r="BW209" s="0" t="n">
        <f aca="false">BJ209-BJ$38</f>
        <v>-15.1732837458781</v>
      </c>
      <c r="BX209" s="0" t="n">
        <f aca="false">BK209-BK$38</f>
        <v>-15.1732837458782</v>
      </c>
      <c r="BY209" s="0" t="n">
        <f aca="false">BL209-BL$38</f>
        <v>-15.1732837458782</v>
      </c>
      <c r="BZ209" s="0" t="n">
        <f aca="false">BM209-BM$38</f>
        <v>-15.1732837458782</v>
      </c>
      <c r="CA209" s="0" t="n">
        <f aca="false">BN209-BN$38</f>
        <v>-15.1732837458781</v>
      </c>
    </row>
    <row r="210" customFormat="false" ht="12.8" hidden="false" customHeight="false" outlineLevel="0" collapsed="false">
      <c r="F210" s="0" t="n">
        <f aca="false">F209+E$32</f>
        <v>8.59999999999999</v>
      </c>
      <c r="G210" s="43" t="n">
        <v>0</v>
      </c>
      <c r="H210" s="0" t="n">
        <f aca="false">H209+G210*$E$32</f>
        <v>0.0625</v>
      </c>
      <c r="J210" s="0" t="n">
        <f aca="false">$M$24*(N209-T209-$O$24-M209)</f>
        <v>-0.0065658339718337</v>
      </c>
      <c r="K210" s="0" t="n">
        <f aca="false">K209+J210*$E$32</f>
        <v>-0.014600930838599</v>
      </c>
      <c r="L210" s="44" t="n">
        <f aca="false">L209+K210*$E$32</f>
        <v>-0.0923615247928785</v>
      </c>
      <c r="M210" s="32" t="n">
        <f aca="false">$P$24*ABS(K210)*K210</f>
        <v>-2546.97697008848</v>
      </c>
      <c r="N210" s="0" t="n">
        <f aca="false">MAX($E$17,(H210-L210)*$S$24)</f>
        <v>1582927.93446059</v>
      </c>
      <c r="P210" s="0" t="n">
        <f aca="false">$M$25*(T209-Z209-$O$25-S209)</f>
        <v>0.00875773158959225</v>
      </c>
      <c r="Q210" s="0" t="n">
        <f aca="false">Q209+P210*$E$32</f>
        <v>0.0111452067764344</v>
      </c>
      <c r="R210" s="44" t="n">
        <f aca="false">R209+Q210*$E$32</f>
        <v>-0.263083675293657</v>
      </c>
      <c r="S210" s="32" t="n">
        <f aca="false">$P$25*ABS(Q210)*Q210</f>
        <v>971.669225632663</v>
      </c>
      <c r="T210" s="0" t="n">
        <f aca="false">MAX($E$17,(L210-R210)*$S$25)</f>
        <v>1195651.25241681</v>
      </c>
      <c r="V210" s="0" t="n">
        <f aca="false">$M$26*(Z209-AF209-$O$26-Y209)</f>
        <v>0.0159541562214357</v>
      </c>
      <c r="W210" s="0" t="n">
        <f aca="false">W209+V210*$E$32</f>
        <v>-0.0602086519826808</v>
      </c>
      <c r="X210" s="44" t="n">
        <f aca="false">X209+W210*$E$32</f>
        <v>-0.383973263215181</v>
      </c>
      <c r="Y210" s="32" t="n">
        <f aca="false">$P$26*ABS(W210)*W210</f>
        <v>-20329.6914850205</v>
      </c>
      <c r="Z210" s="0" t="n">
        <f aca="false">MAX($E$17,(R210-X210)*$S$26)</f>
        <v>598903.38886993</v>
      </c>
      <c r="AB210" s="0" t="n">
        <f aca="false">$M$27*(AF209-AL209-$O$24-AE209)</f>
        <v>-0.0569643107376303</v>
      </c>
      <c r="AC210" s="0" t="n">
        <f aca="false">AC209+AB210*$E$32</f>
        <v>-0.0133481480497281</v>
      </c>
      <c r="AD210" s="44" t="n">
        <f aca="false">AD209+AC210*$E$32</f>
        <v>-0.34434773902483</v>
      </c>
      <c r="AE210" s="32" t="n">
        <f aca="false">$P$27*ABS(AC210)*AC210</f>
        <v>-767.836745426057</v>
      </c>
      <c r="AF210" s="0" t="n">
        <f aca="false">MAX($E$17,(X210-AD210)*$S$27)</f>
        <v>-98962</v>
      </c>
      <c r="AH210" s="0" t="n">
        <f aca="false">$M$28*(AL209-$O$28-AK209)</f>
        <v>-0.0395087216680818</v>
      </c>
      <c r="AI210" s="0" t="n">
        <f aca="false">AI209+AH210*$E$32</f>
        <v>0.0893686779727845</v>
      </c>
      <c r="AJ210" s="44" t="n">
        <f aca="false">AJ209+AI210*$E$32</f>
        <v>-0.372224828311047</v>
      </c>
      <c r="AK210" s="32" t="n">
        <f aca="false">$P$28*ABS(AI210)*AI210</f>
        <v>27999.2108956724</v>
      </c>
      <c r="AL210" s="32" t="n">
        <f aca="false">MAX($E$17,(AD210-AJ210)*$S$28)</f>
        <v>74014.1683374978</v>
      </c>
      <c r="AN210" s="42" t="n">
        <f aca="false">F210</f>
        <v>8.59999999999999</v>
      </c>
      <c r="AO210" s="45" t="n">
        <f aca="false">G210*3600</f>
        <v>0</v>
      </c>
      <c r="AP210" s="45" t="n">
        <f aca="false">K210*3600</f>
        <v>-52.5633510189568</v>
      </c>
      <c r="AQ210" s="45" t="n">
        <f aca="false">Q210*3600</f>
        <v>40.1227443951641</v>
      </c>
      <c r="AR210" s="45" t="n">
        <f aca="false">W210*3600</f>
        <v>-216.751147137652</v>
      </c>
      <c r="AS210" s="45" t="n">
        <f aca="false">AC210*3600</f>
        <v>-48.0533329790195</v>
      </c>
      <c r="AT210" s="45" t="n">
        <f aca="false">AI210*3600</f>
        <v>321.727240702025</v>
      </c>
      <c r="AV210" s="42" t="n">
        <f aca="false">AN210</f>
        <v>8.59999999999999</v>
      </c>
      <c r="AW210" s="42" t="n">
        <f aca="false">N210/100000</f>
        <v>15.8292793446059</v>
      </c>
      <c r="AX210" s="42" t="n">
        <f aca="false">T210/100000</f>
        <v>11.9565125241682</v>
      </c>
      <c r="AY210" s="42" t="n">
        <f aca="false">Z210/100000</f>
        <v>5.98903388869928</v>
      </c>
      <c r="AZ210" s="42" t="n">
        <f aca="false">AF210/100000</f>
        <v>-0.98962</v>
      </c>
      <c r="BA210" s="42" t="n">
        <f aca="false">AL210/100000</f>
        <v>0.740141683374978</v>
      </c>
      <c r="BC210" s="42" t="n">
        <v>8.59999999999999</v>
      </c>
      <c r="BD210" s="42" t="n">
        <v>-0.98962</v>
      </c>
      <c r="BE210" s="42" t="n">
        <v>-0.98962</v>
      </c>
      <c r="BF210" s="42" t="n">
        <v>5.38385051582592</v>
      </c>
      <c r="BG210" s="42" t="n">
        <v>6.20295757683278</v>
      </c>
      <c r="BH210" s="42" t="n">
        <v>10.9243074660611</v>
      </c>
      <c r="BI210" s="42" t="n">
        <v>15.8292793446059</v>
      </c>
      <c r="BJ210" s="42" t="n">
        <v>20.7342793438287</v>
      </c>
      <c r="BK210" s="42" t="n">
        <v>25.6392793438286</v>
      </c>
      <c r="BL210" s="42" t="n">
        <v>30.5442793438286</v>
      </c>
      <c r="BM210" s="0" t="n">
        <v>35.4492793438286</v>
      </c>
      <c r="BN210" s="0" t="n">
        <v>40.3542793438287</v>
      </c>
      <c r="BP210" s="42" t="n">
        <v>8.59999999999999</v>
      </c>
      <c r="BQ210" s="42" t="n">
        <f aca="false">BD210-BD$38</f>
        <v>-7.39256087120872</v>
      </c>
      <c r="BR210" s="42" t="n">
        <f aca="false">BE210-BE$38</f>
        <v>-12.2975608712087</v>
      </c>
      <c r="BS210" s="42" t="n">
        <f aca="false">BF210-BF$38</f>
        <v>-10.8290903553828</v>
      </c>
      <c r="BT210" s="0" t="n">
        <f aca="false">BG210-BG$38</f>
        <v>-14.9149832943759</v>
      </c>
      <c r="BU210" s="0" t="n">
        <f aca="false">BH210-BH$38</f>
        <v>-15.0986334051476</v>
      </c>
      <c r="BV210" s="0" t="n">
        <f aca="false">BI210-BI$38</f>
        <v>-15.0986615266028</v>
      </c>
      <c r="BW210" s="0" t="n">
        <f aca="false">BJ210-BJ$38</f>
        <v>-15.09866152738</v>
      </c>
      <c r="BX210" s="0" t="n">
        <f aca="false">BK210-BK$38</f>
        <v>-15.0986615273801</v>
      </c>
      <c r="BY210" s="0" t="n">
        <f aca="false">BL210-BL$38</f>
        <v>-15.0986615273801</v>
      </c>
      <c r="BZ210" s="0" t="n">
        <f aca="false">BM210-BM$38</f>
        <v>-15.0986615273801</v>
      </c>
      <c r="CA210" s="0" t="n">
        <f aca="false">BN210-BN$38</f>
        <v>-15.09866152738</v>
      </c>
    </row>
    <row r="211" customFormat="false" ht="12.8" hidden="false" customHeight="false" outlineLevel="0" collapsed="false">
      <c r="F211" s="0" t="n">
        <f aca="false">F210+E$32</f>
        <v>8.64999999999999</v>
      </c>
      <c r="G211" s="43" t="n">
        <v>0</v>
      </c>
      <c r="H211" s="0" t="n">
        <f aca="false">H210+G211*$E$32</f>
        <v>0.0625</v>
      </c>
      <c r="J211" s="0" t="n">
        <f aca="false">$M$24*(N210-T210-$O$24-M210)</f>
        <v>-0.00563689346771984</v>
      </c>
      <c r="K211" s="0" t="n">
        <f aca="false">K210+J211*$E$32</f>
        <v>-0.0148827755119849</v>
      </c>
      <c r="L211" s="44" t="n">
        <f aca="false">L210+K211*$E$32</f>
        <v>-0.0931056635684777</v>
      </c>
      <c r="M211" s="32" t="n">
        <f aca="false">$P$24*ABS(K211)*K211</f>
        <v>-2646.25561461164</v>
      </c>
      <c r="N211" s="0" t="n">
        <f aca="false">MAX($E$17,(H211-L211)*$S$24)</f>
        <v>1590534.20113391</v>
      </c>
      <c r="P211" s="0" t="n">
        <f aca="false">$M$25*(T210-Z210-$O$25-S210)</f>
        <v>0.00698250536926319</v>
      </c>
      <c r="Q211" s="0" t="n">
        <f aca="false">Q210+P211*$E$32</f>
        <v>0.0114943320448976</v>
      </c>
      <c r="R211" s="44" t="n">
        <f aca="false">R210+Q211*$E$32</f>
        <v>-0.262508958691412</v>
      </c>
      <c r="S211" s="32" t="n">
        <f aca="false">$P$25*ABS(Q211)*Q211</f>
        <v>1033.49805813872</v>
      </c>
      <c r="T211" s="0" t="n">
        <f aca="false">MAX($E$17,(L211-R211)*$S$25)</f>
        <v>1186414.65904184</v>
      </c>
      <c r="V211" s="0" t="n">
        <f aca="false">$M$26*(Z210-AF210-$O$26-Y210)</f>
        <v>0.0172522773527282</v>
      </c>
      <c r="W211" s="0" t="n">
        <f aca="false">W210+V211*$E$32</f>
        <v>-0.0593460381150444</v>
      </c>
      <c r="X211" s="44" t="n">
        <f aca="false">X210+W211*$E$32</f>
        <v>-0.386940565120933</v>
      </c>
      <c r="Y211" s="32" t="n">
        <f aca="false">$P$26*ABS(W211)*W211</f>
        <v>-19751.3344347716</v>
      </c>
      <c r="Z211" s="0" t="n">
        <f aca="false">MAX($E$17,(R211-X211)*$S$26)</f>
        <v>616451.028202248</v>
      </c>
      <c r="AB211" s="0" t="n">
        <f aca="false">$M$27*(AF210-AL210-$O$24-AE210)</f>
        <v>-0.0557917086501305</v>
      </c>
      <c r="AC211" s="0" t="n">
        <f aca="false">AC210+AB211*$E$32</f>
        <v>-0.0161377334822346</v>
      </c>
      <c r="AD211" s="44" t="n">
        <f aca="false">AD210+AC211*$E$32</f>
        <v>-0.345154625698941</v>
      </c>
      <c r="AE211" s="32" t="n">
        <f aca="false">$P$27*ABS(AC211)*AC211</f>
        <v>-1122.30769170683</v>
      </c>
      <c r="AF211" s="0" t="n">
        <f aca="false">MAX($E$17,(X211-AD211)*$S$27)</f>
        <v>-98962</v>
      </c>
      <c r="AH211" s="0" t="n">
        <f aca="false">$M$28*(AL210-$O$28-AK210)</f>
        <v>-0.0406410647445572</v>
      </c>
      <c r="AI211" s="0" t="n">
        <f aca="false">AI210+AH211*$E$32</f>
        <v>0.0873366247355567</v>
      </c>
      <c r="AJ211" s="44" t="n">
        <f aca="false">AJ210+AI211*$E$32</f>
        <v>-0.367857997074269</v>
      </c>
      <c r="AK211" s="32" t="n">
        <f aca="false">$P$28*ABS(AI211)*AI211</f>
        <v>26740.4020418396</v>
      </c>
      <c r="AL211" s="32" t="n">
        <f aca="false">MAX($E$17,(AD211-AJ211)*$S$28)</f>
        <v>60277.8551788411</v>
      </c>
      <c r="AN211" s="42" t="n">
        <f aca="false">F211</f>
        <v>8.64999999999999</v>
      </c>
      <c r="AO211" s="45" t="n">
        <f aca="false">G211*3600</f>
        <v>0</v>
      </c>
      <c r="AP211" s="45" t="n">
        <f aca="false">K211*3600</f>
        <v>-53.5779918431464</v>
      </c>
      <c r="AQ211" s="45" t="n">
        <f aca="false">Q211*3600</f>
        <v>41.3795953616315</v>
      </c>
      <c r="AR211" s="45" t="n">
        <f aca="false">W211*3600</f>
        <v>-213.645737214161</v>
      </c>
      <c r="AS211" s="45" t="n">
        <f aca="false">AC211*3600</f>
        <v>-58.095840536043</v>
      </c>
      <c r="AT211" s="45" t="n">
        <f aca="false">AI211*3600</f>
        <v>314.411849048004</v>
      </c>
      <c r="AV211" s="42" t="n">
        <f aca="false">AN211</f>
        <v>8.64999999999999</v>
      </c>
      <c r="AW211" s="42" t="n">
        <f aca="false">N211/100000</f>
        <v>15.9053420113391</v>
      </c>
      <c r="AX211" s="42" t="n">
        <f aca="false">T211/100000</f>
        <v>11.8641465904185</v>
      </c>
      <c r="AY211" s="42" t="n">
        <f aca="false">Z211/100000</f>
        <v>6.16451028202247</v>
      </c>
      <c r="AZ211" s="42" t="n">
        <f aca="false">AF211/100000</f>
        <v>-0.98962</v>
      </c>
      <c r="BA211" s="42" t="n">
        <f aca="false">AL211/100000</f>
        <v>0.602778551788411</v>
      </c>
      <c r="BC211" s="42" t="n">
        <v>8.64999999999999</v>
      </c>
      <c r="BD211" s="42" t="n">
        <v>-0.98962</v>
      </c>
      <c r="BE211" s="42" t="n">
        <v>-0.98962</v>
      </c>
      <c r="BF211" s="42" t="n">
        <v>5.40165819369193</v>
      </c>
      <c r="BG211" s="42" t="n">
        <v>6.311444714643</v>
      </c>
      <c r="BH211" s="42" t="n">
        <v>11.0003830843797</v>
      </c>
      <c r="BI211" s="42" t="n">
        <v>15.9053420113391</v>
      </c>
      <c r="BJ211" s="42" t="n">
        <v>20.8103420076001</v>
      </c>
      <c r="BK211" s="42" t="n">
        <v>25.7153420076</v>
      </c>
      <c r="BL211" s="42" t="n">
        <v>30.6203420076</v>
      </c>
      <c r="BM211" s="0" t="n">
        <v>35.5253420076</v>
      </c>
      <c r="BN211" s="0" t="n">
        <v>40.4303420076</v>
      </c>
      <c r="BP211" s="42" t="n">
        <v>8.64999999999999</v>
      </c>
      <c r="BQ211" s="42" t="n">
        <f aca="false">BD211-BD$38</f>
        <v>-7.39256087120872</v>
      </c>
      <c r="BR211" s="42" t="n">
        <f aca="false">BE211-BE$38</f>
        <v>-12.2975608712087</v>
      </c>
      <c r="BS211" s="42" t="n">
        <f aca="false">BF211-BF$38</f>
        <v>-10.8112826775168</v>
      </c>
      <c r="BT211" s="0" t="n">
        <f aca="false">BG211-BG$38</f>
        <v>-14.8064961565657</v>
      </c>
      <c r="BU211" s="0" t="n">
        <f aca="false">BH211-BH$38</f>
        <v>-15.022557786829</v>
      </c>
      <c r="BV211" s="0" t="n">
        <f aca="false">BI211-BI$38</f>
        <v>-15.0225988598696</v>
      </c>
      <c r="BW211" s="0" t="n">
        <f aca="false">BJ211-BJ$38</f>
        <v>-15.0225988636086</v>
      </c>
      <c r="BX211" s="0" t="n">
        <f aca="false">BK211-BK$38</f>
        <v>-15.0225988636087</v>
      </c>
      <c r="BY211" s="0" t="n">
        <f aca="false">BL211-BL$38</f>
        <v>-15.0225988636087</v>
      </c>
      <c r="BZ211" s="0" t="n">
        <f aca="false">BM211-BM$38</f>
        <v>-15.0225988636087</v>
      </c>
      <c r="CA211" s="0" t="n">
        <f aca="false">BN211-BN$38</f>
        <v>-15.0225988636087</v>
      </c>
    </row>
    <row r="212" customFormat="false" ht="12.8" hidden="false" customHeight="false" outlineLevel="0" collapsed="false">
      <c r="F212" s="0" t="n">
        <f aca="false">F211+E$32</f>
        <v>8.69999999999999</v>
      </c>
      <c r="G212" s="43" t="n">
        <v>0</v>
      </c>
      <c r="H212" s="0" t="n">
        <f aca="false">H211+G212*$E$32</f>
        <v>0.0625</v>
      </c>
      <c r="J212" s="0" t="n">
        <f aca="false">$M$24*(N211-T211-$O$24-M211)</f>
        <v>-0.00468829889235814</v>
      </c>
      <c r="K212" s="0" t="n">
        <f aca="false">K211+J212*$E$32</f>
        <v>-0.0151171904566029</v>
      </c>
      <c r="L212" s="44" t="n">
        <f aca="false">L211+K212*$E$32</f>
        <v>-0.0938615230913079</v>
      </c>
      <c r="M212" s="32" t="n">
        <f aca="false">$P$24*ABS(K212)*K212</f>
        <v>-2730.27315980096</v>
      </c>
      <c r="N212" s="0" t="n">
        <f aca="false">MAX($E$17,(H212-L212)*$S$24)</f>
        <v>1598260.2722469</v>
      </c>
      <c r="P212" s="0" t="n">
        <f aca="false">$M$25*(T211-Z211-$O$25-S211)</f>
        <v>0.00520192458313443</v>
      </c>
      <c r="Q212" s="0" t="n">
        <f aca="false">Q211+P212*$E$32</f>
        <v>0.0117544282740543</v>
      </c>
      <c r="R212" s="44" t="n">
        <f aca="false">R211+Q212*$E$32</f>
        <v>-0.26192123727771</v>
      </c>
      <c r="S212" s="32" t="n">
        <f aca="false">$P$25*ABS(Q212)*Q212</f>
        <v>1080.7996812652</v>
      </c>
      <c r="T212" s="0" t="n">
        <f aca="false">MAX($E$17,(L212-R212)*$S$25)</f>
        <v>1177004.90040903</v>
      </c>
      <c r="V212" s="0" t="n">
        <f aca="false">$M$26*(Z211-AF211-$O$26-Y211)</f>
        <v>0.0185380265395381</v>
      </c>
      <c r="W212" s="0" t="n">
        <f aca="false">W211+V212*$E$32</f>
        <v>-0.0584191367880675</v>
      </c>
      <c r="X212" s="44" t="n">
        <f aca="false">X211+W212*$E$32</f>
        <v>-0.389861521960337</v>
      </c>
      <c r="Y212" s="32" t="n">
        <f aca="false">$P$26*ABS(W212)*W212</f>
        <v>-19139.1766656799</v>
      </c>
      <c r="Z212" s="0" t="n">
        <f aca="false">MAX($E$17,(R212-X212)*$S$26)</f>
        <v>633833.495397053</v>
      </c>
      <c r="AB212" s="0" t="n">
        <f aca="false">$M$27*(AF211-AL211-$O$24-AE211)</f>
        <v>-0.0546054418054902</v>
      </c>
      <c r="AC212" s="0" t="n">
        <f aca="false">AC211+AB212*$E$32</f>
        <v>-0.0188680055725091</v>
      </c>
      <c r="AD212" s="44" t="n">
        <f aca="false">AD211+AC212*$E$32</f>
        <v>-0.346098025977567</v>
      </c>
      <c r="AE212" s="32" t="n">
        <f aca="false">$P$27*ABS(AC212)*AC212</f>
        <v>-1534.18896113428</v>
      </c>
      <c r="AF212" s="0" t="n">
        <f aca="false">MAX($E$17,(X212-AD212)*$S$27)</f>
        <v>-98962</v>
      </c>
      <c r="AH212" s="0" t="n">
        <f aca="false">$M$28*(AL211-$O$28-AK211)</f>
        <v>-0.0417819334167273</v>
      </c>
      <c r="AI212" s="0" t="n">
        <f aca="false">AI211+AH212*$E$32</f>
        <v>0.0852475280647203</v>
      </c>
      <c r="AJ212" s="44" t="n">
        <f aca="false">AJ211+AI212*$E$32</f>
        <v>-0.363595620671033</v>
      </c>
      <c r="AK212" s="32" t="n">
        <f aca="false">$P$28*ABS(AI212)*AI212</f>
        <v>25476.4384140049</v>
      </c>
      <c r="AL212" s="32" t="n">
        <f aca="false">MAX($E$17,(AD212-AJ212)*$S$28)</f>
        <v>46456.425412527</v>
      </c>
      <c r="AN212" s="42" t="n">
        <f aca="false">F212</f>
        <v>8.69999999999999</v>
      </c>
      <c r="AO212" s="45" t="n">
        <f aca="false">G212*3600</f>
        <v>0</v>
      </c>
      <c r="AP212" s="45" t="n">
        <f aca="false">K212*3600</f>
        <v>-54.4218856437709</v>
      </c>
      <c r="AQ212" s="45" t="n">
        <f aca="false">Q212*3600</f>
        <v>42.3159417865957</v>
      </c>
      <c r="AR212" s="45" t="n">
        <f aca="false">W212*3600</f>
        <v>-210.308892437044</v>
      </c>
      <c r="AS212" s="45" t="n">
        <f aca="false">AC212*3600</f>
        <v>-67.9248200610312</v>
      </c>
      <c r="AT212" s="45" t="n">
        <f aca="false">AI212*3600</f>
        <v>306.891101032993</v>
      </c>
      <c r="AV212" s="42" t="n">
        <f aca="false">AN212</f>
        <v>8.69999999999999</v>
      </c>
      <c r="AW212" s="42" t="n">
        <f aca="false">N212/100000</f>
        <v>15.982602722469</v>
      </c>
      <c r="AX212" s="42" t="n">
        <f aca="false">T212/100000</f>
        <v>11.7700490040902</v>
      </c>
      <c r="AY212" s="42" t="n">
        <f aca="false">Z212/100000</f>
        <v>6.33833495397053</v>
      </c>
      <c r="AZ212" s="42" t="n">
        <f aca="false">AF212/100000</f>
        <v>-0.98962</v>
      </c>
      <c r="BA212" s="42" t="n">
        <f aca="false">AL212/100000</f>
        <v>0.46456425412527</v>
      </c>
      <c r="BC212" s="42" t="n">
        <v>8.69999999999999</v>
      </c>
      <c r="BD212" s="42" t="n">
        <v>-0.98962</v>
      </c>
      <c r="BE212" s="42" t="n">
        <v>-0.98962</v>
      </c>
      <c r="BF212" s="42" t="n">
        <v>5.41312651502065</v>
      </c>
      <c r="BG212" s="42" t="n">
        <v>6.42433625039549</v>
      </c>
      <c r="BH212" s="42" t="n">
        <v>11.0776614891419</v>
      </c>
      <c r="BI212" s="42" t="n">
        <v>15.982602722469</v>
      </c>
      <c r="BJ212" s="42" t="n">
        <v>20.8876027094005</v>
      </c>
      <c r="BK212" s="42" t="n">
        <v>25.7926027094005</v>
      </c>
      <c r="BL212" s="42" t="n">
        <v>30.6976027094004</v>
      </c>
      <c r="BM212" s="0" t="n">
        <v>35.6026027094004</v>
      </c>
      <c r="BN212" s="0" t="n">
        <v>40.5076027094005</v>
      </c>
      <c r="BP212" s="42" t="n">
        <v>8.69999999999999</v>
      </c>
      <c r="BQ212" s="42" t="n">
        <f aca="false">BD212-BD$38</f>
        <v>-7.39256087120872</v>
      </c>
      <c r="BR212" s="42" t="n">
        <f aca="false">BE212-BE$38</f>
        <v>-12.2975608712087</v>
      </c>
      <c r="BS212" s="42" t="n">
        <f aca="false">BF212-BF$38</f>
        <v>-10.7998143561881</v>
      </c>
      <c r="BT212" s="0" t="n">
        <f aca="false">BG212-BG$38</f>
        <v>-14.6936046208132</v>
      </c>
      <c r="BU212" s="0" t="n">
        <f aca="false">BH212-BH$38</f>
        <v>-14.9452793820668</v>
      </c>
      <c r="BV212" s="0" t="n">
        <f aca="false">BI212-BI$38</f>
        <v>-14.9453381487397</v>
      </c>
      <c r="BW212" s="0" t="n">
        <f aca="false">BJ212-BJ$38</f>
        <v>-14.9453381618082</v>
      </c>
      <c r="BX212" s="0" t="n">
        <f aca="false">BK212-BK$38</f>
        <v>-14.9453381618082</v>
      </c>
      <c r="BY212" s="0" t="n">
        <f aca="false">BL212-BL$38</f>
        <v>-14.9453381618083</v>
      </c>
      <c r="BZ212" s="0" t="n">
        <f aca="false">BM212-BM$38</f>
        <v>-14.9453381618083</v>
      </c>
      <c r="CA212" s="0" t="n">
        <f aca="false">BN212-BN$38</f>
        <v>-14.9453381618082</v>
      </c>
    </row>
    <row r="213" customFormat="false" ht="12.8" hidden="false" customHeight="false" outlineLevel="0" collapsed="false">
      <c r="F213" s="0" t="n">
        <f aca="false">F212+E$32</f>
        <v>8.74999999999999</v>
      </c>
      <c r="G213" s="43" t="n">
        <v>0</v>
      </c>
      <c r="H213" s="0" t="n">
        <f aca="false">H212+G213*$E$32</f>
        <v>0.0625</v>
      </c>
      <c r="J213" s="0" t="n">
        <f aca="false">$M$24*(N212-T212-$O$24-M212)</f>
        <v>-0.00372415534324827</v>
      </c>
      <c r="K213" s="0" t="n">
        <f aca="false">K212+J213*$E$32</f>
        <v>-0.0153033982237653</v>
      </c>
      <c r="L213" s="44" t="n">
        <f aca="false">L212+K213*$E$32</f>
        <v>-0.0946266930024961</v>
      </c>
      <c r="M213" s="32" t="n">
        <f aca="false">$P$24*ABS(K213)*K213</f>
        <v>-2797.94832692017</v>
      </c>
      <c r="N213" s="0" t="n">
        <f aca="false">MAX($E$17,(H213-L213)*$S$24)</f>
        <v>1606081.51014733</v>
      </c>
      <c r="P213" s="0" t="n">
        <f aca="false">$M$25*(T212-Z212-$O$25-S212)</f>
        <v>0.00342177717429596</v>
      </c>
      <c r="Q213" s="0" t="n">
        <f aca="false">Q212+P213*$E$32</f>
        <v>0.0119255171327691</v>
      </c>
      <c r="R213" s="44" t="n">
        <f aca="false">R212+Q213*$E$32</f>
        <v>-0.261324961421071</v>
      </c>
      <c r="S213" s="32" t="n">
        <f aca="false">$P$25*ABS(Q213)*Q213</f>
        <v>1112.49131393798</v>
      </c>
      <c r="T213" s="0" t="n">
        <f aca="false">MAX($E$17,(L213-R213)*$S$25)</f>
        <v>1167470.02556926</v>
      </c>
      <c r="V213" s="0" t="n">
        <f aca="false">$M$26*(Z212-AF212-$O$26-Y212)</f>
        <v>0.0198086997093425</v>
      </c>
      <c r="W213" s="0" t="n">
        <f aca="false">W212+V213*$E$32</f>
        <v>-0.0574287018026004</v>
      </c>
      <c r="X213" s="44" t="n">
        <f aca="false">X212+W213*$E$32</f>
        <v>-0.392732957050467</v>
      </c>
      <c r="Y213" s="32" t="n">
        <f aca="false">$P$26*ABS(W213)*W213</f>
        <v>-18495.70876298</v>
      </c>
      <c r="Z213" s="0" t="n">
        <f aca="false">MAX($E$17,(R213-X213)*$S$26)</f>
        <v>651013.005008662</v>
      </c>
      <c r="AB213" s="0" t="n">
        <f aca="false">$M$27*(AF212-AL212-$O$24-AE212)</f>
        <v>-0.0534071759854045</v>
      </c>
      <c r="AC213" s="0" t="n">
        <f aca="false">AC212+AB213*$E$32</f>
        <v>-0.0215383643717794</v>
      </c>
      <c r="AD213" s="44" t="n">
        <f aca="false">AD212+AC213*$E$32</f>
        <v>-0.347174944196156</v>
      </c>
      <c r="AE213" s="32" t="n">
        <f aca="false">$P$27*ABS(AC213)*AC213</f>
        <v>-1999.18185540752</v>
      </c>
      <c r="AF213" s="0" t="n">
        <f aca="false">MAX($E$17,(X213-AD213)*$S$27)</f>
        <v>-98962</v>
      </c>
      <c r="AH213" s="0" t="n">
        <f aca="false">$M$28*(AL212-$O$28-AK212)</f>
        <v>-0.0429301133226794</v>
      </c>
      <c r="AI213" s="0" t="n">
        <f aca="false">AI212+AH213*$E$32</f>
        <v>0.0831010223985863</v>
      </c>
      <c r="AJ213" s="44" t="n">
        <f aca="false">AJ212+AI213*$E$32</f>
        <v>-0.359440569551103</v>
      </c>
      <c r="AK213" s="32" t="n">
        <f aca="false">$P$28*ABS(AI213)*AI213</f>
        <v>24209.6136473006</v>
      </c>
      <c r="AL213" s="32" t="n">
        <f aca="false">MAX($E$17,(AD213-AJ213)*$S$28)</f>
        <v>32565.4536764936</v>
      </c>
      <c r="AN213" s="42" t="n">
        <f aca="false">F213</f>
        <v>8.74999999999999</v>
      </c>
      <c r="AO213" s="45" t="n">
        <f aca="false">G213*3600</f>
        <v>0</v>
      </c>
      <c r="AP213" s="45" t="n">
        <f aca="false">K213*3600</f>
        <v>-55.0922336055555</v>
      </c>
      <c r="AQ213" s="45" t="n">
        <f aca="false">Q213*3600</f>
        <v>42.931861677969</v>
      </c>
      <c r="AR213" s="45" t="n">
        <f aca="false">W213*3600</f>
        <v>-206.743326489363</v>
      </c>
      <c r="AS213" s="45" t="n">
        <f aca="false">AC213*3600</f>
        <v>-77.5381117384041</v>
      </c>
      <c r="AT213" s="45" t="n">
        <f aca="false">AI213*3600</f>
        <v>299.163680634911</v>
      </c>
      <c r="AV213" s="42" t="n">
        <f aca="false">AN213</f>
        <v>8.74999999999999</v>
      </c>
      <c r="AW213" s="42" t="n">
        <f aca="false">N213/100000</f>
        <v>16.0608151014733</v>
      </c>
      <c r="AX213" s="42" t="n">
        <f aca="false">T213/100000</f>
        <v>11.6747002556926</v>
      </c>
      <c r="AY213" s="42" t="n">
        <f aca="false">Z213/100000</f>
        <v>6.51013005008659</v>
      </c>
      <c r="AZ213" s="42" t="n">
        <f aca="false">AF213/100000</f>
        <v>-0.98962</v>
      </c>
      <c r="BA213" s="42" t="n">
        <f aca="false">AL213/100000</f>
        <v>0.325654536764936</v>
      </c>
      <c r="BC213" s="42" t="n">
        <v>8.74999999999999</v>
      </c>
      <c r="BD213" s="42" t="n">
        <v>-0.98962</v>
      </c>
      <c r="BE213" s="42" t="n">
        <v>-0.98962</v>
      </c>
      <c r="BF213" s="42" t="n">
        <v>5.41824028582509</v>
      </c>
      <c r="BG213" s="42" t="n">
        <v>6.541371040608</v>
      </c>
      <c r="BH213" s="42" t="n">
        <v>11.1558976366451</v>
      </c>
      <c r="BI213" s="42" t="n">
        <v>16.0608151014733</v>
      </c>
      <c r="BJ213" s="42" t="n">
        <v>20.9658150642724</v>
      </c>
      <c r="BK213" s="42" t="n">
        <v>25.8708150642724</v>
      </c>
      <c r="BL213" s="42" t="n">
        <v>30.7758150642723</v>
      </c>
      <c r="BM213" s="0" t="n">
        <v>35.6808150642724</v>
      </c>
      <c r="BN213" s="0" t="n">
        <v>40.5858150642724</v>
      </c>
      <c r="BP213" s="42" t="n">
        <v>8.74999999999999</v>
      </c>
      <c r="BQ213" s="42" t="n">
        <f aca="false">BD213-BD$38</f>
        <v>-7.39256087120872</v>
      </c>
      <c r="BR213" s="42" t="n">
        <f aca="false">BE213-BE$38</f>
        <v>-12.2975608712087</v>
      </c>
      <c r="BS213" s="42" t="n">
        <f aca="false">BF213-BF$38</f>
        <v>-10.7947005853836</v>
      </c>
      <c r="BT213" s="0" t="n">
        <f aca="false">BG213-BG$38</f>
        <v>-14.5765698306007</v>
      </c>
      <c r="BU213" s="0" t="n">
        <f aca="false">BH213-BH$38</f>
        <v>-14.8670432345636</v>
      </c>
      <c r="BV213" s="0" t="n">
        <f aca="false">BI213-BI$38</f>
        <v>-14.8671257697354</v>
      </c>
      <c r="BW213" s="0" t="n">
        <f aca="false">BJ213-BJ$38</f>
        <v>-14.8671258069363</v>
      </c>
      <c r="BX213" s="0" t="n">
        <f aca="false">BK213-BK$38</f>
        <v>-14.8671258069363</v>
      </c>
      <c r="BY213" s="0" t="n">
        <f aca="false">BL213-BL$38</f>
        <v>-14.8671258069364</v>
      </c>
      <c r="BZ213" s="0" t="n">
        <f aca="false">BM213-BM$38</f>
        <v>-14.8671258069363</v>
      </c>
      <c r="CA213" s="0" t="n">
        <f aca="false">BN213-BN$38</f>
        <v>-14.8671258069363</v>
      </c>
    </row>
    <row r="214" customFormat="false" ht="12.8" hidden="false" customHeight="false" outlineLevel="0" collapsed="false">
      <c r="F214" s="0" t="n">
        <f aca="false">F213+E$32</f>
        <v>8.79999999999999</v>
      </c>
      <c r="G214" s="43" t="n">
        <v>0</v>
      </c>
      <c r="H214" s="0" t="n">
        <f aca="false">H213+G214*$E$32</f>
        <v>0.0625</v>
      </c>
      <c r="J214" s="0" t="n">
        <f aca="false">$M$24*(N213-T213-$O$24-M213)</f>
        <v>-0.002748593108113</v>
      </c>
      <c r="K214" s="0" t="n">
        <f aca="false">K213+J214*$E$32</f>
        <v>-0.0154408278791709</v>
      </c>
      <c r="L214" s="44" t="n">
        <f aca="false">L213+K214*$E$32</f>
        <v>-0.0953987343964547</v>
      </c>
      <c r="M214" s="32" t="n">
        <f aca="false">$P$24*ABS(K214)*K214</f>
        <v>-2848.42700269596</v>
      </c>
      <c r="N214" s="0" t="n">
        <f aca="false">MAX($E$17,(H214-L214)*$S$24)</f>
        <v>1613972.98539073</v>
      </c>
      <c r="P214" s="0" t="n">
        <f aca="false">$M$25*(T213-Z213-$O$25-S213)</f>
        <v>0.00164782798219574</v>
      </c>
      <c r="Q214" s="0" t="n">
        <f aca="false">Q213+P214*$E$32</f>
        <v>0.0120079085318789</v>
      </c>
      <c r="R214" s="44" t="n">
        <f aca="false">R213+Q214*$E$32</f>
        <v>-0.260724565994477</v>
      </c>
      <c r="S214" s="32" t="n">
        <f aca="false">$P$25*ABS(Q214)*Q214</f>
        <v>1127.91644739526</v>
      </c>
      <c r="T214" s="0" t="n">
        <f aca="false">MAX($E$17,(L214-R214)*$S$25)</f>
        <v>1157858.17497727</v>
      </c>
      <c r="V214" s="0" t="n">
        <f aca="false">$M$26*(Z213-AF213-$O$26-Y213)</f>
        <v>0.021061622598294</v>
      </c>
      <c r="W214" s="0" t="n">
        <f aca="false">W213+V214*$E$32</f>
        <v>-0.0563756206726857</v>
      </c>
      <c r="X214" s="44" t="n">
        <f aca="false">X213+W214*$E$32</f>
        <v>-0.395551738084101</v>
      </c>
      <c r="Y214" s="32" t="n">
        <f aca="false">$P$26*ABS(W214)*W214</f>
        <v>-17823.6092686617</v>
      </c>
      <c r="Z214" s="0" t="n">
        <f aca="false">MAX($E$17,(R214-X214)*$S$26)</f>
        <v>667952.068201632</v>
      </c>
      <c r="AB214" s="0" t="n">
        <f aca="false">$M$27*(AF213-AL213-$O$24-AE213)</f>
        <v>-0.0521985842748982</v>
      </c>
      <c r="AC214" s="0" t="n">
        <f aca="false">AC213+AB214*$E$32</f>
        <v>-0.0241482935855243</v>
      </c>
      <c r="AD214" s="44" t="n">
        <f aca="false">AD213+AC214*$E$32</f>
        <v>-0.348382358875432</v>
      </c>
      <c r="AE214" s="32" t="n">
        <f aca="false">$P$27*ABS(AC214)*AC214</f>
        <v>-2513.042054075</v>
      </c>
      <c r="AF214" s="0" t="n">
        <f aca="false">MAX($E$17,(X214-AD214)*$S$27)</f>
        <v>-98962</v>
      </c>
      <c r="AH214" s="0" t="n">
        <f aca="false">$M$28*(AL213-$O$28-AK213)</f>
        <v>-0.0440843901266241</v>
      </c>
      <c r="AI214" s="0" t="n">
        <f aca="false">AI213+AH214*$E$32</f>
        <v>0.0808968028922551</v>
      </c>
      <c r="AJ214" s="44" t="n">
        <f aca="false">AJ213+AI214*$E$32</f>
        <v>-0.355395729406491</v>
      </c>
      <c r="AK214" s="32" t="n">
        <f aca="false">$P$28*ABS(AI214)*AI214</f>
        <v>22942.3468533469</v>
      </c>
      <c r="AL214" s="32" t="n">
        <f aca="false">MAX($E$17,(AD214-AJ214)*$S$28)</f>
        <v>18620.6236156681</v>
      </c>
      <c r="AN214" s="42" t="n">
        <f aca="false">F214</f>
        <v>8.79999999999999</v>
      </c>
      <c r="AO214" s="45" t="n">
        <f aca="false">G214*3600</f>
        <v>0</v>
      </c>
      <c r="AP214" s="45" t="n">
        <f aca="false">K214*3600</f>
        <v>-55.5869803650159</v>
      </c>
      <c r="AQ214" s="45" t="n">
        <f aca="false">Q214*3600</f>
        <v>43.2284707147643</v>
      </c>
      <c r="AR214" s="45" t="n">
        <f aca="false">W214*3600</f>
        <v>-202.95223442167</v>
      </c>
      <c r="AS214" s="45" t="n">
        <f aca="false">AC214*3600</f>
        <v>-86.9338569078857</v>
      </c>
      <c r="AT214" s="45" t="n">
        <f aca="false">AI214*3600</f>
        <v>291.228490412119</v>
      </c>
      <c r="AV214" s="42" t="n">
        <f aca="false">AN214</f>
        <v>8.79999999999999</v>
      </c>
      <c r="AW214" s="42" t="n">
        <f aca="false">N214/100000</f>
        <v>16.1397298539073</v>
      </c>
      <c r="AX214" s="42" t="n">
        <f aca="false">T214/100000</f>
        <v>11.5785817497727</v>
      </c>
      <c r="AY214" s="42" t="n">
        <f aca="false">Z214/100000</f>
        <v>6.67952068201631</v>
      </c>
      <c r="AZ214" s="42" t="n">
        <f aca="false">AF214/100000</f>
        <v>-0.98962</v>
      </c>
      <c r="BA214" s="42" t="n">
        <f aca="false">AL214/100000</f>
        <v>0.186206236156681</v>
      </c>
      <c r="BC214" s="42" t="n">
        <v>8.79999999999999</v>
      </c>
      <c r="BD214" s="42" t="n">
        <v>-0.98962</v>
      </c>
      <c r="BE214" s="42" t="n">
        <v>-0.98962</v>
      </c>
      <c r="BF214" s="42" t="n">
        <v>5.4169928790492</v>
      </c>
      <c r="BG214" s="42" t="n">
        <v>6.66227064998826</v>
      </c>
      <c r="BH214" s="42" t="n">
        <v>11.2348438344089</v>
      </c>
      <c r="BI214" s="42" t="n">
        <v>16.1397298539073</v>
      </c>
      <c r="BJ214" s="42" t="n">
        <v>21.0447297623225</v>
      </c>
      <c r="BK214" s="42" t="n">
        <v>25.9497297623225</v>
      </c>
      <c r="BL214" s="42" t="n">
        <v>30.8547297623224</v>
      </c>
      <c r="BM214" s="0" t="n">
        <v>35.7597297623225</v>
      </c>
      <c r="BN214" s="0" t="n">
        <v>40.6647297623225</v>
      </c>
      <c r="BP214" s="42" t="n">
        <v>8.79999999999999</v>
      </c>
      <c r="BQ214" s="42" t="n">
        <f aca="false">BD214-BD$38</f>
        <v>-7.39256087120872</v>
      </c>
      <c r="BR214" s="42" t="n">
        <f aca="false">BE214-BE$38</f>
        <v>-12.2975608712087</v>
      </c>
      <c r="BS214" s="42" t="n">
        <f aca="false">BF214-BF$38</f>
        <v>-10.7959479921595</v>
      </c>
      <c r="BT214" s="0" t="n">
        <f aca="false">BG214-BG$38</f>
        <v>-14.4556702212204</v>
      </c>
      <c r="BU214" s="0" t="n">
        <f aca="false">BH214-BH$38</f>
        <v>-14.7880970367998</v>
      </c>
      <c r="BV214" s="0" t="n">
        <f aca="false">BI214-BI$38</f>
        <v>-14.7882110173014</v>
      </c>
      <c r="BW214" s="0" t="n">
        <f aca="false">BJ214-BJ$38</f>
        <v>-14.7882111088862</v>
      </c>
      <c r="BX214" s="0" t="n">
        <f aca="false">BK214-BK$38</f>
        <v>-14.7882111088862</v>
      </c>
      <c r="BY214" s="0" t="n">
        <f aca="false">BL214-BL$38</f>
        <v>-14.7882111088863</v>
      </c>
      <c r="BZ214" s="0" t="n">
        <f aca="false">BM214-BM$38</f>
        <v>-14.7882111088862</v>
      </c>
      <c r="CA214" s="0" t="n">
        <f aca="false">BN214-BN$38</f>
        <v>-14.7882111088862</v>
      </c>
    </row>
    <row r="215" customFormat="false" ht="12.8" hidden="false" customHeight="false" outlineLevel="0" collapsed="false">
      <c r="F215" s="0" t="n">
        <f aca="false">F214+E$32</f>
        <v>8.84999999999999</v>
      </c>
      <c r="G215" s="43" t="n">
        <v>0</v>
      </c>
      <c r="H215" s="0" t="n">
        <f aca="false">H214+G215*$E$32</f>
        <v>0.0625</v>
      </c>
      <c r="J215" s="0" t="n">
        <f aca="false">$M$24*(N214-T214-$O$24-M214)</f>
        <v>-0.00176575121086721</v>
      </c>
      <c r="K215" s="0" t="n">
        <f aca="false">K214+J215*$E$32</f>
        <v>-0.0155291154397143</v>
      </c>
      <c r="L215" s="44" t="n">
        <f aca="false">L214+K215*$E$32</f>
        <v>-0.0961751901684404</v>
      </c>
      <c r="M215" s="32" t="n">
        <f aca="false">$P$24*ABS(K215)*K215</f>
        <v>-2881.09359693268</v>
      </c>
      <c r="N215" s="0" t="n">
        <f aca="false">MAX($E$17,(H215-L215)*$S$24)</f>
        <v>1621909.58250866</v>
      </c>
      <c r="P215" s="0" t="n">
        <f aca="false">$M$25*(T214-Z214-$O$25-S214)</f>
        <v>-0.000114200036916116</v>
      </c>
      <c r="Q215" s="0" t="n">
        <f aca="false">Q214+P215*$E$32</f>
        <v>0.0120021985300331</v>
      </c>
      <c r="R215" s="44" t="n">
        <f aca="false">R214+Q215*$E$32</f>
        <v>-0.260124456067976</v>
      </c>
      <c r="S215" s="32" t="n">
        <f aca="false">$P$25*ABS(Q215)*Q215</f>
        <v>1126.84400855907</v>
      </c>
      <c r="T215" s="0" t="n">
        <f aca="false">MAX($E$17,(L215-R215)*$S$25)</f>
        <v>1148217.4078208</v>
      </c>
      <c r="V215" s="0" t="n">
        <f aca="false">$M$26*(Z214-AF214-$O$26-Y214)</f>
        <v>0.0222941576578061</v>
      </c>
      <c r="W215" s="0" t="n">
        <f aca="false">W214+V215*$E$32</f>
        <v>-0.0552609127897954</v>
      </c>
      <c r="X215" s="44" t="n">
        <f aca="false">X214+W215*$E$32</f>
        <v>-0.398314783723591</v>
      </c>
      <c r="Y215" s="32" t="n">
        <f aca="false">$P$26*ABS(W215)*W215</f>
        <v>-17125.729843032</v>
      </c>
      <c r="Z215" s="0" t="n">
        <f aca="false">MAX($E$17,(R215-X215)*$S$26)</f>
        <v>684613.596298463</v>
      </c>
      <c r="AB215" s="0" t="n">
        <f aca="false">$M$27*(AF214-AL214-$O$24-AE214)</f>
        <v>-0.0509813443580827</v>
      </c>
      <c r="AC215" s="0" t="n">
        <f aca="false">AC214+AB215*$E$32</f>
        <v>-0.0266973608034284</v>
      </c>
      <c r="AD215" s="44" t="n">
        <f aca="false">AD214+AC215*$E$32</f>
        <v>-0.349717226915603</v>
      </c>
      <c r="AE215" s="32" t="n">
        <f aca="false">$P$27*ABS(AC215)*AC215</f>
        <v>-3071.59197003739</v>
      </c>
      <c r="AF215" s="0" t="n">
        <f aca="false">MAX($E$17,(X215-AD215)*$S$27)</f>
        <v>-98962</v>
      </c>
      <c r="AH215" s="0" t="n">
        <f aca="false">$M$28*(AL214-$O$28-AK214)</f>
        <v>-0.0452435509986454</v>
      </c>
      <c r="AI215" s="0" t="n">
        <f aca="false">AI214+AH215*$E$32</f>
        <v>0.0786346253423229</v>
      </c>
      <c r="AJ215" s="44" t="n">
        <f aca="false">AJ214+AI215*$E$32</f>
        <v>-0.351463998139374</v>
      </c>
      <c r="AK215" s="32" t="n">
        <f aca="false">$P$28*ABS(AI215)*AI215</f>
        <v>21677.1792394583</v>
      </c>
      <c r="AL215" s="32" t="n">
        <f aca="false">MAX($E$17,(AD215-AJ215)*$S$28)</f>
        <v>4637.70869605131</v>
      </c>
      <c r="AN215" s="42" t="n">
        <f aca="false">F215</f>
        <v>8.84999999999999</v>
      </c>
      <c r="AO215" s="45" t="n">
        <f aca="false">G215*3600</f>
        <v>0</v>
      </c>
      <c r="AP215" s="45" t="n">
        <f aca="false">K215*3600</f>
        <v>-55.904815582972</v>
      </c>
      <c r="AQ215" s="45" t="n">
        <f aca="false">Q215*3600</f>
        <v>43.2079147081194</v>
      </c>
      <c r="AR215" s="45" t="n">
        <f aca="false">W215*3600</f>
        <v>-198.939286043265</v>
      </c>
      <c r="AS215" s="45" t="n">
        <f aca="false">AC215*3600</f>
        <v>-96.1104988923406</v>
      </c>
      <c r="AT215" s="45" t="n">
        <f aca="false">AI215*3600</f>
        <v>283.084651232363</v>
      </c>
      <c r="AV215" s="42" t="n">
        <f aca="false">AN215</f>
        <v>8.84999999999999</v>
      </c>
      <c r="AW215" s="42" t="n">
        <f aca="false">N215/100000</f>
        <v>16.2190958250866</v>
      </c>
      <c r="AX215" s="42" t="n">
        <f aca="false">T215/100000</f>
        <v>11.482174078208</v>
      </c>
      <c r="AY215" s="42" t="n">
        <f aca="false">Z215/100000</f>
        <v>6.84613596298464</v>
      </c>
      <c r="AZ215" s="42" t="n">
        <f aca="false">AF215/100000</f>
        <v>-0.98962</v>
      </c>
      <c r="BA215" s="42" t="n">
        <f aca="false">AL215/100000</f>
        <v>0.0463770869605131</v>
      </c>
      <c r="BC215" s="42" t="n">
        <v>8.84999999999999</v>
      </c>
      <c r="BD215" s="42" t="n">
        <v>-0.98962</v>
      </c>
      <c r="BE215" s="42" t="n">
        <v>-0.98962</v>
      </c>
      <c r="BF215" s="42" t="n">
        <v>5.40938626076493</v>
      </c>
      <c r="BG215" s="42" t="n">
        <v>6.78674021531715</v>
      </c>
      <c r="BH215" s="42" t="n">
        <v>11.314250832247</v>
      </c>
      <c r="BI215" s="42" t="n">
        <v>16.2190958250866</v>
      </c>
      <c r="BJ215" s="42" t="n">
        <v>21.1240956228856</v>
      </c>
      <c r="BK215" s="42" t="n">
        <v>26.0290956228855</v>
      </c>
      <c r="BL215" s="42" t="n">
        <v>30.9340956228855</v>
      </c>
      <c r="BM215" s="0" t="n">
        <v>35.8390956228855</v>
      </c>
      <c r="BN215" s="0" t="n">
        <v>40.7440956228855</v>
      </c>
      <c r="BP215" s="42" t="n">
        <v>8.84999999999999</v>
      </c>
      <c r="BQ215" s="42" t="n">
        <f aca="false">BD215-BD$38</f>
        <v>-7.39256087120872</v>
      </c>
      <c r="BR215" s="42" t="n">
        <f aca="false">BE215-BE$38</f>
        <v>-12.2975608712087</v>
      </c>
      <c r="BS215" s="42" t="n">
        <f aca="false">BF215-BF$38</f>
        <v>-10.8035546104438</v>
      </c>
      <c r="BT215" s="0" t="n">
        <f aca="false">BG215-BG$38</f>
        <v>-14.3312006558916</v>
      </c>
      <c r="BU215" s="0" t="n">
        <f aca="false">BH215-BH$38</f>
        <v>-14.7086900389617</v>
      </c>
      <c r="BV215" s="0" t="n">
        <f aca="false">BI215-BI$38</f>
        <v>-14.7088450461221</v>
      </c>
      <c r="BW215" s="0" t="n">
        <f aca="false">BJ215-BJ$38</f>
        <v>-14.7088452483231</v>
      </c>
      <c r="BX215" s="0" t="n">
        <f aca="false">BK215-BK$38</f>
        <v>-14.7088452483232</v>
      </c>
      <c r="BY215" s="0" t="n">
        <f aca="false">BL215-BL$38</f>
        <v>-14.7088452483232</v>
      </c>
      <c r="BZ215" s="0" t="n">
        <f aca="false">BM215-BM$38</f>
        <v>-14.7088452483232</v>
      </c>
      <c r="CA215" s="0" t="n">
        <f aca="false">BN215-BN$38</f>
        <v>-14.7088452483232</v>
      </c>
    </row>
    <row r="216" customFormat="false" ht="12.8" hidden="false" customHeight="false" outlineLevel="0" collapsed="false">
      <c r="F216" s="0" t="n">
        <f aca="false">F215+E$32</f>
        <v>8.89999999999999</v>
      </c>
      <c r="G216" s="43" t="n">
        <v>0</v>
      </c>
      <c r="H216" s="0" t="n">
        <f aca="false">H215+G216*$E$32</f>
        <v>0.0625</v>
      </c>
      <c r="J216" s="0" t="n">
        <f aca="false">$M$24*(N215-T215-$O$24-M215)</f>
        <v>-0.000779761185828158</v>
      </c>
      <c r="K216" s="0" t="n">
        <f aca="false">K215+J216*$E$32</f>
        <v>-0.0155681034990057</v>
      </c>
      <c r="L216" s="44" t="n">
        <f aca="false">L215+K216*$E$32</f>
        <v>-0.0969535953433907</v>
      </c>
      <c r="M216" s="32" t="n">
        <f aca="false">$P$24*ABS(K216)*K216</f>
        <v>-2895.57855024017</v>
      </c>
      <c r="N216" s="0" t="n">
        <f aca="false">MAX($E$17,(H216-L216)*$S$24)</f>
        <v>1629866.10558568</v>
      </c>
      <c r="P216" s="0" t="n">
        <f aca="false">$M$25*(T215-Z215-$O$25-S215)</f>
        <v>-0.00185864407485099</v>
      </c>
      <c r="Q216" s="0" t="n">
        <f aca="false">Q215+P216*$E$32</f>
        <v>0.0119092663262906</v>
      </c>
      <c r="R216" s="44" t="n">
        <f aca="false">R215+Q216*$E$32</f>
        <v>-0.259528992751661</v>
      </c>
      <c r="S216" s="32" t="n">
        <f aca="false">$P$25*ABS(Q216)*Q216</f>
        <v>1109.46141378729</v>
      </c>
      <c r="T216" s="0" t="n">
        <f aca="false">MAX($E$17,(L216-R216)*$S$25)</f>
        <v>1138595.53053412</v>
      </c>
      <c r="V216" s="0" t="n">
        <f aca="false">$M$26*(Z215-AF215-$O$26-Y215)</f>
        <v>0.023503710775984</v>
      </c>
      <c r="W216" s="0" t="n">
        <f aca="false">W215+V216*$E$32</f>
        <v>-0.0540857272509962</v>
      </c>
      <c r="X216" s="44" t="n">
        <f aca="false">X215+W216*$E$32</f>
        <v>-0.401019070086141</v>
      </c>
      <c r="Y216" s="32" t="n">
        <f aca="false">$P$26*ABS(W216)*W216</f>
        <v>-16405.0790619526</v>
      </c>
      <c r="Z216" s="0" t="n">
        <f aca="false">MAX($E$17,(R216-X216)*$S$26)</f>
        <v>700961.003044341</v>
      </c>
      <c r="AB216" s="0" t="n">
        <f aca="false">$M$27*(AF215-AL215-$O$24-AE215)</f>
        <v>-0.0497571358627651</v>
      </c>
      <c r="AC216" s="0" t="n">
        <f aca="false">AC215+AB216*$E$32</f>
        <v>-0.0291852175965666</v>
      </c>
      <c r="AD216" s="44" t="n">
        <f aca="false">AD215+AC216*$E$32</f>
        <v>-0.351176487795432</v>
      </c>
      <c r="AE216" s="32" t="n">
        <f aca="false">$P$27*ABS(AC216)*AC216</f>
        <v>-3670.73246753302</v>
      </c>
      <c r="AF216" s="0" t="n">
        <f aca="false">MAX($E$17,(X216-AD216)*$S$27)</f>
        <v>-98962</v>
      </c>
      <c r="AH216" s="0" t="n">
        <f aca="false">$M$28*(AL215-$O$28-AK215)</f>
        <v>-0.0464063860598261</v>
      </c>
      <c r="AI216" s="0" t="n">
        <f aca="false">AI215+AH216*$E$32</f>
        <v>0.0763143060393316</v>
      </c>
      <c r="AJ216" s="44" t="n">
        <f aca="false">AJ215+AI216*$E$32</f>
        <v>-0.347648282837408</v>
      </c>
      <c r="AK216" s="32" t="n">
        <f aca="false">$P$28*ABS(AI216)*AI216</f>
        <v>20416.7703334733</v>
      </c>
      <c r="AL216" s="32" t="n">
        <f aca="false">MAX($E$17,(AD216-AJ216)*$S$28)</f>
        <v>-9367.44697451183</v>
      </c>
      <c r="AN216" s="42" t="n">
        <f aca="false">F216</f>
        <v>8.89999999999999</v>
      </c>
      <c r="AO216" s="45" t="n">
        <f aca="false">G216*3600</f>
        <v>0</v>
      </c>
      <c r="AP216" s="45" t="n">
        <f aca="false">K216*3600</f>
        <v>-56.045172596421</v>
      </c>
      <c r="AQ216" s="45" t="n">
        <f aca="false">Q216*3600</f>
        <v>42.8733587746462</v>
      </c>
      <c r="AR216" s="45" t="n">
        <f aca="false">W216*3600</f>
        <v>-194.708618103588</v>
      </c>
      <c r="AS216" s="45" t="n">
        <f aca="false">AC216*3600</f>
        <v>-105.066783347638</v>
      </c>
      <c r="AT216" s="45" t="n">
        <f aca="false">AI216*3600</f>
        <v>274.731501741594</v>
      </c>
      <c r="AV216" s="42" t="n">
        <f aca="false">AN216</f>
        <v>8.89999999999999</v>
      </c>
      <c r="AW216" s="42" t="n">
        <f aca="false">N216/100000</f>
        <v>16.2986610558568</v>
      </c>
      <c r="AX216" s="42" t="n">
        <f aca="false">T216/100000</f>
        <v>11.3859553053412</v>
      </c>
      <c r="AY216" s="42" t="n">
        <f aca="false">Z216/100000</f>
        <v>7.00961003044339</v>
      </c>
      <c r="AZ216" s="42" t="n">
        <f aca="false">AF216/100000</f>
        <v>-0.98962</v>
      </c>
      <c r="BA216" s="42" t="n">
        <f aca="false">AL216/100000</f>
        <v>-0.0936744697451184</v>
      </c>
      <c r="BC216" s="42" t="n">
        <v>8.89999999999999</v>
      </c>
      <c r="BD216" s="42" t="n">
        <v>-0.98962</v>
      </c>
      <c r="BE216" s="42" t="n">
        <v>-0.98962</v>
      </c>
      <c r="BF216" s="42" t="n">
        <v>5.39543168276903</v>
      </c>
      <c r="BG216" s="42" t="n">
        <v>6.91446936043983</v>
      </c>
      <c r="BH216" s="42" t="n">
        <v>11.3938689126724</v>
      </c>
      <c r="BI216" s="42" t="n">
        <v>16.2986610558568</v>
      </c>
      <c r="BJ216" s="42" t="n">
        <v>21.2036606458558</v>
      </c>
      <c r="BK216" s="42" t="n">
        <v>26.1086606458557</v>
      </c>
      <c r="BL216" s="42" t="n">
        <v>31.0136606458557</v>
      </c>
      <c r="BM216" s="0" t="n">
        <v>35.9186606458557</v>
      </c>
      <c r="BN216" s="0" t="n">
        <v>40.8236606458558</v>
      </c>
      <c r="BP216" s="42" t="n">
        <v>8.89999999999999</v>
      </c>
      <c r="BQ216" s="42" t="n">
        <f aca="false">BD216-BD$38</f>
        <v>-7.39256087120872</v>
      </c>
      <c r="BR216" s="42" t="n">
        <f aca="false">BE216-BE$38</f>
        <v>-12.2975608712087</v>
      </c>
      <c r="BS216" s="42" t="n">
        <f aca="false">BF216-BF$38</f>
        <v>-10.8175091884397</v>
      </c>
      <c r="BT216" s="0" t="n">
        <f aca="false">BG216-BG$38</f>
        <v>-14.2034715107689</v>
      </c>
      <c r="BU216" s="0" t="n">
        <f aca="false">BH216-BH$38</f>
        <v>-14.6290719585363</v>
      </c>
      <c r="BV216" s="0" t="n">
        <f aca="false">BI216-BI$38</f>
        <v>-14.6292798153519</v>
      </c>
      <c r="BW216" s="0" t="n">
        <f aca="false">BJ216-BJ$38</f>
        <v>-14.6292802253529</v>
      </c>
      <c r="BX216" s="0" t="n">
        <f aca="false">BK216-BK$38</f>
        <v>-14.629280225353</v>
      </c>
      <c r="BY216" s="0" t="n">
        <f aca="false">BL216-BL$38</f>
        <v>-14.629280225353</v>
      </c>
      <c r="BZ216" s="0" t="n">
        <f aca="false">BM216-BM$38</f>
        <v>-14.629280225353</v>
      </c>
      <c r="CA216" s="0" t="n">
        <f aca="false">BN216-BN$38</f>
        <v>-14.6292802253529</v>
      </c>
    </row>
    <row r="217" customFormat="false" ht="12.8" hidden="false" customHeight="false" outlineLevel="0" collapsed="false">
      <c r="F217" s="0" t="n">
        <f aca="false">F216+E$32</f>
        <v>8.94999999999999</v>
      </c>
      <c r="G217" s="43" t="n">
        <v>0</v>
      </c>
      <c r="H217" s="0" t="n">
        <f aca="false">H216+G217*$E$32</f>
        <v>0.0625</v>
      </c>
      <c r="J217" s="0" t="n">
        <f aca="false">$M$24*(N216-T216-$O$24-M216)</f>
        <v>0.000205268855494913</v>
      </c>
      <c r="K217" s="0" t="n">
        <f aca="false">K216+J217*$E$32</f>
        <v>-0.0155578400562309</v>
      </c>
      <c r="L217" s="44" t="n">
        <f aca="false">L216+K217*$E$32</f>
        <v>-0.0977314873462023</v>
      </c>
      <c r="M217" s="32" t="n">
        <f aca="false">$P$24*ABS(K217)*K217</f>
        <v>-2891.76192497246</v>
      </c>
      <c r="N217" s="0" t="n">
        <f aca="false">MAX($E$17,(H217-L217)*$S$24)</f>
        <v>1637817.3832377</v>
      </c>
      <c r="P217" s="0" t="n">
        <f aca="false">$M$25*(T216-Z216-$O$25-S216)</f>
        <v>-0.00357991916748017</v>
      </c>
      <c r="Q217" s="0" t="n">
        <f aca="false">Q216+P217*$E$32</f>
        <v>0.0117302703679165</v>
      </c>
      <c r="R217" s="44" t="n">
        <f aca="false">R216+Q217*$E$32</f>
        <v>-0.258942479233265</v>
      </c>
      <c r="S217" s="32" t="n">
        <f aca="false">$P$25*ABS(Q217)*Q217</f>
        <v>1076.36168973921</v>
      </c>
      <c r="T217" s="0" t="n">
        <f aca="false">MAX($E$17,(L217-R217)*$S$25)</f>
        <v>1129039.92708459</v>
      </c>
      <c r="V217" s="0" t="n">
        <f aca="false">$M$26*(Z216-AF216-$O$26-Y216)</f>
        <v>0.0246877377984731</v>
      </c>
      <c r="W217" s="0" t="n">
        <f aca="false">W216+V217*$E$32</f>
        <v>-0.0528513403610726</v>
      </c>
      <c r="X217" s="44" t="n">
        <f aca="false">X216+W217*$E$32</f>
        <v>-0.403661637104194</v>
      </c>
      <c r="Y217" s="32" t="n">
        <f aca="false">$P$26*ABS(W217)*W217</f>
        <v>-15664.8049674691</v>
      </c>
      <c r="Z217" s="0" t="n">
        <f aca="false">MAX($E$17,(R217-X217)*$S$26)</f>
        <v>716958.305289003</v>
      </c>
      <c r="AB217" s="0" t="n">
        <f aca="false">$M$27*(AF216-AL216-$O$24-AE216)</f>
        <v>-0.0485276377592916</v>
      </c>
      <c r="AC217" s="0" t="n">
        <f aca="false">AC216+AB217*$E$32</f>
        <v>-0.0316115994845312</v>
      </c>
      <c r="AD217" s="44" t="n">
        <f aca="false">AD216+AC217*$E$32</f>
        <v>-0.352757067769658</v>
      </c>
      <c r="AE217" s="32" t="n">
        <f aca="false">$P$27*ABS(AC217)*AC217</f>
        <v>-4306.45391043148</v>
      </c>
      <c r="AF217" s="0" t="n">
        <f aca="false">MAX($E$17,(X217-AD217)*$S$27)</f>
        <v>-98962</v>
      </c>
      <c r="AH217" s="0" t="n">
        <f aca="false">$M$28*(AL216-$O$28-AK216)</f>
        <v>-0.0475716897907034</v>
      </c>
      <c r="AI217" s="0" t="n">
        <f aca="false">AI216+AH217*$E$32</f>
        <v>0.0739357215497964</v>
      </c>
      <c r="AJ217" s="44" t="n">
        <f aca="false">AJ216+AI217*$E$32</f>
        <v>-0.343951496759918</v>
      </c>
      <c r="AK217" s="32" t="n">
        <f aca="false">$P$28*ABS(AI217)*AI217</f>
        <v>19163.8938206012</v>
      </c>
      <c r="AL217" s="32" t="n">
        <f aca="false">MAX($E$17,(AD217-AJ217)*$S$28)</f>
        <v>-23378.9477922623</v>
      </c>
      <c r="AN217" s="42" t="n">
        <f aca="false">F217</f>
        <v>8.94999999999999</v>
      </c>
      <c r="AO217" s="45" t="n">
        <f aca="false">G217*3600</f>
        <v>0</v>
      </c>
      <c r="AP217" s="45" t="n">
        <f aca="false">K217*3600</f>
        <v>-56.0082242024319</v>
      </c>
      <c r="AQ217" s="45" t="n">
        <f aca="false">Q217*3600</f>
        <v>42.2289733244998</v>
      </c>
      <c r="AR217" s="45" t="n">
        <f aca="false">W217*3600</f>
        <v>-190.264825299862</v>
      </c>
      <c r="AS217" s="45" t="n">
        <f aca="false">AC217*3600</f>
        <v>-113.801758144311</v>
      </c>
      <c r="AT217" s="45" t="n">
        <f aca="false">AI217*3600</f>
        <v>266.168597579267</v>
      </c>
      <c r="AV217" s="42" t="n">
        <f aca="false">AN217</f>
        <v>8.94999999999999</v>
      </c>
      <c r="AW217" s="42" t="n">
        <f aca="false">N217/100000</f>
        <v>16.378173832377</v>
      </c>
      <c r="AX217" s="42" t="n">
        <f aca="false">T217/100000</f>
        <v>11.2903992708459</v>
      </c>
      <c r="AY217" s="42" t="n">
        <f aca="false">Z217/100000</f>
        <v>7.16958305289003</v>
      </c>
      <c r="AZ217" s="42" t="n">
        <f aca="false">AF217/100000</f>
        <v>-0.98962</v>
      </c>
      <c r="BA217" s="42" t="n">
        <f aca="false">AL217/100000</f>
        <v>-0.233789477922623</v>
      </c>
      <c r="BC217" s="42" t="n">
        <v>8.94999999999999</v>
      </c>
      <c r="BD217" s="42" t="n">
        <v>-0.98962</v>
      </c>
      <c r="BE217" s="42" t="n">
        <v>-0.98962</v>
      </c>
      <c r="BF217" s="42" t="n">
        <v>5.37515000656877</v>
      </c>
      <c r="BG217" s="42" t="n">
        <v>7.0451331589886</v>
      </c>
      <c r="BH217" s="42" t="n">
        <v>11.4734489763656</v>
      </c>
      <c r="BI217" s="42" t="n">
        <v>16.378173832377</v>
      </c>
      <c r="BJ217" s="42" t="n">
        <v>21.2831730560575</v>
      </c>
      <c r="BK217" s="42" t="n">
        <v>26.1881730560575</v>
      </c>
      <c r="BL217" s="42" t="n">
        <v>31.0931730560574</v>
      </c>
      <c r="BM217" s="0" t="n">
        <v>35.9981730560574</v>
      </c>
      <c r="BN217" s="0" t="n">
        <v>40.9031730560575</v>
      </c>
      <c r="BP217" s="42" t="n">
        <v>8.94999999999999</v>
      </c>
      <c r="BQ217" s="42" t="n">
        <f aca="false">BD217-BD$38</f>
        <v>-7.39256087120872</v>
      </c>
      <c r="BR217" s="42" t="n">
        <f aca="false">BE217-BE$38</f>
        <v>-12.2975608712087</v>
      </c>
      <c r="BS217" s="42" t="n">
        <f aca="false">BF217-BF$38</f>
        <v>-10.8377908646399</v>
      </c>
      <c r="BT217" s="0" t="n">
        <f aca="false">BG217-BG$38</f>
        <v>-14.0728077122201</v>
      </c>
      <c r="BU217" s="0" t="n">
        <f aca="false">BH217-BH$38</f>
        <v>-14.5494918948431</v>
      </c>
      <c r="BV217" s="0" t="n">
        <f aca="false">BI217-BI$38</f>
        <v>-14.5497670388317</v>
      </c>
      <c r="BW217" s="0" t="n">
        <f aca="false">BJ217-BJ$38</f>
        <v>-14.5497678151512</v>
      </c>
      <c r="BX217" s="0" t="n">
        <f aca="false">BK217-BK$38</f>
        <v>-14.5497678151512</v>
      </c>
      <c r="BY217" s="0" t="n">
        <f aca="false">BL217-BL$38</f>
        <v>-14.5497678151513</v>
      </c>
      <c r="BZ217" s="0" t="n">
        <f aca="false">BM217-BM$38</f>
        <v>-14.5497678151513</v>
      </c>
      <c r="CA217" s="0" t="n">
        <f aca="false">BN217-BN$38</f>
        <v>-14.5497678151512</v>
      </c>
    </row>
    <row r="218" customFormat="false" ht="12.8" hidden="false" customHeight="false" outlineLevel="0" collapsed="false">
      <c r="F218" s="0" t="n">
        <f aca="false">F217+E$32</f>
        <v>9</v>
      </c>
      <c r="G218" s="43" t="n">
        <v>0</v>
      </c>
      <c r="H218" s="0" t="n">
        <f aca="false">H217+G218*$E$32</f>
        <v>0.0625</v>
      </c>
      <c r="J218" s="0" t="n">
        <f aca="false">$M$24*(N217-T217-$O$24-M217)</f>
        <v>0.00118526980551995</v>
      </c>
      <c r="K218" s="0" t="n">
        <f aca="false">K217+J218*$E$32</f>
        <v>-0.0154985765659549</v>
      </c>
      <c r="L218" s="44" t="n">
        <f aca="false">L217+K218*$E$32</f>
        <v>-0.0985064161745</v>
      </c>
      <c r="M218" s="32" t="n">
        <f aca="false">$P$24*ABS(K218)*K218</f>
        <v>-2869.77307582146</v>
      </c>
      <c r="N218" s="0" t="n">
        <f aca="false">MAX($E$17,(H218-L218)*$S$24)</f>
        <v>1645738.37259366</v>
      </c>
      <c r="P218" s="0" t="n">
        <f aca="false">$M$25*(T217-Z217-$O$25-S217)</f>
        <v>-0.00527253527464415</v>
      </c>
      <c r="Q218" s="0" t="n">
        <f aca="false">Q217+P218*$E$32</f>
        <v>0.0114666436041843</v>
      </c>
      <c r="R218" s="44" t="n">
        <f aca="false">R217+Q218*$E$32</f>
        <v>-0.258369147053056</v>
      </c>
      <c r="S218" s="32" t="n">
        <f aca="false">$P$25*ABS(Q218)*Q218</f>
        <v>1028.52491425596</v>
      </c>
      <c r="T218" s="0" t="n">
        <f aca="false">MAX($E$17,(L218-R218)*$S$25)</f>
        <v>1119597.39160412</v>
      </c>
      <c r="V218" s="0" t="n">
        <f aca="false">$M$26*(Z217-AF217-$O$26-Y217)</f>
        <v>0.0258437508349205</v>
      </c>
      <c r="W218" s="0" t="n">
        <f aca="false">W217+V218*$E$32</f>
        <v>-0.0515591528193265</v>
      </c>
      <c r="X218" s="44" t="n">
        <f aca="false">X217+W218*$E$32</f>
        <v>-0.406239594745161</v>
      </c>
      <c r="Y218" s="32" t="n">
        <f aca="false">$P$26*ABS(W218)*W218</f>
        <v>-14908.1765002695</v>
      </c>
      <c r="Z218" s="0" t="n">
        <f aca="false">MAX($E$17,(R218-X218)*$S$26)</f>
        <v>732570.221796145</v>
      </c>
      <c r="AB218" s="0" t="n">
        <f aca="false">$M$27*(AF217-AL217-$O$24-AE217)</f>
        <v>-0.0472945258185731</v>
      </c>
      <c r="AC218" s="0" t="n">
        <f aca="false">AC217+AB218*$E$32</f>
        <v>-0.0339763257754599</v>
      </c>
      <c r="AD218" s="44" t="n">
        <f aca="false">AD217+AC218*$E$32</f>
        <v>-0.354455884058431</v>
      </c>
      <c r="AE218" s="32" t="n">
        <f aca="false">$P$27*ABS(AC218)*AC218</f>
        <v>-4974.84651324282</v>
      </c>
      <c r="AF218" s="0" t="n">
        <f aca="false">MAX($E$17,(X218-AD218)*$S$27)</f>
        <v>-98962</v>
      </c>
      <c r="AH218" s="0" t="n">
        <f aca="false">$M$28*(AL217-$O$28-AK217)</f>
        <v>-0.0487382624012051</v>
      </c>
      <c r="AI218" s="0" t="n">
        <f aca="false">AI217+AH218*$E$32</f>
        <v>0.0714988084297362</v>
      </c>
      <c r="AJ218" s="44" t="n">
        <f aca="false">AJ217+AI218*$E$32</f>
        <v>-0.340376556338431</v>
      </c>
      <c r="AK218" s="32" t="n">
        <f aca="false">$P$28*ABS(AI218)*AI218</f>
        <v>17921.4330002109</v>
      </c>
      <c r="AL218" s="32" t="n">
        <f aca="false">MAX($E$17,(AD218-AJ218)*$S$28)</f>
        <v>-37380.8657441903</v>
      </c>
      <c r="AN218" s="42" t="n">
        <f aca="false">F218</f>
        <v>9</v>
      </c>
      <c r="AO218" s="45" t="n">
        <f aca="false">G218*3600</f>
        <v>0</v>
      </c>
      <c r="AP218" s="45" t="n">
        <f aca="false">K218*3600</f>
        <v>-55.7948756374384</v>
      </c>
      <c r="AQ218" s="45" t="n">
        <f aca="false">Q218*3600</f>
        <v>41.2799169750638</v>
      </c>
      <c r="AR218" s="45" t="n">
        <f aca="false">W218*3600</f>
        <v>-185.612950149577</v>
      </c>
      <c r="AS218" s="45" t="n">
        <f aca="false">AC218*3600</f>
        <v>-122.314772791654</v>
      </c>
      <c r="AT218" s="45" t="n">
        <f aca="false">AI218*3600</f>
        <v>257.39571034705</v>
      </c>
      <c r="AV218" s="42" t="n">
        <f aca="false">AN218</f>
        <v>9</v>
      </c>
      <c r="AW218" s="42" t="n">
        <f aca="false">N218/100000</f>
        <v>16.4573837259366</v>
      </c>
      <c r="AX218" s="42" t="n">
        <f aca="false">T218/100000</f>
        <v>11.1959739160412</v>
      </c>
      <c r="AY218" s="42" t="n">
        <f aca="false">Z218/100000</f>
        <v>7.32570221796143</v>
      </c>
      <c r="AZ218" s="42" t="n">
        <f aca="false">AF218/100000</f>
        <v>-0.98962</v>
      </c>
      <c r="BA218" s="42" t="n">
        <f aca="false">AL218/100000</f>
        <v>-0.373808657441903</v>
      </c>
      <c r="BC218" s="42" t="n">
        <v>9</v>
      </c>
      <c r="BD218" s="42" t="n">
        <v>-0.98962</v>
      </c>
      <c r="BE218" s="42" t="n">
        <v>-0.98962</v>
      </c>
      <c r="BF218" s="42" t="n">
        <v>5.34857166817774</v>
      </c>
      <c r="BG218" s="42" t="n">
        <v>7.1783931418641</v>
      </c>
      <c r="BH218" s="42" t="n">
        <v>11.5527436185273</v>
      </c>
      <c r="BI218" s="42" t="n">
        <v>16.4573837259366</v>
      </c>
      <c r="BJ218" s="42" t="n">
        <v>21.3623823366345</v>
      </c>
      <c r="BK218" s="42" t="n">
        <v>26.2673823366344</v>
      </c>
      <c r="BL218" s="42" t="n">
        <v>31.1723823366344</v>
      </c>
      <c r="BM218" s="0" t="n">
        <v>36.0773823366344</v>
      </c>
      <c r="BN218" s="0" t="n">
        <v>40.9823823366345</v>
      </c>
      <c r="BP218" s="42" t="n">
        <v>9</v>
      </c>
      <c r="BQ218" s="42" t="n">
        <f aca="false">BD218-BD$38</f>
        <v>-7.39256087120872</v>
      </c>
      <c r="BR218" s="42" t="n">
        <f aca="false">BE218-BE$38</f>
        <v>-12.2975608712087</v>
      </c>
      <c r="BS218" s="42" t="n">
        <f aca="false">BF218-BF$38</f>
        <v>-10.864369203031</v>
      </c>
      <c r="BT218" s="0" t="n">
        <f aca="false">BG218-BG$38</f>
        <v>-13.9395477293446</v>
      </c>
      <c r="BU218" s="0" t="n">
        <f aca="false">BH218-BH$38</f>
        <v>-14.4701972526814</v>
      </c>
      <c r="BV218" s="0" t="n">
        <f aca="false">BI218-BI$38</f>
        <v>-14.4705571452721</v>
      </c>
      <c r="BW218" s="0" t="n">
        <f aca="false">BJ218-BJ$38</f>
        <v>-14.4705585345742</v>
      </c>
      <c r="BX218" s="0" t="n">
        <f aca="false">BK218-BK$38</f>
        <v>-14.4705585345743</v>
      </c>
      <c r="BY218" s="0" t="n">
        <f aca="false">BL218-BL$38</f>
        <v>-14.4705585345743</v>
      </c>
      <c r="BZ218" s="0" t="n">
        <f aca="false">BM218-BM$38</f>
        <v>-14.4705585345743</v>
      </c>
      <c r="CA218" s="0" t="n">
        <f aca="false">BN218-BN$38</f>
        <v>-14.4705585345742</v>
      </c>
    </row>
    <row r="219" customFormat="false" ht="12.8" hidden="false" customHeight="false" outlineLevel="0" collapsed="false">
      <c r="F219" s="0" t="n">
        <f aca="false">F218+E$32</f>
        <v>9.04999999999999</v>
      </c>
      <c r="G219" s="43" t="n">
        <v>0</v>
      </c>
      <c r="H219" s="0" t="n">
        <f aca="false">H218+G219*$E$32</f>
        <v>0.0625</v>
      </c>
      <c r="J219" s="0" t="n">
        <f aca="false">$M$24*(N218-T218-$O$24-M218)</f>
        <v>0.00215622673511632</v>
      </c>
      <c r="K219" s="0" t="n">
        <f aca="false">K218+J219*$E$32</f>
        <v>-0.0153907652291991</v>
      </c>
      <c r="L219" s="44" t="n">
        <f aca="false">L218+K219*$E$32</f>
        <v>-0.09927595443596</v>
      </c>
      <c r="M219" s="32" t="n">
        <f aca="false">$P$24*ABS(K219)*K219</f>
        <v>-2829.98645860843</v>
      </c>
      <c r="N219" s="0" t="n">
        <f aca="false">MAX($E$17,(H219-L219)*$S$24)</f>
        <v>1653604.2618927</v>
      </c>
      <c r="P219" s="0" t="n">
        <f aca="false">$M$25*(T218-Z218-$O$25-S218)</f>
        <v>-0.00693111370361898</v>
      </c>
      <c r="Q219" s="0" t="n">
        <f aca="false">Q218+P219*$E$32</f>
        <v>0.0111200879190034</v>
      </c>
      <c r="R219" s="44" t="n">
        <f aca="false">R218+Q219*$E$32</f>
        <v>-0.257813142657106</v>
      </c>
      <c r="S219" s="32" t="n">
        <f aca="false">$P$25*ABS(Q219)*Q219</f>
        <v>967.294301601147</v>
      </c>
      <c r="T219" s="0" t="n">
        <f aca="false">MAX($E$17,(L219-R219)*$S$25)</f>
        <v>1110313.96391875</v>
      </c>
      <c r="V219" s="0" t="n">
        <f aca="false">$M$26*(Z218-AF218-$O$26-Y218)</f>
        <v>0.0269693243388373</v>
      </c>
      <c r="W219" s="0" t="n">
        <f aca="false">W218+V219*$E$32</f>
        <v>-0.0502106866023847</v>
      </c>
      <c r="X219" s="44" t="n">
        <f aca="false">X218+W219*$E$32</f>
        <v>-0.40875012907528</v>
      </c>
      <c r="Y219" s="32" t="n">
        <f aca="false">$P$26*ABS(W219)*W219</f>
        <v>-14138.5639519568</v>
      </c>
      <c r="Z219" s="0" t="n">
        <f aca="false">MAX($E$17,(R219-X219)*$S$26)</f>
        <v>747762.269901527</v>
      </c>
      <c r="AB219" s="0" t="n">
        <f aca="false">$M$27*(AF218-AL218-$O$24-AE218)</f>
        <v>-0.0460594701338035</v>
      </c>
      <c r="AC219" s="0" t="n">
        <f aca="false">AC218+AB219*$E$32</f>
        <v>-0.0362792992821501</v>
      </c>
      <c r="AD219" s="44" t="n">
        <f aca="false">AD218+AC219*$E$32</f>
        <v>-0.356269849022539</v>
      </c>
      <c r="AE219" s="32" t="n">
        <f aca="false">$P$27*ABS(AC219)*AC219</f>
        <v>-5672.10997184597</v>
      </c>
      <c r="AF219" s="0" t="n">
        <f aca="false">MAX($E$17,(X219-AD219)*$S$27)</f>
        <v>-98962</v>
      </c>
      <c r="AH219" s="0" t="n">
        <f aca="false">$M$28*(AL218-$O$28-AK218)</f>
        <v>-0.0499049111604158</v>
      </c>
      <c r="AI219" s="0" t="n">
        <f aca="false">AI218+AH219*$E$32</f>
        <v>0.0690035628717154</v>
      </c>
      <c r="AJ219" s="44" t="n">
        <f aca="false">AJ218+AI219*$E$32</f>
        <v>-0.336926378194845</v>
      </c>
      <c r="AK219" s="32" t="n">
        <f aca="false">$P$28*ABS(AI219)*AI219</f>
        <v>16692.3758719636</v>
      </c>
      <c r="AL219" s="32" t="n">
        <f aca="false">MAX($E$17,(AD219-AJ219)*$S$28)</f>
        <v>-51357.2594101576</v>
      </c>
      <c r="AN219" s="42" t="n">
        <f aca="false">F219</f>
        <v>9.04999999999999</v>
      </c>
      <c r="AO219" s="45" t="n">
        <f aca="false">G219*3600</f>
        <v>0</v>
      </c>
      <c r="AP219" s="45" t="n">
        <f aca="false">K219*3600</f>
        <v>-55.4067548251174</v>
      </c>
      <c r="AQ219" s="45" t="n">
        <f aca="false">Q219*3600</f>
        <v>40.0323165084124</v>
      </c>
      <c r="AR219" s="45" t="n">
        <f aca="false">W219*3600</f>
        <v>-180.758471768586</v>
      </c>
      <c r="AS219" s="45" t="n">
        <f aca="false">AC219*3600</f>
        <v>-130.605477415739</v>
      </c>
      <c r="AT219" s="45" t="n">
        <f aca="false">AI219*3600</f>
        <v>248.412826338176</v>
      </c>
      <c r="AV219" s="42" t="n">
        <f aca="false">AN219</f>
        <v>9.04999999999999</v>
      </c>
      <c r="AW219" s="42" t="n">
        <f aca="false">N219/100000</f>
        <v>16.536042618927</v>
      </c>
      <c r="AX219" s="42" t="n">
        <f aca="false">T219/100000</f>
        <v>11.1031396391875</v>
      </c>
      <c r="AY219" s="42" t="n">
        <f aca="false">Z219/100000</f>
        <v>7.47762269901527</v>
      </c>
      <c r="AZ219" s="42" t="n">
        <f aca="false">AF219/100000</f>
        <v>-0.98962</v>
      </c>
      <c r="BA219" s="42" t="n">
        <f aca="false">AL219/100000</f>
        <v>-0.513572594101576</v>
      </c>
      <c r="BC219" s="42" t="n">
        <v>9.04999999999999</v>
      </c>
      <c r="BD219" s="42" t="n">
        <v>-0.98962</v>
      </c>
      <c r="BE219" s="42" t="n">
        <v>-0.98962</v>
      </c>
      <c r="BF219" s="42" t="n">
        <v>5.31573662605489</v>
      </c>
      <c r="BG219" s="42" t="n">
        <v>7.3138983456416</v>
      </c>
      <c r="BH219" s="42" t="n">
        <v>11.6315081920329</v>
      </c>
      <c r="BI219" s="42" t="n">
        <v>16.536042618927</v>
      </c>
      <c r="BJ219" s="42" t="n">
        <v>21.4410402475577</v>
      </c>
      <c r="BK219" s="42" t="n">
        <v>26.3460402475577</v>
      </c>
      <c r="BL219" s="42" t="n">
        <v>31.2510402475576</v>
      </c>
      <c r="BM219" s="0" t="n">
        <v>36.1560402475576</v>
      </c>
      <c r="BN219" s="0" t="n">
        <v>41.0610402475577</v>
      </c>
      <c r="BP219" s="42" t="n">
        <v>9.04999999999999</v>
      </c>
      <c r="BQ219" s="42" t="n">
        <f aca="false">BD219-BD$38</f>
        <v>-7.39256087120872</v>
      </c>
      <c r="BR219" s="42" t="n">
        <f aca="false">BE219-BE$38</f>
        <v>-12.2975608712087</v>
      </c>
      <c r="BS219" s="42" t="n">
        <f aca="false">BF219-BF$38</f>
        <v>-10.8972042451538</v>
      </c>
      <c r="BT219" s="0" t="n">
        <f aca="false">BG219-BG$38</f>
        <v>-13.8040425255671</v>
      </c>
      <c r="BU219" s="0" t="n">
        <f aca="false">BH219-BH$38</f>
        <v>-14.3914326791758</v>
      </c>
      <c r="BV219" s="0" t="n">
        <f aca="false">BI219-BI$38</f>
        <v>-14.3918982522817</v>
      </c>
      <c r="BW219" s="0" t="n">
        <f aca="false">BJ219-BJ$38</f>
        <v>-14.391900623651</v>
      </c>
      <c r="BX219" s="0" t="n">
        <f aca="false">BK219-BK$38</f>
        <v>-14.391900623651</v>
      </c>
      <c r="BY219" s="0" t="n">
        <f aca="false">BL219-BL$38</f>
        <v>-14.3919006236511</v>
      </c>
      <c r="BZ219" s="0" t="n">
        <f aca="false">BM219-BM$38</f>
        <v>-14.3919006236511</v>
      </c>
      <c r="CA219" s="0" t="n">
        <f aca="false">BN219-BN$38</f>
        <v>-14.391900623651</v>
      </c>
    </row>
    <row r="220" customFormat="false" ht="12.8" hidden="false" customHeight="false" outlineLevel="0" collapsed="false">
      <c r="F220" s="0" t="n">
        <f aca="false">F219+E$32</f>
        <v>9.09999999999999</v>
      </c>
      <c r="G220" s="43" t="n">
        <v>0</v>
      </c>
      <c r="H220" s="0" t="n">
        <f aca="false">H219+G220*$E$32</f>
        <v>0.0625</v>
      </c>
      <c r="J220" s="0" t="n">
        <f aca="false">$M$24*(N219-T219-$O$24-M219)</f>
        <v>0.00311419361211945</v>
      </c>
      <c r="K220" s="0" t="n">
        <f aca="false">K219+J220*$E$32</f>
        <v>-0.0152350555485932</v>
      </c>
      <c r="L220" s="44" t="n">
        <f aca="false">L219+K220*$E$32</f>
        <v>-0.10003770721339</v>
      </c>
      <c r="M220" s="32" t="n">
        <f aca="false">$P$24*ABS(K220)*K220</f>
        <v>-2773.01369572195</v>
      </c>
      <c r="N220" s="0" t="n">
        <f aca="false">MAX($E$17,(H220-L220)*$S$24)</f>
        <v>1661390.57132081</v>
      </c>
      <c r="P220" s="0" t="n">
        <f aca="false">$M$25*(T219-Z219-$O$25-S219)</f>
        <v>-0.00855040284245648</v>
      </c>
      <c r="Q220" s="0" t="n">
        <f aca="false">Q219+P220*$E$32</f>
        <v>0.0106925677768806</v>
      </c>
      <c r="R220" s="44" t="n">
        <f aca="false">R219+Q220*$E$32</f>
        <v>-0.257278514268262</v>
      </c>
      <c r="S220" s="32" t="n">
        <f aca="false">$P$25*ABS(Q220)*Q220</f>
        <v>894.347322322764</v>
      </c>
      <c r="T220" s="0" t="n">
        <f aca="false">MAX($E$17,(L220-R220)*$S$25)</f>
        <v>1101234.76850961</v>
      </c>
      <c r="V220" s="0" t="n">
        <f aca="false">$M$26*(Z219-AF219-$O$26-Y219)</f>
        <v>0.028062100950192</v>
      </c>
      <c r="W220" s="0" t="n">
        <f aca="false">W219+V220*$E$32</f>
        <v>-0.0488075815548751</v>
      </c>
      <c r="X220" s="44" t="n">
        <f aca="false">X219+W220*$E$32</f>
        <v>-0.411190508153024</v>
      </c>
      <c r="Y220" s="32" t="n">
        <f aca="false">$P$26*ABS(W220)*W220</f>
        <v>-13359.4185833966</v>
      </c>
      <c r="Z220" s="0" t="n">
        <f aca="false">MAX($E$17,(R220-X220)*$S$26)</f>
        <v>762500.859752702</v>
      </c>
      <c r="AB220" s="0" t="n">
        <f aca="false">$M$27*(AF219-AL219-$O$24-AE219)</f>
        <v>-0.0448241327099338</v>
      </c>
      <c r="AC220" s="0" t="n">
        <f aca="false">AC219+AB220*$E$32</f>
        <v>-0.0385205059176467</v>
      </c>
      <c r="AD220" s="44" t="n">
        <f aca="false">AD219+AC220*$E$32</f>
        <v>-0.358195874318421</v>
      </c>
      <c r="AE220" s="32" t="n">
        <f aca="false">$P$27*ABS(AC220)*AC220</f>
        <v>-6394.56235552227</v>
      </c>
      <c r="AF220" s="0" t="n">
        <f aca="false">MAX($E$17,(X220-AD220)*$S$27)</f>
        <v>-98962</v>
      </c>
      <c r="AH220" s="0" t="n">
        <f aca="false">$M$28*(AL219-$O$28-AK219)</f>
        <v>-0.0510704516847234</v>
      </c>
      <c r="AI220" s="0" t="n">
        <f aca="false">AI219+AH220*$E$32</f>
        <v>0.0664500402874792</v>
      </c>
      <c r="AJ220" s="44" t="n">
        <f aca="false">AJ219+AI220*$E$32</f>
        <v>-0.333603876180472</v>
      </c>
      <c r="AK220" s="32" t="n">
        <f aca="false">$P$28*ABS(AI220)*AI220</f>
        <v>15479.8098621171</v>
      </c>
      <c r="AL220" s="32" t="n">
        <f aca="false">MAX($E$17,(AD220-AJ220)*$S$28)</f>
        <v>-65292.1928559291</v>
      </c>
      <c r="AN220" s="42" t="n">
        <f aca="false">F220</f>
        <v>9.09999999999999</v>
      </c>
      <c r="AO220" s="45" t="n">
        <f aca="false">G220*3600</f>
        <v>0</v>
      </c>
      <c r="AP220" s="45" t="n">
        <f aca="false">K220*3600</f>
        <v>-54.8461999749359</v>
      </c>
      <c r="AQ220" s="45" t="n">
        <f aca="false">Q220*3600</f>
        <v>38.4932439967702</v>
      </c>
      <c r="AR220" s="45" t="n">
        <f aca="false">W220*3600</f>
        <v>-175.707293597551</v>
      </c>
      <c r="AS220" s="45" t="n">
        <f aca="false">AC220*3600</f>
        <v>-138.673821303527</v>
      </c>
      <c r="AT220" s="45" t="n">
        <f aca="false">AI220*3600</f>
        <v>239.220145034925</v>
      </c>
      <c r="AV220" s="42" t="n">
        <f aca="false">AN220</f>
        <v>9.09999999999999</v>
      </c>
      <c r="AW220" s="42" t="n">
        <f aca="false">N220/100000</f>
        <v>16.6139057132081</v>
      </c>
      <c r="AX220" s="42" t="n">
        <f aca="false">T220/100000</f>
        <v>11.0123476850962</v>
      </c>
      <c r="AY220" s="42" t="n">
        <f aca="false">Z220/100000</f>
        <v>7.62500859752701</v>
      </c>
      <c r="AZ220" s="42" t="n">
        <f aca="false">AF220/100000</f>
        <v>-0.98962</v>
      </c>
      <c r="BA220" s="42" t="n">
        <f aca="false">AL220/100000</f>
        <v>-0.652921928559291</v>
      </c>
      <c r="BC220" s="42" t="n">
        <v>9.09999999999999</v>
      </c>
      <c r="BD220" s="42" t="n">
        <v>-0.98962</v>
      </c>
      <c r="BE220" s="42" t="n">
        <v>-0.98962</v>
      </c>
      <c r="BF220" s="42" t="n">
        <v>5.27669429231516</v>
      </c>
      <c r="BG220" s="42" t="n">
        <v>7.45128639790022</v>
      </c>
      <c r="BH220" s="42" t="n">
        <v>11.709501853421</v>
      </c>
      <c r="BI220" s="42" t="n">
        <v>16.6139057132081</v>
      </c>
      <c r="BJ220" s="42" t="n">
        <v>21.5189018254858</v>
      </c>
      <c r="BK220" s="42" t="n">
        <v>26.4239018254858</v>
      </c>
      <c r="BL220" s="42" t="n">
        <v>31.3289018254857</v>
      </c>
      <c r="BM220" s="0" t="n">
        <v>36.2339018254857</v>
      </c>
      <c r="BN220" s="0" t="n">
        <v>41.1389018254858</v>
      </c>
      <c r="BP220" s="42" t="n">
        <v>9.09999999999999</v>
      </c>
      <c r="BQ220" s="42" t="n">
        <f aca="false">BD220-BD$38</f>
        <v>-7.39256087120872</v>
      </c>
      <c r="BR220" s="42" t="n">
        <f aca="false">BE220-BE$38</f>
        <v>-12.2975608712087</v>
      </c>
      <c r="BS220" s="42" t="n">
        <f aca="false">BF220-BF$38</f>
        <v>-10.9362465788935</v>
      </c>
      <c r="BT220" s="0" t="n">
        <f aca="false">BG220-BG$38</f>
        <v>-13.6666544733085</v>
      </c>
      <c r="BU220" s="0" t="n">
        <f aca="false">BH220-BH$38</f>
        <v>-14.3134390177877</v>
      </c>
      <c r="BV220" s="0" t="n">
        <f aca="false">BI220-BI$38</f>
        <v>-14.3140351580006</v>
      </c>
      <c r="BW220" s="0" t="n">
        <f aca="false">BJ220-BJ$38</f>
        <v>-14.3140390457229</v>
      </c>
      <c r="BX220" s="0" t="n">
        <f aca="false">BK220-BK$38</f>
        <v>-14.3140390457229</v>
      </c>
      <c r="BY220" s="0" t="n">
        <f aca="false">BL220-BL$38</f>
        <v>-14.314039045723</v>
      </c>
      <c r="BZ220" s="0" t="n">
        <f aca="false">BM220-BM$38</f>
        <v>-14.314039045723</v>
      </c>
      <c r="CA220" s="0" t="n">
        <f aca="false">BN220-BN$38</f>
        <v>-14.3140390457229</v>
      </c>
    </row>
    <row r="221" customFormat="false" ht="12.8" hidden="false" customHeight="false" outlineLevel="0" collapsed="false">
      <c r="F221" s="0" t="n">
        <f aca="false">F220+E$32</f>
        <v>9.15</v>
      </c>
      <c r="G221" s="43" t="n">
        <v>0</v>
      </c>
      <c r="H221" s="0" t="n">
        <f aca="false">H220+G221*$E$32</f>
        <v>0.0625</v>
      </c>
      <c r="J221" s="0" t="n">
        <f aca="false">$M$24*(N220-T220-$O$24-M220)</f>
        <v>0.00405530751955685</v>
      </c>
      <c r="K221" s="0" t="n">
        <f aca="false">K220+J221*$E$32</f>
        <v>-0.0150322901726153</v>
      </c>
      <c r="L221" s="44" t="n">
        <f aca="false">L220+K221*$E$32</f>
        <v>-0.10078932172202</v>
      </c>
      <c r="M221" s="32" t="n">
        <f aca="false">$P$24*ABS(K221)*K221</f>
        <v>-2699.69207348671</v>
      </c>
      <c r="N221" s="0" t="n">
        <f aca="false">MAX($E$17,(H221-L221)*$S$24)</f>
        <v>1669073.2517235</v>
      </c>
      <c r="P221" s="0" t="n">
        <f aca="false">$M$25*(T220-Z220-$O$25-S220)</f>
        <v>-0.0101252931760079</v>
      </c>
      <c r="Q221" s="0" t="n">
        <f aca="false">Q220+P221*$E$32</f>
        <v>0.0101863031180802</v>
      </c>
      <c r="R221" s="44" t="n">
        <f aca="false">R220+Q221*$E$32</f>
        <v>-0.256769199112358</v>
      </c>
      <c r="S221" s="32" t="n">
        <f aca="false">$P$25*ABS(Q221)*Q221</f>
        <v>811.662307687895</v>
      </c>
      <c r="T221" s="0" t="n">
        <f aca="false">MAX($E$17,(L221-R221)*$S$25)</f>
        <v>1092403.85741702</v>
      </c>
      <c r="V221" s="0" t="n">
        <f aca="false">$M$26*(Z220-AF220-$O$26-Y220)</f>
        <v>0.0291197970915783</v>
      </c>
      <c r="W221" s="0" t="n">
        <f aca="false">W220+V221*$E$32</f>
        <v>-0.0473515917002961</v>
      </c>
      <c r="X221" s="44" t="n">
        <f aca="false">X220+W221*$E$32</f>
        <v>-0.413558087738038</v>
      </c>
      <c r="Y221" s="32" t="n">
        <f aca="false">$P$26*ABS(W221)*W221</f>
        <v>-12574.2515623732</v>
      </c>
      <c r="Z221" s="0" t="n">
        <f aca="false">MAX($E$17,(R221-X221)*$S$26)</f>
        <v>776753.385874938</v>
      </c>
      <c r="AB221" s="0" t="n">
        <f aca="false">$M$27*(AF220-AL220-$O$24-AE220)</f>
        <v>-0.0435901651245187</v>
      </c>
      <c r="AC221" s="0" t="n">
        <f aca="false">AC220+AB221*$E$32</f>
        <v>-0.0407000141738727</v>
      </c>
      <c r="AD221" s="44" t="n">
        <f aca="false">AD220+AC221*$E$32</f>
        <v>-0.360230875027115</v>
      </c>
      <c r="AE221" s="32" t="n">
        <f aca="false">$P$27*ABS(AC221)*AC221</f>
        <v>-7138.64824641819</v>
      </c>
      <c r="AF221" s="0" t="n">
        <f aca="false">MAX($E$17,(X221-AD221)*$S$27)</f>
        <v>-98962</v>
      </c>
      <c r="AH221" s="0" t="n">
        <f aca="false">$M$28*(AL220-$O$28-AK220)</f>
        <v>-0.0522337091830897</v>
      </c>
      <c r="AI221" s="0" t="n">
        <f aca="false">AI220+AH221*$E$32</f>
        <v>0.0638383548283247</v>
      </c>
      <c r="AJ221" s="44" t="n">
        <f aca="false">AJ220+AI221*$E$32</f>
        <v>-0.330411958439055</v>
      </c>
      <c r="AK221" s="32" t="n">
        <f aca="false">$P$28*ABS(AI221)*AI221</f>
        <v>14286.9162021871</v>
      </c>
      <c r="AL221" s="32" t="n">
        <f aca="false">MAX($E$17,(AD221-AJ221)*$S$28)</f>
        <v>-79169.7543933196</v>
      </c>
      <c r="AN221" s="42" t="n">
        <f aca="false">F221</f>
        <v>9.15</v>
      </c>
      <c r="AO221" s="45" t="n">
        <f aca="false">G221*3600</f>
        <v>0</v>
      </c>
      <c r="AP221" s="45" t="n">
        <f aca="false">K221*3600</f>
        <v>-54.1162446214157</v>
      </c>
      <c r="AQ221" s="45" t="n">
        <f aca="false">Q221*3600</f>
        <v>36.6706912250888</v>
      </c>
      <c r="AR221" s="45" t="n">
        <f aca="false">W221*3600</f>
        <v>-170.465730121067</v>
      </c>
      <c r="AS221" s="45" t="n">
        <f aca="false">AC221*3600</f>
        <v>-146.52005102594</v>
      </c>
      <c r="AT221" s="45" t="n">
        <f aca="false">AI221*3600</f>
        <v>229.818077381969</v>
      </c>
      <c r="AV221" s="42" t="n">
        <f aca="false">AN221</f>
        <v>9.15</v>
      </c>
      <c r="AW221" s="42" t="n">
        <f aca="false">N221/100000</f>
        <v>16.690732517235</v>
      </c>
      <c r="AX221" s="42" t="n">
        <f aca="false">T221/100000</f>
        <v>10.9240385741701</v>
      </c>
      <c r="AY221" s="42" t="n">
        <f aca="false">Z221/100000</f>
        <v>7.76753385874942</v>
      </c>
      <c r="AZ221" s="42" t="n">
        <f aca="false">AF221/100000</f>
        <v>-0.98962</v>
      </c>
      <c r="BA221" s="42" t="n">
        <f aca="false">AL221/100000</f>
        <v>-0.791697543933196</v>
      </c>
      <c r="BC221" s="42" t="n">
        <v>9.15</v>
      </c>
      <c r="BD221" s="42" t="n">
        <v>-0.98962</v>
      </c>
      <c r="BE221" s="42" t="n">
        <v>-0.98962</v>
      </c>
      <c r="BF221" s="42" t="n">
        <v>5.23150344738392</v>
      </c>
      <c r="BG221" s="42" t="n">
        <v>7.59018463539981</v>
      </c>
      <c r="BH221" s="42" t="n">
        <v>11.7864885878721</v>
      </c>
      <c r="BI221" s="42" t="n">
        <v>16.690732517235</v>
      </c>
      <c r="BJ221" s="42" t="n">
        <v>21.5957263613566</v>
      </c>
      <c r="BK221" s="42" t="n">
        <v>26.5007263613565</v>
      </c>
      <c r="BL221" s="42" t="n">
        <v>31.4057263613565</v>
      </c>
      <c r="BM221" s="0" t="n">
        <v>36.3107263613565</v>
      </c>
      <c r="BN221" s="0" t="n">
        <v>41.2157263613566</v>
      </c>
      <c r="BP221" s="42" t="n">
        <v>9.15</v>
      </c>
      <c r="BQ221" s="42" t="n">
        <f aca="false">BD221-BD$38</f>
        <v>-7.39256087120872</v>
      </c>
      <c r="BR221" s="42" t="n">
        <f aca="false">BE221-BE$38</f>
        <v>-12.2975608712087</v>
      </c>
      <c r="BS221" s="42" t="n">
        <f aca="false">BF221-BF$38</f>
        <v>-10.9814374238248</v>
      </c>
      <c r="BT221" s="0" t="n">
        <f aca="false">BG221-BG$38</f>
        <v>-13.5277562358089</v>
      </c>
      <c r="BU221" s="0" t="n">
        <f aca="false">BH221-BH$38</f>
        <v>-14.2364522833366</v>
      </c>
      <c r="BV221" s="0" t="n">
        <f aca="false">BI221-BI$38</f>
        <v>-14.2372083539737</v>
      </c>
      <c r="BW221" s="0" t="n">
        <f aca="false">BJ221-BJ$38</f>
        <v>-14.2372145098521</v>
      </c>
      <c r="BX221" s="0" t="n">
        <f aca="false">BK221-BK$38</f>
        <v>-14.2372145098522</v>
      </c>
      <c r="BY221" s="0" t="n">
        <f aca="false">BL221-BL$38</f>
        <v>-14.2372145098522</v>
      </c>
      <c r="BZ221" s="0" t="n">
        <f aca="false">BM221-BM$38</f>
        <v>-14.2372145098522</v>
      </c>
      <c r="CA221" s="0" t="n">
        <f aca="false">BN221-BN$38</f>
        <v>-14.2372145098521</v>
      </c>
    </row>
    <row r="222" customFormat="false" ht="12.8" hidden="false" customHeight="false" outlineLevel="0" collapsed="false">
      <c r="F222" s="0" t="n">
        <f aca="false">F221+E$32</f>
        <v>9.2</v>
      </c>
      <c r="G222" s="43" t="n">
        <v>0</v>
      </c>
      <c r="H222" s="0" t="n">
        <f aca="false">H221+G222*$E$32</f>
        <v>0.0625</v>
      </c>
      <c r="J222" s="0" t="n">
        <f aca="false">$M$24*(N221-T221-$O$24-M221)</f>
        <v>0.00497580233439826</v>
      </c>
      <c r="K222" s="0" t="n">
        <f aca="false">K221+J222*$E$32</f>
        <v>-0.0147835000558954</v>
      </c>
      <c r="L222" s="44" t="n">
        <f aca="false">L221+K222*$E$32</f>
        <v>-0.101528496724815</v>
      </c>
      <c r="M222" s="32" t="n">
        <f aca="false">$P$24*ABS(K222)*K222</f>
        <v>-2611.06969971431</v>
      </c>
      <c r="N222" s="0" t="n">
        <f aca="false">MAX($E$17,(H222-L222)*$S$24)</f>
        <v>1676628.78084504</v>
      </c>
      <c r="P222" s="0" t="n">
        <f aca="false">$M$25*(T221-Z221-$O$25-S221)</f>
        <v>-0.0116508315635839</v>
      </c>
      <c r="Q222" s="0" t="n">
        <f aca="false">Q221+P222*$E$32</f>
        <v>0.00960376153990097</v>
      </c>
      <c r="R222" s="44" t="n">
        <f aca="false">R221+Q222*$E$32</f>
        <v>-0.256289011035363</v>
      </c>
      <c r="S222" s="32" t="n">
        <f aca="false">$P$25*ABS(Q222)*Q222</f>
        <v>721.481041519125</v>
      </c>
      <c r="T222" s="0" t="n">
        <f aca="false">MAX($E$17,(L222-R222)*$S$25)</f>
        <v>1083864.05757719</v>
      </c>
      <c r="V222" s="0" t="n">
        <f aca="false">$M$26*(Z221-AF221-$O$26-Y221)</f>
        <v>0.0301402083102165</v>
      </c>
      <c r="W222" s="0" t="n">
        <f aca="false">W221+V222*$E$32</f>
        <v>-0.0458445812847853</v>
      </c>
      <c r="X222" s="44" t="n">
        <f aca="false">X221+W222*$E$32</f>
        <v>-0.415850316802278</v>
      </c>
      <c r="Y222" s="32" t="n">
        <f aca="false">$P$26*ABS(W222)*W222</f>
        <v>-11786.6123793828</v>
      </c>
      <c r="Z222" s="0" t="n">
        <f aca="false">MAX($E$17,(R222-X222)*$S$26)</f>
        <v>790488.315820473</v>
      </c>
      <c r="AB222" s="0" t="n">
        <f aca="false">$M$27*(AF221-AL221-$O$24-AE221)</f>
        <v>-0.0423592062631081</v>
      </c>
      <c r="AC222" s="0" t="n">
        <f aca="false">AC221+AB222*$E$32</f>
        <v>-0.0428179744870281</v>
      </c>
      <c r="AD222" s="44" t="n">
        <f aca="false">AD221+AC222*$E$32</f>
        <v>-0.362371773751466</v>
      </c>
      <c r="AE222" s="32" t="n">
        <f aca="false">$P$27*ABS(AC222)*AC222</f>
        <v>-7900.94611702757</v>
      </c>
      <c r="AF222" s="0" t="n">
        <f aca="false">MAX($E$17,(X222-AD222)*$S$27)</f>
        <v>-98962</v>
      </c>
      <c r="AH222" s="0" t="n">
        <f aca="false">$M$28*(AL221-$O$28-AK221)</f>
        <v>-0.0533935196583851</v>
      </c>
      <c r="AI222" s="0" t="n">
        <f aca="false">AI221+AH222*$E$32</f>
        <v>0.0611686788454054</v>
      </c>
      <c r="AJ222" s="44" t="n">
        <f aca="false">AJ221+AI222*$E$32</f>
        <v>-0.327353524496785</v>
      </c>
      <c r="AK222" s="32" t="n">
        <f aca="false">$P$28*ABS(AI222)*AI222</f>
        <v>13116.9639734473</v>
      </c>
      <c r="AL222" s="32" t="n">
        <f aca="false">MAX($E$17,(AD222-AJ222)*$S$28)</f>
        <v>-92974.0751844523</v>
      </c>
      <c r="AN222" s="42" t="n">
        <f aca="false">F222</f>
        <v>9.2</v>
      </c>
      <c r="AO222" s="45" t="n">
        <f aca="false">G222*3600</f>
        <v>0</v>
      </c>
      <c r="AP222" s="45" t="n">
        <f aca="false">K222*3600</f>
        <v>-53.2206002012239</v>
      </c>
      <c r="AQ222" s="45" t="n">
        <f aca="false">Q222*3600</f>
        <v>34.5735415436436</v>
      </c>
      <c r="AR222" s="45" t="n">
        <f aca="false">W222*3600</f>
        <v>-165.040492625228</v>
      </c>
      <c r="AS222" s="45" t="n">
        <f aca="false">AC222*3600</f>
        <v>-154.144708153299</v>
      </c>
      <c r="AT222" s="45" t="n">
        <f aca="false">AI222*3600</f>
        <v>220.20724384346</v>
      </c>
      <c r="AV222" s="42" t="n">
        <f aca="false">AN222</f>
        <v>9.2</v>
      </c>
      <c r="AW222" s="42" t="n">
        <f aca="false">N222/100000</f>
        <v>16.7662878084504</v>
      </c>
      <c r="AX222" s="42" t="n">
        <f aca="false">T222/100000</f>
        <v>10.8386405757718</v>
      </c>
      <c r="AY222" s="42" t="n">
        <f aca="false">Z222/100000</f>
        <v>7.90488315820473</v>
      </c>
      <c r="AZ222" s="42" t="n">
        <f aca="false">AF222/100000</f>
        <v>-0.98962</v>
      </c>
      <c r="BA222" s="42" t="n">
        <f aca="false">AL222/100000</f>
        <v>-0.929740751844523</v>
      </c>
      <c r="BC222" s="42" t="n">
        <v>9.2</v>
      </c>
      <c r="BD222" s="42" t="n">
        <v>-0.98962</v>
      </c>
      <c r="BE222" s="42" t="n">
        <v>-0.98962</v>
      </c>
      <c r="BF222" s="42" t="n">
        <v>5.18023213831068</v>
      </c>
      <c r="BG222" s="42" t="n">
        <v>7.73021125098085</v>
      </c>
      <c r="BH222" s="42" t="n">
        <v>11.8622382094726</v>
      </c>
      <c r="BI222" s="42" t="n">
        <v>16.7662878084504</v>
      </c>
      <c r="BJ222" s="42" t="n">
        <v>21.6712783522436</v>
      </c>
      <c r="BK222" s="42" t="n">
        <v>26.5762783522436</v>
      </c>
      <c r="BL222" s="42" t="n">
        <v>31.4812783522435</v>
      </c>
      <c r="BM222" s="0" t="n">
        <v>36.3862783522436</v>
      </c>
      <c r="BN222" s="0" t="n">
        <v>41.2912783522436</v>
      </c>
      <c r="BP222" s="42" t="n">
        <v>9.2</v>
      </c>
      <c r="BQ222" s="42" t="n">
        <f aca="false">BD222-BD$38</f>
        <v>-7.39256087120872</v>
      </c>
      <c r="BR222" s="42" t="n">
        <f aca="false">BE222-BE$38</f>
        <v>-12.2975608712087</v>
      </c>
      <c r="BS222" s="42" t="n">
        <f aca="false">BF222-BF$38</f>
        <v>-11.032708732898</v>
      </c>
      <c r="BT222" s="0" t="n">
        <f aca="false">BG222-BG$38</f>
        <v>-13.3877296202278</v>
      </c>
      <c r="BU222" s="0" t="n">
        <f aca="false">BH222-BH$38</f>
        <v>-14.1607026617361</v>
      </c>
      <c r="BV222" s="0" t="n">
        <f aca="false">BI222-BI$38</f>
        <v>-14.1616530627583</v>
      </c>
      <c r="BW222" s="0" t="n">
        <f aca="false">BJ222-BJ$38</f>
        <v>-14.1616625189651</v>
      </c>
      <c r="BX222" s="0" t="n">
        <f aca="false">BK222-BK$38</f>
        <v>-14.1616625189651</v>
      </c>
      <c r="BY222" s="0" t="n">
        <f aca="false">BL222-BL$38</f>
        <v>-14.1616625189652</v>
      </c>
      <c r="BZ222" s="0" t="n">
        <f aca="false">BM222-BM$38</f>
        <v>-14.1616625189651</v>
      </c>
      <c r="CA222" s="0" t="n">
        <f aca="false">BN222-BN$38</f>
        <v>-14.1616625189651</v>
      </c>
    </row>
    <row r="223" customFormat="false" ht="12.8" hidden="false" customHeight="false" outlineLevel="0" collapsed="false">
      <c r="F223" s="0" t="n">
        <f aca="false">F222+E$32</f>
        <v>9.25</v>
      </c>
      <c r="G223" s="43" t="n">
        <v>0</v>
      </c>
      <c r="H223" s="0" t="n">
        <f aca="false">H222+G223*$E$32</f>
        <v>0.0625</v>
      </c>
      <c r="J223" s="0" t="n">
        <f aca="false">$M$24*(N222-T222-$O$24-M222)</f>
        <v>0.00587202183263944</v>
      </c>
      <c r="K223" s="0" t="n">
        <f aca="false">K222+J223*$E$32</f>
        <v>-0.0144898989642634</v>
      </c>
      <c r="L223" s="44" t="n">
        <f aca="false">L222+K223*$E$32</f>
        <v>-0.102252991673028</v>
      </c>
      <c r="M223" s="32" t="n">
        <f aca="false">$P$24*ABS(K223)*K223</f>
        <v>-2508.38759807145</v>
      </c>
      <c r="N223" s="0" t="n">
        <f aca="false">MAX($E$17,(H223-L223)*$S$24)</f>
        <v>1684034.25675932</v>
      </c>
      <c r="P223" s="0" t="n">
        <f aca="false">$M$25*(T222-Z222-$O$25-S222)</f>
        <v>-0.0131222347630315</v>
      </c>
      <c r="Q223" s="0" t="n">
        <f aca="false">Q222+P223*$E$32</f>
        <v>0.0089476498017494</v>
      </c>
      <c r="R223" s="44" t="n">
        <f aca="false">R222+Q223*$E$32</f>
        <v>-0.255841628545275</v>
      </c>
      <c r="S223" s="32" t="n">
        <f aca="false">$P$25*ABS(Q223)*Q223</f>
        <v>626.26788784917</v>
      </c>
      <c r="T223" s="0" t="n">
        <f aca="false">MAX($E$17,(L223-R223)*$S$25)</f>
        <v>1075656.82305798</v>
      </c>
      <c r="V223" s="0" t="n">
        <f aca="false">$M$26*(Z222-AF222-$O$26-Y222)</f>
        <v>0.0311212143594189</v>
      </c>
      <c r="W223" s="0" t="n">
        <f aca="false">W222+V223*$E$32</f>
        <v>-0.0442885205668144</v>
      </c>
      <c r="X223" s="44" t="n">
        <f aca="false">X222+W223*$E$32</f>
        <v>-0.418064742830618</v>
      </c>
      <c r="Y223" s="32" t="n">
        <f aca="false">$P$26*ABS(W223)*W223</f>
        <v>-11000.0669046026</v>
      </c>
      <c r="Z223" s="0" t="n">
        <f aca="false">MAX($E$17,(R223-X223)*$S$26)</f>
        <v>803675.275670516</v>
      </c>
      <c r="AB223" s="0" t="n">
        <f aca="false">$M$27*(AF222-AL222-$O$24-AE222)</f>
        <v>-0.0411328801319109</v>
      </c>
      <c r="AC223" s="0" t="n">
        <f aca="false">AC222+AB223*$E$32</f>
        <v>-0.0448746184936236</v>
      </c>
      <c r="AD223" s="44" t="n">
        <f aca="false">AD222+AC223*$E$32</f>
        <v>-0.364615504676147</v>
      </c>
      <c r="AE223" s="32" t="n">
        <f aca="false">$P$27*ABS(AC223)*AC223</f>
        <v>-8678.17494065409</v>
      </c>
      <c r="AF223" s="0" t="n">
        <f aca="false">MAX($E$17,(X223-AD223)*$S$27)</f>
        <v>-98962</v>
      </c>
      <c r="AH223" s="0" t="n">
        <f aca="false">$M$28*(AL222-$O$28-AK222)</f>
        <v>-0.0545487310639154</v>
      </c>
      <c r="AI223" s="0" t="n">
        <f aca="false">AI222+AH223*$E$32</f>
        <v>0.0584412422922097</v>
      </c>
      <c r="AJ223" s="44" t="n">
        <f aca="false">AJ222+AI223*$E$32</f>
        <v>-0.324431462382174</v>
      </c>
      <c r="AK223" s="32" t="n">
        <f aca="false">$P$28*ABS(AI223)*AI223</f>
        <v>11973.3038319726</v>
      </c>
      <c r="AL223" s="32" t="n">
        <f aca="false">MAX($E$17,(AD223-AJ223)*$S$28)</f>
        <v>-98962</v>
      </c>
      <c r="AN223" s="42" t="n">
        <f aca="false">F223</f>
        <v>9.25</v>
      </c>
      <c r="AO223" s="45" t="n">
        <f aca="false">G223*3600</f>
        <v>0</v>
      </c>
      <c r="AP223" s="45" t="n">
        <f aca="false">K223*3600</f>
        <v>-52.1636362713488</v>
      </c>
      <c r="AQ223" s="45" t="n">
        <f aca="false">Q223*3600</f>
        <v>32.2115392862979</v>
      </c>
      <c r="AR223" s="45" t="n">
        <f aca="false">W223*3600</f>
        <v>-159.438674040533</v>
      </c>
      <c r="AS223" s="45" t="n">
        <f aca="false">AC223*3600</f>
        <v>-161.548626577043</v>
      </c>
      <c r="AT223" s="45" t="n">
        <f aca="false">AI223*3600</f>
        <v>210.388472251955</v>
      </c>
      <c r="AV223" s="42" t="n">
        <f aca="false">AN223</f>
        <v>9.25</v>
      </c>
      <c r="AW223" s="42" t="n">
        <f aca="false">N223/100000</f>
        <v>16.8403425675932</v>
      </c>
      <c r="AX223" s="42" t="n">
        <f aca="false">T223/100000</f>
        <v>10.7565682305798</v>
      </c>
      <c r="AY223" s="42" t="n">
        <f aca="false">Z223/100000</f>
        <v>8.03675275670517</v>
      </c>
      <c r="AZ223" s="42" t="n">
        <f aca="false">AF223/100000</f>
        <v>-0.98962</v>
      </c>
      <c r="BA223" s="42" t="n">
        <f aca="false">AL223/100000</f>
        <v>-0.98962</v>
      </c>
      <c r="BC223" s="42" t="n">
        <v>9.25</v>
      </c>
      <c r="BD223" s="42" t="n">
        <v>-0.98962</v>
      </c>
      <c r="BE223" s="42" t="n">
        <v>-0.98962</v>
      </c>
      <c r="BF223" s="42" t="n">
        <v>5.12295756099928</v>
      </c>
      <c r="BG223" s="42" t="n">
        <v>7.87097646503496</v>
      </c>
      <c r="BH223" s="42" t="n">
        <v>11.9365273331999</v>
      </c>
      <c r="BI223" s="42" t="n">
        <v>16.8403425675932</v>
      </c>
      <c r="BJ223" s="42" t="n">
        <v>21.7453284241746</v>
      </c>
      <c r="BK223" s="42" t="n">
        <v>26.6503284241746</v>
      </c>
      <c r="BL223" s="42" t="n">
        <v>31.5553284241745</v>
      </c>
      <c r="BM223" s="0" t="n">
        <v>36.4603284241746</v>
      </c>
      <c r="BN223" s="0" t="n">
        <v>41.3653284241746</v>
      </c>
      <c r="BP223" s="42" t="n">
        <v>9.25</v>
      </c>
      <c r="BQ223" s="42" t="n">
        <f aca="false">BD223-BD$38</f>
        <v>-7.39256087120872</v>
      </c>
      <c r="BR223" s="42" t="n">
        <f aca="false">BE223-BE$38</f>
        <v>-12.2975608712087</v>
      </c>
      <c r="BS223" s="42" t="n">
        <f aca="false">BF223-BF$38</f>
        <v>-11.0899833102094</v>
      </c>
      <c r="BT223" s="0" t="n">
        <f aca="false">BG223-BG$38</f>
        <v>-13.2469644061737</v>
      </c>
      <c r="BU223" s="0" t="n">
        <f aca="false">BH223-BH$38</f>
        <v>-14.0864135380088</v>
      </c>
      <c r="BV223" s="0" t="n">
        <f aca="false">BI223-BI$38</f>
        <v>-14.0875983036155</v>
      </c>
      <c r="BW223" s="0" t="n">
        <f aca="false">BJ223-BJ$38</f>
        <v>-14.0876124470341</v>
      </c>
      <c r="BX223" s="0" t="n">
        <f aca="false">BK223-BK$38</f>
        <v>-14.0876124470341</v>
      </c>
      <c r="BY223" s="0" t="n">
        <f aca="false">BL223-BL$38</f>
        <v>-14.0876124470342</v>
      </c>
      <c r="BZ223" s="0" t="n">
        <f aca="false">BM223-BM$38</f>
        <v>-14.0876124470341</v>
      </c>
      <c r="CA223" s="0" t="n">
        <f aca="false">BN223-BN$38</f>
        <v>-14.0876124470341</v>
      </c>
    </row>
    <row r="224" customFormat="false" ht="12.8" hidden="false" customHeight="false" outlineLevel="0" collapsed="false">
      <c r="F224" s="0" t="n">
        <f aca="false">F223+E$32</f>
        <v>9.3</v>
      </c>
      <c r="G224" s="43" t="n">
        <v>0</v>
      </c>
      <c r="H224" s="0" t="n">
        <f aca="false">H223+G224*$E$32</f>
        <v>0.0625</v>
      </c>
      <c r="J224" s="0" t="n">
        <f aca="false">$M$24*(N223-T223-$O$24-M223)</f>
        <v>0.00674043219133496</v>
      </c>
      <c r="K224" s="0" t="n">
        <f aca="false">K223+J224*$E$32</f>
        <v>-0.0141528773546967</v>
      </c>
      <c r="L224" s="44" t="n">
        <f aca="false">L223+K224*$E$32</f>
        <v>-0.102960635540763</v>
      </c>
      <c r="M224" s="32" t="n">
        <f aca="false">$P$24*ABS(K224)*K224</f>
        <v>-2393.05905908711</v>
      </c>
      <c r="N224" s="0" t="n">
        <f aca="false">MAX($E$17,(H224-L224)*$S$24)</f>
        <v>1691267.4881729</v>
      </c>
      <c r="P224" s="0" t="n">
        <f aca="false">$M$25*(T223-Z223-$O$25-S223)</f>
        <v>-0.0145349021913755</v>
      </c>
      <c r="Q224" s="0" t="n">
        <f aca="false">Q223+P224*$E$32</f>
        <v>0.00822090469218062</v>
      </c>
      <c r="R224" s="44" t="n">
        <f aca="false">R223+Q224*$E$32</f>
        <v>-0.255430583310666</v>
      </c>
      <c r="S224" s="32" t="n">
        <f aca="false">$P$25*ABS(Q224)*Q224</f>
        <v>528.666040742541</v>
      </c>
      <c r="T224" s="0" t="n">
        <f aca="false">MAX($E$17,(L224-R224)*$S$25)</f>
        <v>1067822.09263571</v>
      </c>
      <c r="V224" s="0" t="n">
        <f aca="false">$M$26*(Z223-AF223-$O$26-Y223)</f>
        <v>0.0320607840144035</v>
      </c>
      <c r="W224" s="0" t="n">
        <f aca="false">W223+V224*$E$32</f>
        <v>-0.0426854813660942</v>
      </c>
      <c r="X224" s="44" t="n">
        <f aca="false">X223+W224*$E$32</f>
        <v>-0.420199016898923</v>
      </c>
      <c r="Y224" s="32" t="n">
        <f aca="false">$P$26*ABS(W224)*W224</f>
        <v>-10218.175251868</v>
      </c>
      <c r="Z224" s="0" t="n">
        <f aca="false">MAX($E$17,(R224-X224)*$S$26)</f>
        <v>816285.132172474</v>
      </c>
      <c r="AB224" s="0" t="n">
        <f aca="false">$M$27*(AF223-AL223-$O$24-AE223)</f>
        <v>-0.0405633392602828</v>
      </c>
      <c r="AC224" s="0" t="n">
        <f aca="false">AC223+AB224*$E$32</f>
        <v>-0.0469027854566378</v>
      </c>
      <c r="AD224" s="44" t="n">
        <f aca="false">AD223+AC224*$E$32</f>
        <v>-0.366960643948979</v>
      </c>
      <c r="AE224" s="32" t="n">
        <f aca="false">$P$27*ABS(AC224)*AC224</f>
        <v>-9480.34479107938</v>
      </c>
      <c r="AF224" s="0" t="n">
        <f aca="false">MAX($E$17,(X224-AD224)*$S$27)</f>
        <v>-98962</v>
      </c>
      <c r="AH224" s="0" t="n">
        <f aca="false">$M$28*(AL223-$O$28-AK223)</f>
        <v>-0.0549916617711574</v>
      </c>
      <c r="AI224" s="0" t="n">
        <f aca="false">AI223+AH224*$E$32</f>
        <v>0.0556916592036518</v>
      </c>
      <c r="AJ224" s="44" t="n">
        <f aca="false">AJ223+AI224*$E$32</f>
        <v>-0.321646879421992</v>
      </c>
      <c r="AK224" s="32" t="n">
        <f aca="false">$P$28*ABS(AI224)*AI224</f>
        <v>10873.1514817812</v>
      </c>
      <c r="AL224" s="32" t="n">
        <f aca="false">MAX($E$17,(AD224-AJ224)*$S$28)</f>
        <v>-98962</v>
      </c>
      <c r="AN224" s="42" t="n">
        <f aca="false">F224</f>
        <v>9.3</v>
      </c>
      <c r="AO224" s="45" t="n">
        <f aca="false">G224*3600</f>
        <v>0</v>
      </c>
      <c r="AP224" s="45" t="n">
        <f aca="false">K224*3600</f>
        <v>-50.9503584769084</v>
      </c>
      <c r="AQ224" s="45" t="n">
        <f aca="false">Q224*3600</f>
        <v>29.5952568918503</v>
      </c>
      <c r="AR224" s="45" t="n">
        <f aca="false">W224*3600</f>
        <v>-153.66773291794</v>
      </c>
      <c r="AS224" s="45" t="n">
        <f aca="false">AC224*3600</f>
        <v>-168.850027643894</v>
      </c>
      <c r="AT224" s="45" t="n">
        <f aca="false">AI224*3600</f>
        <v>200.489973133147</v>
      </c>
      <c r="AV224" s="42" t="n">
        <f aca="false">AN224</f>
        <v>9.3</v>
      </c>
      <c r="AW224" s="42" t="n">
        <f aca="false">N224/100000</f>
        <v>16.912674881729</v>
      </c>
      <c r="AX224" s="42" t="n">
        <f aca="false">T224/100000</f>
        <v>10.6782209263571</v>
      </c>
      <c r="AY224" s="42" t="n">
        <f aca="false">Z224/100000</f>
        <v>8.16285132172474</v>
      </c>
      <c r="AZ224" s="42" t="n">
        <f aca="false">AF224/100000</f>
        <v>-0.98962</v>
      </c>
      <c r="BA224" s="42" t="n">
        <f aca="false">AL224/100000</f>
        <v>-0.98962</v>
      </c>
      <c r="BC224" s="42" t="n">
        <v>9.3</v>
      </c>
      <c r="BD224" s="42" t="n">
        <v>-0.98962</v>
      </c>
      <c r="BE224" s="42" t="n">
        <v>-0.98962</v>
      </c>
      <c r="BF224" s="42" t="n">
        <v>5.05976592665309</v>
      </c>
      <c r="BG224" s="42" t="n">
        <v>8.01208371738781</v>
      </c>
      <c r="BH224" s="42" t="n">
        <v>12.0091403152232</v>
      </c>
      <c r="BI224" s="42" t="n">
        <v>16.912674881729</v>
      </c>
      <c r="BJ224" s="42" t="n">
        <v>21.8176542227797</v>
      </c>
      <c r="BK224" s="42" t="n">
        <v>26.7226542227796</v>
      </c>
      <c r="BL224" s="42" t="n">
        <v>31.6276542227796</v>
      </c>
      <c r="BM224" s="0" t="n">
        <v>36.5326542227796</v>
      </c>
      <c r="BN224" s="0" t="n">
        <v>41.4376542227797</v>
      </c>
      <c r="BP224" s="42" t="n">
        <v>9.3</v>
      </c>
      <c r="BQ224" s="42" t="n">
        <f aca="false">BD224-BD$38</f>
        <v>-7.39256087120872</v>
      </c>
      <c r="BR224" s="42" t="n">
        <f aca="false">BE224-BE$38</f>
        <v>-12.2975608712087</v>
      </c>
      <c r="BS224" s="42" t="n">
        <f aca="false">BF224-BF$38</f>
        <v>-11.1531749445556</v>
      </c>
      <c r="BT224" s="0" t="n">
        <f aca="false">BG224-BG$38</f>
        <v>-13.1058571538209</v>
      </c>
      <c r="BU224" s="0" t="n">
        <f aca="false">BH224-BH$38</f>
        <v>-14.0138005559855</v>
      </c>
      <c r="BV224" s="0" t="n">
        <f aca="false">BI224-BI$38</f>
        <v>-14.0152659894797</v>
      </c>
      <c r="BW224" s="0" t="n">
        <f aca="false">BJ224-BJ$38</f>
        <v>-14.015286648429</v>
      </c>
      <c r="BX224" s="0" t="n">
        <f aca="false">BK224-BK$38</f>
        <v>-14.0152866484291</v>
      </c>
      <c r="BY224" s="0" t="n">
        <f aca="false">BL224-BL$38</f>
        <v>-14.0152866484291</v>
      </c>
      <c r="BZ224" s="0" t="n">
        <f aca="false">BM224-BM$38</f>
        <v>-14.0152866484291</v>
      </c>
      <c r="CA224" s="0" t="n">
        <f aca="false">BN224-BN$38</f>
        <v>-14.015286648429</v>
      </c>
    </row>
    <row r="225" customFormat="false" ht="12.8" hidden="false" customHeight="false" outlineLevel="0" collapsed="false">
      <c r="F225" s="0" t="n">
        <f aca="false">F224+E$32</f>
        <v>9.35</v>
      </c>
      <c r="G225" s="43" t="n">
        <v>0</v>
      </c>
      <c r="H225" s="0" t="n">
        <f aca="false">H224+G225*$E$32</f>
        <v>0.0625</v>
      </c>
      <c r="J225" s="0" t="n">
        <f aca="false">$M$24*(N224-T224-$O$24-M224)</f>
        <v>0.0075776338628569</v>
      </c>
      <c r="K225" s="0" t="n">
        <f aca="false">K224+J225*$E$32</f>
        <v>-0.0137739956615538</v>
      </c>
      <c r="L225" s="44" t="n">
        <f aca="false">L224+K225*$E$32</f>
        <v>-0.103649335323841</v>
      </c>
      <c r="M225" s="32" t="n">
        <f aca="false">$P$24*ABS(K225)*K225</f>
        <v>-2266.64660508717</v>
      </c>
      <c r="N225" s="0" t="n">
        <f aca="false">MAX($E$17,(H225-L225)*$S$24)</f>
        <v>1698307.08129682</v>
      </c>
      <c r="P225" s="0" t="n">
        <f aca="false">$M$25*(T224-Z224-$O$25-S224)</f>
        <v>-0.0158844279171605</v>
      </c>
      <c r="Q225" s="0" t="n">
        <f aca="false">Q224+P225*$E$32</f>
        <v>0.0074266832963226</v>
      </c>
      <c r="R225" s="44" t="n">
        <f aca="false">R224+Q225*$E$32</f>
        <v>-0.25505924914585</v>
      </c>
      <c r="S225" s="32" t="n">
        <f aca="false">$P$25*ABS(Q225)*Q225</f>
        <v>431.451512652821</v>
      </c>
      <c r="T225" s="0" t="n">
        <f aca="false">MAX($E$17,(L225-R225)*$S$25)</f>
        <v>1060398.15313117</v>
      </c>
      <c r="V225" s="0" t="n">
        <f aca="false">$M$26*(Z224-AF224-$O$26-Y224)</f>
        <v>0.0329569796185378</v>
      </c>
      <c r="W225" s="0" t="n">
        <f aca="false">W224+V225*$E$32</f>
        <v>-0.0410376323851673</v>
      </c>
      <c r="X225" s="44" t="n">
        <f aca="false">X224+W225*$E$32</f>
        <v>-0.422250898518182</v>
      </c>
      <c r="Y225" s="32" t="n">
        <f aca="false">$P$26*ABS(W225)*W225</f>
        <v>-9444.46961686286</v>
      </c>
      <c r="Z225" s="0" t="n">
        <f aca="false">MAX($E$17,(R225-X225)*$S$26)</f>
        <v>828290.071307412</v>
      </c>
      <c r="AB225" s="0" t="n">
        <f aca="false">$M$27*(AF224-AL224-$O$24-AE224)</f>
        <v>-0.0404958066453308</v>
      </c>
      <c r="AC225" s="0" t="n">
        <f aca="false">AC224+AB225*$E$32</f>
        <v>-0.0489275757889043</v>
      </c>
      <c r="AD225" s="44" t="n">
        <f aca="false">AD224+AC225*$E$32</f>
        <v>-0.369407022738424</v>
      </c>
      <c r="AE225" s="32" t="n">
        <f aca="false">$P$27*ABS(AC225)*AC225</f>
        <v>-10316.5445648294</v>
      </c>
      <c r="AF225" s="0" t="n">
        <f aca="false">MAX($E$17,(X225-AD225)*$S$27)</f>
        <v>-98962</v>
      </c>
      <c r="AH225" s="0" t="n">
        <f aca="false">$M$28*(AL224-$O$28-AK224)</f>
        <v>-0.0548910703932435</v>
      </c>
      <c r="AI225" s="0" t="n">
        <f aca="false">AI224+AH225*$E$32</f>
        <v>0.0529471056839896</v>
      </c>
      <c r="AJ225" s="44" t="n">
        <f aca="false">AJ224+AI225*$E$32</f>
        <v>-0.318999524137792</v>
      </c>
      <c r="AK225" s="32" t="n">
        <f aca="false">$P$28*ABS(AI225)*AI225</f>
        <v>9827.8738705682</v>
      </c>
      <c r="AL225" s="32" t="n">
        <f aca="false">MAX($E$17,(AD225-AJ225)*$S$28)</f>
        <v>-98962</v>
      </c>
      <c r="AN225" s="42" t="n">
        <f aca="false">F225</f>
        <v>9.35</v>
      </c>
      <c r="AO225" s="45" t="n">
        <f aca="false">G225*3600</f>
        <v>0</v>
      </c>
      <c r="AP225" s="45" t="n">
        <f aca="false">K225*3600</f>
        <v>-49.5863843815942</v>
      </c>
      <c r="AQ225" s="45" t="n">
        <f aca="false">Q225*3600</f>
        <v>26.7360598667614</v>
      </c>
      <c r="AR225" s="45" t="n">
        <f aca="false">W225*3600</f>
        <v>-147.735476586604</v>
      </c>
      <c r="AS225" s="45" t="n">
        <f aca="false">AC225*3600</f>
        <v>-176.139272840054</v>
      </c>
      <c r="AT225" s="45" t="n">
        <f aca="false">AI225*3600</f>
        <v>190.609580462363</v>
      </c>
      <c r="AV225" s="42" t="n">
        <f aca="false">AN225</f>
        <v>9.35</v>
      </c>
      <c r="AW225" s="42" t="n">
        <f aca="false">N225/100000</f>
        <v>16.9830708129682</v>
      </c>
      <c r="AX225" s="42" t="n">
        <f aca="false">T225/100000</f>
        <v>10.6039815313117</v>
      </c>
      <c r="AY225" s="42" t="n">
        <f aca="false">Z225/100000</f>
        <v>8.28290071307409</v>
      </c>
      <c r="AZ225" s="42" t="n">
        <f aca="false">AF225/100000</f>
        <v>-0.98962</v>
      </c>
      <c r="BA225" s="42" t="n">
        <f aca="false">AL225/100000</f>
        <v>-0.98962</v>
      </c>
      <c r="BC225" s="42" t="n">
        <v>9.35</v>
      </c>
      <c r="BD225" s="42" t="n">
        <v>-0.98962</v>
      </c>
      <c r="BE225" s="42" t="n">
        <v>-0.98962</v>
      </c>
      <c r="BF225" s="42" t="n">
        <v>4.9907523127729</v>
      </c>
      <c r="BG225" s="42" t="n">
        <v>8.15313087545083</v>
      </c>
      <c r="BH225" s="42" t="n">
        <v>12.0798701582697</v>
      </c>
      <c r="BI225" s="42" t="n">
        <v>16.9830708129682</v>
      </c>
      <c r="BJ225" s="42" t="n">
        <v>21.8880412688125</v>
      </c>
      <c r="BK225" s="42" t="n">
        <v>26.7930412688125</v>
      </c>
      <c r="BL225" s="42" t="n">
        <v>31.6980412688125</v>
      </c>
      <c r="BM225" s="0" t="n">
        <v>36.6030412688125</v>
      </c>
      <c r="BN225" s="0" t="n">
        <v>41.5080412688125</v>
      </c>
      <c r="BP225" s="42" t="n">
        <v>9.35</v>
      </c>
      <c r="BQ225" s="42" t="n">
        <f aca="false">BD225-BD$38</f>
        <v>-7.39256087120872</v>
      </c>
      <c r="BR225" s="42" t="n">
        <f aca="false">BE225-BE$38</f>
        <v>-12.2975608712087</v>
      </c>
      <c r="BS225" s="42" t="n">
        <f aca="false">BF225-BF$38</f>
        <v>-11.2221885584358</v>
      </c>
      <c r="BT225" s="0" t="n">
        <f aca="false">BG225-BG$38</f>
        <v>-12.9648099957579</v>
      </c>
      <c r="BU225" s="0" t="n">
        <f aca="false">BH225-BH$38</f>
        <v>-13.943070712939</v>
      </c>
      <c r="BV225" s="0" t="n">
        <f aca="false">BI225-BI$38</f>
        <v>-13.9448700582405</v>
      </c>
      <c r="BW225" s="0" t="n">
        <f aca="false">BJ225-BJ$38</f>
        <v>-13.9448996023962</v>
      </c>
      <c r="BX225" s="0" t="n">
        <f aca="false">BK225-BK$38</f>
        <v>-13.9448996023962</v>
      </c>
      <c r="BY225" s="0" t="n">
        <f aca="false">BL225-BL$38</f>
        <v>-13.9448996023962</v>
      </c>
      <c r="BZ225" s="0" t="n">
        <f aca="false">BM225-BM$38</f>
        <v>-13.9448996023962</v>
      </c>
      <c r="CA225" s="0" t="n">
        <f aca="false">BN225-BN$38</f>
        <v>-13.9448996023962</v>
      </c>
    </row>
    <row r="226" customFormat="false" ht="12.8" hidden="false" customHeight="false" outlineLevel="0" collapsed="false">
      <c r="F226" s="0" t="n">
        <f aca="false">F225+E$32</f>
        <v>9.4</v>
      </c>
      <c r="G226" s="43" t="n">
        <v>0</v>
      </c>
      <c r="H226" s="0" t="n">
        <f aca="false">H225+G226*$E$32</f>
        <v>0.0625</v>
      </c>
      <c r="J226" s="0" t="n">
        <f aca="false">$M$24*(N225-T225-$O$24-M225)</f>
        <v>0.00838037280098016</v>
      </c>
      <c r="K226" s="0" t="n">
        <f aca="false">K225+J226*$E$32</f>
        <v>-0.0133549770215048</v>
      </c>
      <c r="L226" s="44" t="n">
        <f aca="false">L225+K226*$E$32</f>
        <v>-0.104317084174916</v>
      </c>
      <c r="M226" s="32" t="n">
        <f aca="false">$P$24*ABS(K226)*K226</f>
        <v>-2130.8369576786</v>
      </c>
      <c r="N226" s="0" t="n">
        <f aca="false">MAX($E$17,(H226-L226)*$S$24)</f>
        <v>1705132.5230002</v>
      </c>
      <c r="P226" s="0" t="n">
        <f aca="false">$M$25*(T225-Z225-$O$25-S225)</f>
        <v>-0.0171666118840571</v>
      </c>
      <c r="Q226" s="0" t="n">
        <f aca="false">Q225+P226*$E$32</f>
        <v>0.00656835270211974</v>
      </c>
      <c r="R226" s="44" t="n">
        <f aca="false">R225+Q226*$E$32</f>
        <v>-0.254730831510744</v>
      </c>
      <c r="S226" s="32" t="n">
        <f aca="false">$P$25*ABS(Q226)*Q226</f>
        <v>337.485499639196</v>
      </c>
      <c r="T226" s="0" t="n">
        <f aca="false">MAX($E$17,(L226-R226)*$S$25)</f>
        <v>1053421.50889769</v>
      </c>
      <c r="V226" s="0" t="n">
        <f aca="false">$M$26*(Z225-AF225-$O$26-Y225)</f>
        <v>0.0338079613571509</v>
      </c>
      <c r="W226" s="0" t="n">
        <f aca="false">W225+V226*$E$32</f>
        <v>-0.0393472343173098</v>
      </c>
      <c r="X226" s="44" t="n">
        <f aca="false">X225+W226*$E$32</f>
        <v>-0.424218260234047</v>
      </c>
      <c r="Y226" s="32" t="n">
        <f aca="false">$P$26*ABS(W226)*W226</f>
        <v>-8682.43225669575</v>
      </c>
      <c r="Z226" s="0" t="n">
        <f aca="false">MAX($E$17,(R226-X226)*$S$26)</f>
        <v>839663.673095902</v>
      </c>
      <c r="AB226" s="0" t="n">
        <f aca="false">$M$27*(AF225-AL225-$O$24-AE225)</f>
        <v>-0.040425409138726</v>
      </c>
      <c r="AC226" s="0" t="n">
        <f aca="false">AC225+AB226*$E$32</f>
        <v>-0.0509488462458406</v>
      </c>
      <c r="AD226" s="44" t="n">
        <f aca="false">AD225+AC226*$E$32</f>
        <v>-0.371954465050716</v>
      </c>
      <c r="AE226" s="32" t="n">
        <f aca="false">$P$27*ABS(AC226)*AC226</f>
        <v>-11186.5345755913</v>
      </c>
      <c r="AF226" s="0" t="n">
        <f aca="false">MAX($E$17,(X226-AD226)*$S$27)</f>
        <v>-98962</v>
      </c>
      <c r="AH226" s="0" t="n">
        <f aca="false">$M$28*(AL225-$O$28-AK225)</f>
        <v>-0.054795496434604</v>
      </c>
      <c r="AI226" s="0" t="n">
        <f aca="false">AI225+AH226*$E$32</f>
        <v>0.0502073308622594</v>
      </c>
      <c r="AJ226" s="44" t="n">
        <f aca="false">AJ225+AI226*$E$32</f>
        <v>-0.316489157594679</v>
      </c>
      <c r="AK226" s="32" t="n">
        <f aca="false">$P$28*ABS(AI226)*AI226</f>
        <v>8837.09233082986</v>
      </c>
      <c r="AL226" s="32" t="n">
        <f aca="false">MAX($E$17,(AD226-AJ226)*$S$28)</f>
        <v>-98962</v>
      </c>
      <c r="AN226" s="42" t="n">
        <f aca="false">F226</f>
        <v>9.4</v>
      </c>
      <c r="AO226" s="45" t="n">
        <f aca="false">G226*3600</f>
        <v>0</v>
      </c>
      <c r="AP226" s="45" t="n">
        <f aca="false">K226*3600</f>
        <v>-48.0779172774178</v>
      </c>
      <c r="AQ226" s="45" t="n">
        <f aca="false">Q226*3600</f>
        <v>23.6460697276312</v>
      </c>
      <c r="AR226" s="45" t="n">
        <f aca="false">W226*3600</f>
        <v>-141.650043542316</v>
      </c>
      <c r="AS226" s="45" t="n">
        <f aca="false">AC226*3600</f>
        <v>-183.415846485025</v>
      </c>
      <c r="AT226" s="45" t="n">
        <f aca="false">AI226*3600</f>
        <v>180.746391104134</v>
      </c>
      <c r="AV226" s="42" t="n">
        <f aca="false">AN226</f>
        <v>9.4</v>
      </c>
      <c r="AW226" s="42" t="n">
        <f aca="false">N226/100000</f>
        <v>17.051325230002</v>
      </c>
      <c r="AX226" s="42" t="n">
        <f aca="false">T226/100000</f>
        <v>10.5342150889769</v>
      </c>
      <c r="AY226" s="42" t="n">
        <f aca="false">Z226/100000</f>
        <v>8.39663673095902</v>
      </c>
      <c r="AZ226" s="42" t="n">
        <f aca="false">AF226/100000</f>
        <v>-0.98962</v>
      </c>
      <c r="BA226" s="42" t="n">
        <f aca="false">AL226/100000</f>
        <v>-0.98962</v>
      </c>
      <c r="BC226" s="42" t="n">
        <v>9.4</v>
      </c>
      <c r="BD226" s="42" t="n">
        <v>-0.98962</v>
      </c>
      <c r="BE226" s="42" t="n">
        <v>-0.98962</v>
      </c>
      <c r="BF226" s="42" t="n">
        <v>4.91602049908365</v>
      </c>
      <c r="BG226" s="42" t="n">
        <v>8.29371145453234</v>
      </c>
      <c r="BH226" s="42" t="n">
        <v>12.1485193789767</v>
      </c>
      <c r="BI226" s="42" t="n">
        <v>17.051325230002</v>
      </c>
      <c r="BJ226" s="42" t="n">
        <v>21.9562837757717</v>
      </c>
      <c r="BK226" s="42" t="n">
        <v>26.8612837757717</v>
      </c>
      <c r="BL226" s="42" t="n">
        <v>31.7662837757716</v>
      </c>
      <c r="BM226" s="0" t="n">
        <v>36.6712837757717</v>
      </c>
      <c r="BN226" s="0" t="n">
        <v>41.5762837757717</v>
      </c>
      <c r="BP226" s="42" t="n">
        <v>9.4</v>
      </c>
      <c r="BQ226" s="42" t="n">
        <f aca="false">BD226-BD$38</f>
        <v>-7.39256087120872</v>
      </c>
      <c r="BR226" s="42" t="n">
        <f aca="false">BE226-BE$38</f>
        <v>-12.2975608712087</v>
      </c>
      <c r="BS226" s="42" t="n">
        <f aca="false">BF226-BF$38</f>
        <v>-11.2969203721251</v>
      </c>
      <c r="BT226" s="0" t="n">
        <f aca="false">BG226-BG$38</f>
        <v>-12.8242294166764</v>
      </c>
      <c r="BU226" s="0" t="n">
        <f aca="false">BH226-BH$38</f>
        <v>-13.874421492232</v>
      </c>
      <c r="BV226" s="0" t="n">
        <f aca="false">BI226-BI$38</f>
        <v>-13.8766156412067</v>
      </c>
      <c r="BW226" s="0" t="n">
        <f aca="false">BJ226-BJ$38</f>
        <v>-13.876657095437</v>
      </c>
      <c r="BX226" s="0" t="n">
        <f aca="false">BK226-BK$38</f>
        <v>-13.876657095437</v>
      </c>
      <c r="BY226" s="0" t="n">
        <f aca="false">BL226-BL$38</f>
        <v>-13.8766570954371</v>
      </c>
      <c r="BZ226" s="0" t="n">
        <f aca="false">BM226-BM$38</f>
        <v>-13.876657095437</v>
      </c>
      <c r="CA226" s="0" t="n">
        <f aca="false">BN226-BN$38</f>
        <v>-13.876657095437</v>
      </c>
    </row>
    <row r="227" customFormat="false" ht="12.8" hidden="false" customHeight="false" outlineLevel="0" collapsed="false">
      <c r="F227" s="0" t="n">
        <f aca="false">F226+E$32</f>
        <v>9.45</v>
      </c>
      <c r="G227" s="43" t="n">
        <v>0</v>
      </c>
      <c r="H227" s="0" t="n">
        <f aca="false">H226+G227*$E$32</f>
        <v>0.0625</v>
      </c>
      <c r="J227" s="0" t="n">
        <f aca="false">$M$24*(N226-T226-$O$24-M226)</f>
        <v>0.00914555102249164</v>
      </c>
      <c r="K227" s="0" t="n">
        <f aca="false">K226+J227*$E$32</f>
        <v>-0.0128976994703802</v>
      </c>
      <c r="L227" s="44" t="n">
        <f aca="false">L226+K227*$E$32</f>
        <v>-0.104961969148435</v>
      </c>
      <c r="M227" s="32" t="n">
        <f aca="false">$P$24*ABS(K227)*K227</f>
        <v>-1987.41442129067</v>
      </c>
      <c r="N227" s="0" t="n">
        <f aca="false">MAX($E$17,(H227-L227)*$S$24)</f>
        <v>1711724.25997594</v>
      </c>
      <c r="P227" s="0" t="n">
        <f aca="false">$M$25*(T226-Z226-$O$25-S226)</f>
        <v>-0.0183774703692746</v>
      </c>
      <c r="Q227" s="0" t="n">
        <f aca="false">Q226+P227*$E$32</f>
        <v>0.00564947918365602</v>
      </c>
      <c r="R227" s="44" t="n">
        <f aca="false">R226+Q227*$E$32</f>
        <v>-0.254448357551561</v>
      </c>
      <c r="S227" s="32" t="n">
        <f aca="false">$P$25*ABS(Q227)*Q227</f>
        <v>249.665775604134</v>
      </c>
      <c r="T227" s="0" t="n">
        <f aca="false">MAX($E$17,(L227-R227)*$S$25)</f>
        <v>1046926.75782952</v>
      </c>
      <c r="V227" s="0" t="n">
        <f aca="false">$M$26*(Z226-AF226-$O$26-Y226)</f>
        <v>0.0346119912570433</v>
      </c>
      <c r="W227" s="0" t="n">
        <f aca="false">W226+V227*$E$32</f>
        <v>-0.0376166347544576</v>
      </c>
      <c r="X227" s="44" t="n">
        <f aca="false">X226+W227*$E$32</f>
        <v>-0.42609909197177</v>
      </c>
      <c r="Y227" s="32" t="n">
        <f aca="false">$P$26*ABS(W227)*W227</f>
        <v>-7935.47377660709</v>
      </c>
      <c r="Z227" s="0" t="n">
        <f aca="false">MAX($E$17,(R227-X227)*$S$26)</f>
        <v>850380.982463188</v>
      </c>
      <c r="AB227" s="0" t="n">
        <f aca="false">$M$27*(AF226-AL226-$O$24-AE226)</f>
        <v>-0.0403521669190418</v>
      </c>
      <c r="AC227" s="0" t="n">
        <f aca="false">AC226+AB227*$E$32</f>
        <v>-0.0529664545917927</v>
      </c>
      <c r="AD227" s="44" t="n">
        <f aca="false">AD226+AC227*$E$32</f>
        <v>-0.374602787780306</v>
      </c>
      <c r="AE227" s="32" t="n">
        <f aca="false">$P$27*ABS(AC227)*AC227</f>
        <v>-12090.0659274432</v>
      </c>
      <c r="AF227" s="0" t="n">
        <f aca="false">MAX($E$17,(X227-AD227)*$S$27)</f>
        <v>-98962</v>
      </c>
      <c r="AH227" s="0" t="n">
        <f aca="false">$M$28*(AL226-$O$28-AK226)</f>
        <v>-0.0547049052721377</v>
      </c>
      <c r="AI227" s="0" t="n">
        <f aca="false">AI226+AH227*$E$32</f>
        <v>0.0474720855986526</v>
      </c>
      <c r="AJ227" s="44" t="n">
        <f aca="false">AJ226+AI227*$E$32</f>
        <v>-0.314115553314747</v>
      </c>
      <c r="AK227" s="32" t="n">
        <f aca="false">$P$28*ABS(AI227)*AI227</f>
        <v>7900.44854545683</v>
      </c>
      <c r="AL227" s="32" t="n">
        <f aca="false">MAX($E$17,(AD227-AJ227)*$S$28)</f>
        <v>-98962</v>
      </c>
      <c r="AN227" s="42" t="n">
        <f aca="false">F227</f>
        <v>9.45</v>
      </c>
      <c r="AO227" s="45" t="n">
        <f aca="false">G227*3600</f>
        <v>0</v>
      </c>
      <c r="AP227" s="45" t="n">
        <f aca="false">K227*3600</f>
        <v>-46.4317180933693</v>
      </c>
      <c r="AQ227" s="45" t="n">
        <f aca="false">Q227*3600</f>
        <v>20.3381250611617</v>
      </c>
      <c r="AR227" s="45" t="n">
        <f aca="false">W227*3600</f>
        <v>-135.419885116049</v>
      </c>
      <c r="AS227" s="45" t="n">
        <f aca="false">AC227*3600</f>
        <v>-190.679236530452</v>
      </c>
      <c r="AT227" s="45" t="n">
        <f aca="false">AI227*3600</f>
        <v>170.899508155149</v>
      </c>
      <c r="AV227" s="42" t="n">
        <f aca="false">AN227</f>
        <v>9.45</v>
      </c>
      <c r="AW227" s="42" t="n">
        <f aca="false">N227/100000</f>
        <v>17.1172425997594</v>
      </c>
      <c r="AX227" s="42" t="n">
        <f aca="false">T227/100000</f>
        <v>10.4692675782952</v>
      </c>
      <c r="AY227" s="42" t="n">
        <f aca="false">Z227/100000</f>
        <v>8.50380982463186</v>
      </c>
      <c r="AZ227" s="42" t="n">
        <f aca="false">AF227/100000</f>
        <v>-0.98962</v>
      </c>
      <c r="BA227" s="42" t="n">
        <f aca="false">AL227/100000</f>
        <v>-0.98962</v>
      </c>
      <c r="BC227" s="42" t="n">
        <v>9.45</v>
      </c>
      <c r="BD227" s="42" t="n">
        <v>-0.98962</v>
      </c>
      <c r="BE227" s="42" t="n">
        <v>-0.98962</v>
      </c>
      <c r="BF227" s="42" t="n">
        <v>4.83568278880216</v>
      </c>
      <c r="BG227" s="42" t="n">
        <v>8.43341584625127</v>
      </c>
      <c r="BH227" s="42" t="n">
        <v>12.2149008343168</v>
      </c>
      <c r="BI227" s="42" t="n">
        <v>17.1172425997594</v>
      </c>
      <c r="BJ227" s="42" t="n">
        <v>22.0221854270301</v>
      </c>
      <c r="BK227" s="42" t="n">
        <v>26.9271854270301</v>
      </c>
      <c r="BL227" s="42" t="n">
        <v>31.83218542703</v>
      </c>
      <c r="BM227" s="0" t="n">
        <v>36.7371854270301</v>
      </c>
      <c r="BN227" s="0" t="n">
        <v>41.6421854270301</v>
      </c>
      <c r="BP227" s="42" t="n">
        <v>9.45</v>
      </c>
      <c r="BQ227" s="42" t="n">
        <f aca="false">BD227-BD$38</f>
        <v>-7.39256087120872</v>
      </c>
      <c r="BR227" s="42" t="n">
        <f aca="false">BE227-BE$38</f>
        <v>-12.2975608712087</v>
      </c>
      <c r="BS227" s="42" t="n">
        <f aca="false">BF227-BF$38</f>
        <v>-11.3772580824065</v>
      </c>
      <c r="BT227" s="0" t="n">
        <f aca="false">BG227-BG$38</f>
        <v>-12.6845250249574</v>
      </c>
      <c r="BU227" s="0" t="n">
        <f aca="false">BH227-BH$38</f>
        <v>-13.8080400368919</v>
      </c>
      <c r="BV227" s="0" t="n">
        <f aca="false">BI227-BI$38</f>
        <v>-13.8106982714493</v>
      </c>
      <c r="BW227" s="0" t="n">
        <f aca="false">BJ227-BJ$38</f>
        <v>-13.8107554441786</v>
      </c>
      <c r="BX227" s="0" t="n">
        <f aca="false">BK227-BK$38</f>
        <v>-13.8107554441786</v>
      </c>
      <c r="BY227" s="0" t="n">
        <f aca="false">BL227-BL$38</f>
        <v>-13.8107554441787</v>
      </c>
      <c r="BZ227" s="0" t="n">
        <f aca="false">BM227-BM$38</f>
        <v>-13.8107554441786</v>
      </c>
      <c r="CA227" s="0" t="n">
        <f aca="false">BN227-BN$38</f>
        <v>-13.8107554441786</v>
      </c>
    </row>
    <row r="228" customFormat="false" ht="12.8" hidden="false" customHeight="false" outlineLevel="0" collapsed="false">
      <c r="F228" s="0" t="n">
        <f aca="false">F227+E$32</f>
        <v>9.5</v>
      </c>
      <c r="G228" s="43" t="n">
        <v>0</v>
      </c>
      <c r="H228" s="0" t="n">
        <f aca="false">H227+G228*$E$32</f>
        <v>0.0625</v>
      </c>
      <c r="J228" s="0" t="n">
        <f aca="false">$M$24*(N227-T227-$O$24-M227)</f>
        <v>0.00987023649175877</v>
      </c>
      <c r="K228" s="0" t="n">
        <f aca="false">K227+J228*$E$32</f>
        <v>-0.0124041876457923</v>
      </c>
      <c r="L228" s="44" t="n">
        <f aca="false">L227+K228*$E$32</f>
        <v>-0.105582178530725</v>
      </c>
      <c r="M228" s="32" t="n">
        <f aca="false">$P$24*ABS(K228)*K228</f>
        <v>-1838.23311450872</v>
      </c>
      <c r="N228" s="0" t="n">
        <f aca="false">MAX($E$17,(H228-L228)*$S$24)</f>
        <v>1718063.7736657</v>
      </c>
      <c r="P228" s="0" t="n">
        <f aca="false">$M$25*(T227-Z227-$O$25-S227)</f>
        <v>-0.0195132456837504</v>
      </c>
      <c r="Q228" s="0" t="n">
        <f aca="false">Q227+P228*$E$32</f>
        <v>0.00467381689946849</v>
      </c>
      <c r="R228" s="44" t="n">
        <f aca="false">R227+Q228*$E$32</f>
        <v>-0.254214666706588</v>
      </c>
      <c r="S228" s="32" t="n">
        <f aca="false">$P$25*ABS(Q228)*Q228</f>
        <v>170.877773477546</v>
      </c>
      <c r="T228" s="0" t="n">
        <f aca="false">MAX($E$17,(L228-R228)*$S$25)</f>
        <v>1040946.47423322</v>
      </c>
      <c r="V228" s="0" t="n">
        <f aca="false">$M$26*(Z227-AF227-$O$26-Y227)</f>
        <v>0.0353674369106858</v>
      </c>
      <c r="W228" s="0" t="n">
        <f aca="false">W227+V228*$E$32</f>
        <v>-0.0358482629089233</v>
      </c>
      <c r="X228" s="44" t="n">
        <f aca="false">X227+W228*$E$32</f>
        <v>-0.427891505117216</v>
      </c>
      <c r="Y228" s="32" t="n">
        <f aca="false">$P$26*ABS(W228)*W228</f>
        <v>-7206.91188676852</v>
      </c>
      <c r="Z228" s="0" t="n">
        <f aca="false">MAX($E$17,(R228-X228)*$S$26)</f>
        <v>860418.575997319</v>
      </c>
      <c r="AB228" s="0" t="n">
        <f aca="false">$M$27*(AF227-AL227-$O$24-AE227)</f>
        <v>-0.0402761009401855</v>
      </c>
      <c r="AC228" s="0" t="n">
        <f aca="false">AC227+AB228*$E$32</f>
        <v>-0.054980259638802</v>
      </c>
      <c r="AD228" s="44" t="n">
        <f aca="false">AD227+AC228*$E$32</f>
        <v>-0.377351800762246</v>
      </c>
      <c r="AE228" s="32" t="n">
        <f aca="false">$P$27*ABS(AC228)*AC228</f>
        <v>-13026.8806651263</v>
      </c>
      <c r="AF228" s="0" t="n">
        <f aca="false">MAX($E$17,(X228-AD228)*$S$27)</f>
        <v>-98962</v>
      </c>
      <c r="AH228" s="0" t="n">
        <f aca="false">$M$28*(AL227-$O$28-AK227)</f>
        <v>-0.0546192641434625</v>
      </c>
      <c r="AI228" s="0" t="n">
        <f aca="false">AI227+AH228*$E$32</f>
        <v>0.0447411223914794</v>
      </c>
      <c r="AJ228" s="44" t="n">
        <f aca="false">AJ227+AI228*$E$32</f>
        <v>-0.311878497195173</v>
      </c>
      <c r="AK228" s="32" t="n">
        <f aca="false">$P$28*ABS(AI228)*AI228</f>
        <v>7017.60427096004</v>
      </c>
      <c r="AL228" s="32" t="n">
        <f aca="false">MAX($E$17,(AD228-AJ228)*$S$28)</f>
        <v>-98962</v>
      </c>
      <c r="AN228" s="42" t="n">
        <f aca="false">F228</f>
        <v>9.5</v>
      </c>
      <c r="AO228" s="45" t="n">
        <f aca="false">G228*3600</f>
        <v>0</v>
      </c>
      <c r="AP228" s="45" t="n">
        <f aca="false">K228*3600</f>
        <v>-44.6550755248527</v>
      </c>
      <c r="AQ228" s="45" t="n">
        <f aca="false">Q228*3600</f>
        <v>16.8257408380867</v>
      </c>
      <c r="AR228" s="45" t="n">
        <f aca="false">W228*3600</f>
        <v>-129.053746472125</v>
      </c>
      <c r="AS228" s="45" t="n">
        <f aca="false">AC228*3600</f>
        <v>-197.928934699686</v>
      </c>
      <c r="AT228" s="45" t="n">
        <f aca="false">AI228*3600</f>
        <v>161.068040609326</v>
      </c>
      <c r="AV228" s="42" t="n">
        <f aca="false">AN228</f>
        <v>9.5</v>
      </c>
      <c r="AW228" s="42" t="n">
        <f aca="false">N228/100000</f>
        <v>17.180637736657</v>
      </c>
      <c r="AX228" s="42" t="n">
        <f aca="false">T228/100000</f>
        <v>10.4094647423322</v>
      </c>
      <c r="AY228" s="42" t="n">
        <f aca="false">Z228/100000</f>
        <v>8.6041857599732</v>
      </c>
      <c r="AZ228" s="42" t="n">
        <f aca="false">AF228/100000</f>
        <v>-0.98962</v>
      </c>
      <c r="BA228" s="42" t="n">
        <f aca="false">AL228/100000</f>
        <v>-0.98962</v>
      </c>
      <c r="BC228" s="42" t="n">
        <v>9.5</v>
      </c>
      <c r="BD228" s="42" t="n">
        <v>-0.98962</v>
      </c>
      <c r="BE228" s="42" t="n">
        <v>-0.98962</v>
      </c>
      <c r="BF228" s="42" t="n">
        <v>4.74985981569263</v>
      </c>
      <c r="BG228" s="42" t="n">
        <v>8.57183255106572</v>
      </c>
      <c r="BH228" s="42" t="n">
        <v>12.27883850436</v>
      </c>
      <c r="BI228" s="42" t="n">
        <v>17.180637736657</v>
      </c>
      <c r="BJ228" s="42" t="n">
        <v>22.0855601100722</v>
      </c>
      <c r="BK228" s="42" t="n">
        <v>26.9905601100722</v>
      </c>
      <c r="BL228" s="42" t="n">
        <v>31.8955601100721</v>
      </c>
      <c r="BM228" s="0" t="n">
        <v>36.8005601100722</v>
      </c>
      <c r="BN228" s="0" t="n">
        <v>41.7055601100722</v>
      </c>
      <c r="BP228" s="42" t="n">
        <v>9.5</v>
      </c>
      <c r="BQ228" s="42" t="n">
        <f aca="false">BD228-BD$38</f>
        <v>-7.39256087120872</v>
      </c>
      <c r="BR228" s="42" t="n">
        <f aca="false">BE228-BE$38</f>
        <v>-12.2975608712087</v>
      </c>
      <c r="BS228" s="42" t="n">
        <f aca="false">BF228-BF$38</f>
        <v>-11.4630810555161</v>
      </c>
      <c r="BT228" s="0" t="n">
        <f aca="false">BG228-BG$38</f>
        <v>-12.546108320143</v>
      </c>
      <c r="BU228" s="0" t="n">
        <f aca="false">BH228-BH$38</f>
        <v>-13.7441023668487</v>
      </c>
      <c r="BV228" s="0" t="n">
        <f aca="false">BI228-BI$38</f>
        <v>-13.7473031345517</v>
      </c>
      <c r="BW228" s="0" t="n">
        <f aca="false">BJ228-BJ$38</f>
        <v>-13.7473807611365</v>
      </c>
      <c r="BX228" s="0" t="n">
        <f aca="false">BK228-BK$38</f>
        <v>-13.7473807611365</v>
      </c>
      <c r="BY228" s="0" t="n">
        <f aca="false">BL228-BL$38</f>
        <v>-13.7473807611366</v>
      </c>
      <c r="BZ228" s="0" t="n">
        <f aca="false">BM228-BM$38</f>
        <v>-13.7473807611365</v>
      </c>
      <c r="CA228" s="0" t="n">
        <f aca="false">BN228-BN$38</f>
        <v>-13.7473807611365</v>
      </c>
    </row>
    <row r="229" customFormat="false" ht="12.8" hidden="false" customHeight="false" outlineLevel="0" collapsed="false">
      <c r="F229" s="0" t="n">
        <f aca="false">F228+E$32</f>
        <v>9.55</v>
      </c>
      <c r="G229" s="43" t="n">
        <v>0</v>
      </c>
      <c r="H229" s="0" t="n">
        <f aca="false">H228+G229*$E$32</f>
        <v>0.0625</v>
      </c>
      <c r="J229" s="0" t="n">
        <f aca="false">$M$24*(N228-T228-$O$24-M228)</f>
        <v>0.0105516723190819</v>
      </c>
      <c r="K229" s="0" t="n">
        <f aca="false">K228+J229*$E$32</f>
        <v>-0.0118766040298382</v>
      </c>
      <c r="L229" s="44" t="n">
        <f aca="false">L228+K229*$E$32</f>
        <v>-0.106176008732217</v>
      </c>
      <c r="M229" s="32" t="n">
        <f aca="false">$P$24*ABS(K229)*K229</f>
        <v>-1685.18849239622</v>
      </c>
      <c r="N229" s="0" t="n">
        <f aca="false">MAX($E$17,(H229-L229)*$S$24)</f>
        <v>1724133.65070924</v>
      </c>
      <c r="P229" s="0" t="n">
        <f aca="false">$M$25*(T228-Z228-$O$25-S228)</f>
        <v>-0.0205704151239752</v>
      </c>
      <c r="Q229" s="0" t="n">
        <f aca="false">Q228+P229*$E$32</f>
        <v>0.00364529614326973</v>
      </c>
      <c r="R229" s="44" t="n">
        <f aca="false">R228+Q229*$E$32</f>
        <v>-0.254032401899424</v>
      </c>
      <c r="S229" s="32" t="n">
        <f aca="false">$P$25*ABS(Q229)*Q229</f>
        <v>103.946009090691</v>
      </c>
      <c r="T229" s="0" t="n">
        <f aca="false">MAX($E$17,(L229-R229)*$S$25)</f>
        <v>1035511.09887992</v>
      </c>
      <c r="V229" s="0" t="n">
        <f aca="false">$M$26*(Z228-AF228-$O$26-Y228)</f>
        <v>0.0360727749248506</v>
      </c>
      <c r="W229" s="0" t="n">
        <f aca="false">W228+V229*$E$32</f>
        <v>-0.0340446241626808</v>
      </c>
      <c r="X229" s="44" t="n">
        <f aca="false">X228+W229*$E$32</f>
        <v>-0.42959373632535</v>
      </c>
      <c r="Y229" s="32" t="n">
        <f aca="false">$P$26*ABS(W229)*W229</f>
        <v>-6499.95078803198</v>
      </c>
      <c r="Z229" s="0" t="n">
        <f aca="false">MAX($E$17,(R229-X229)*$S$26)</f>
        <v>869754.624446805</v>
      </c>
      <c r="AB229" s="0" t="n">
        <f aca="false">$M$27*(AF228-AL228-$O$24-AE228)</f>
        <v>-0.0401972329187463</v>
      </c>
      <c r="AC229" s="0" t="n">
        <f aca="false">AC228+AB229*$E$32</f>
        <v>-0.0569901212847393</v>
      </c>
      <c r="AD229" s="44" t="n">
        <f aca="false">AD228+AC229*$E$32</f>
        <v>-0.380201306826483</v>
      </c>
      <c r="AE229" s="32" t="n">
        <f aca="false">$P$27*ABS(AC229)*AC229</f>
        <v>-13996.7119292887</v>
      </c>
      <c r="AF229" s="0" t="n">
        <f aca="false">MAX($E$17,(X229-AD229)*$S$27)</f>
        <v>-98962</v>
      </c>
      <c r="AH229" s="0" t="n">
        <f aca="false">$M$28*(AL228-$O$28-AK228)</f>
        <v>-0.0545385421216085</v>
      </c>
      <c r="AI229" s="0" t="n">
        <f aca="false">AI228+AH229*$E$32</f>
        <v>0.042014195285399</v>
      </c>
      <c r="AJ229" s="44" t="n">
        <f aca="false">AJ228+AI229*$E$32</f>
        <v>-0.309777787430903</v>
      </c>
      <c r="AK229" s="32" t="n">
        <f aca="false">$P$28*ABS(AI229)*AI229</f>
        <v>6188.24107688872</v>
      </c>
      <c r="AL229" s="32" t="n">
        <f aca="false">MAX($E$17,(AD229-AJ229)*$S$28)</f>
        <v>-98962</v>
      </c>
      <c r="AN229" s="42" t="n">
        <f aca="false">F229</f>
        <v>9.55</v>
      </c>
      <c r="AO229" s="45" t="n">
        <f aca="false">G229*3600</f>
        <v>0</v>
      </c>
      <c r="AP229" s="45" t="n">
        <f aca="false">K229*3600</f>
        <v>-42.7557745074179</v>
      </c>
      <c r="AQ229" s="45" t="n">
        <f aca="false">Q229*3600</f>
        <v>13.1230661157711</v>
      </c>
      <c r="AR229" s="45" t="n">
        <f aca="false">W229*3600</f>
        <v>-122.560646985652</v>
      </c>
      <c r="AS229" s="45" t="n">
        <f aca="false">AC229*3600</f>
        <v>-205.16443662506</v>
      </c>
      <c r="AT229" s="45" t="n">
        <f aca="false">AI229*3600</f>
        <v>151.251103027437</v>
      </c>
      <c r="AV229" s="42" t="n">
        <f aca="false">AN229</f>
        <v>9.55</v>
      </c>
      <c r="AW229" s="42" t="n">
        <f aca="false">N229/100000</f>
        <v>17.2413365070924</v>
      </c>
      <c r="AX229" s="42" t="n">
        <f aca="false">T229/100000</f>
        <v>10.3551109887992</v>
      </c>
      <c r="AY229" s="42" t="n">
        <f aca="false">Z229/100000</f>
        <v>8.69754624446805</v>
      </c>
      <c r="AZ229" s="42" t="n">
        <f aca="false">AF229/100000</f>
        <v>-0.98962</v>
      </c>
      <c r="BA229" s="42" t="n">
        <f aca="false">AL229/100000</f>
        <v>-0.98962</v>
      </c>
      <c r="BC229" s="42" t="n">
        <v>9.55</v>
      </c>
      <c r="BD229" s="42" t="n">
        <v>-0.98962</v>
      </c>
      <c r="BE229" s="42" t="n">
        <v>-0.98962</v>
      </c>
      <c r="BF229" s="42" t="n">
        <v>4.65868033738945</v>
      </c>
      <c r="BG229" s="42" t="n">
        <v>8.70854941101378</v>
      </c>
      <c r="BH229" s="42" t="n">
        <v>12.340168228812</v>
      </c>
      <c r="BI229" s="42" t="n">
        <v>17.2413365070924</v>
      </c>
      <c r="BJ229" s="42" t="n">
        <v>22.1462326056252</v>
      </c>
      <c r="BK229" s="42" t="n">
        <v>27.0512326056252</v>
      </c>
      <c r="BL229" s="42" t="n">
        <v>31.9562326056251</v>
      </c>
      <c r="BM229" s="0" t="n">
        <v>36.8612326056252</v>
      </c>
      <c r="BN229" s="0" t="n">
        <v>41.7662326056252</v>
      </c>
      <c r="BP229" s="42" t="n">
        <v>9.55</v>
      </c>
      <c r="BQ229" s="42" t="n">
        <f aca="false">BD229-BD$38</f>
        <v>-7.39256087120872</v>
      </c>
      <c r="BR229" s="42" t="n">
        <f aca="false">BE229-BE$38</f>
        <v>-12.2975608712087</v>
      </c>
      <c r="BS229" s="42" t="n">
        <f aca="false">BF229-BF$38</f>
        <v>-11.5542605338193</v>
      </c>
      <c r="BT229" s="0" t="n">
        <f aca="false">BG229-BG$38</f>
        <v>-12.4093914601949</v>
      </c>
      <c r="BU229" s="0" t="n">
        <f aca="false">BH229-BH$38</f>
        <v>-13.6827726423967</v>
      </c>
      <c r="BV229" s="0" t="n">
        <f aca="false">BI229-BI$38</f>
        <v>-13.6866043641163</v>
      </c>
      <c r="BW229" s="0" t="n">
        <f aca="false">BJ229-BJ$38</f>
        <v>-13.6867082655835</v>
      </c>
      <c r="BX229" s="0" t="n">
        <f aca="false">BK229-BK$38</f>
        <v>-13.6867082655835</v>
      </c>
      <c r="BY229" s="0" t="n">
        <f aca="false">BL229-BL$38</f>
        <v>-13.6867082655836</v>
      </c>
      <c r="BZ229" s="0" t="n">
        <f aca="false">BM229-BM$38</f>
        <v>-13.6867082655835</v>
      </c>
      <c r="CA229" s="0" t="n">
        <f aca="false">BN229-BN$38</f>
        <v>-13.6867082655835</v>
      </c>
    </row>
    <row r="230" customFormat="false" ht="12.8" hidden="false" customHeight="false" outlineLevel="0" collapsed="false">
      <c r="F230" s="0" t="n">
        <f aca="false">F229+E$32</f>
        <v>9.6</v>
      </c>
      <c r="G230" s="43" t="n">
        <v>0</v>
      </c>
      <c r="H230" s="0" t="n">
        <f aca="false">H229+G230*$E$32</f>
        <v>0.0625</v>
      </c>
      <c r="J230" s="0" t="n">
        <f aca="false">$M$24*(N229-T229-$O$24-M229)</f>
        <v>0.0111872852666996</v>
      </c>
      <c r="K230" s="0" t="n">
        <f aca="false">K229+J230*$E$32</f>
        <v>-0.0113172397665032</v>
      </c>
      <c r="L230" s="44" t="n">
        <f aca="false">L229+K230*$E$32</f>
        <v>-0.106741870720542</v>
      </c>
      <c r="M230" s="32" t="n">
        <f aca="false">$P$24*ABS(K230)*K230</f>
        <v>-1530.18860768183</v>
      </c>
      <c r="N230" s="0" t="n">
        <f aca="false">MAX($E$17,(H230-L230)*$S$24)</f>
        <v>1729917.64870078</v>
      </c>
      <c r="P230" s="0" t="n">
        <f aca="false">$M$25*(T229-Z229-$O$25-S229)</f>
        <v>-0.0215456991876933</v>
      </c>
      <c r="Q230" s="0" t="n">
        <f aca="false">Q229+P230*$E$32</f>
        <v>0.00256801118388507</v>
      </c>
      <c r="R230" s="44" t="n">
        <f aca="false">R229+Q230*$E$32</f>
        <v>-0.25390400134023</v>
      </c>
      <c r="S230" s="32" t="n">
        <f aca="false">$P$25*ABS(Q230)*Q230</f>
        <v>51.586493565102</v>
      </c>
      <c r="T230" s="0" t="n">
        <f aca="false">MAX($E$17,(L230-R230)*$S$25)</f>
        <v>1030648.83653135</v>
      </c>
      <c r="V230" s="0" t="n">
        <f aca="false">$M$26*(Z229-AF229-$O$26-Y229)</f>
        <v>0.0367265940940834</v>
      </c>
      <c r="W230" s="0" t="n">
        <f aca="false">W229+V230*$E$32</f>
        <v>-0.0322082944579766</v>
      </c>
      <c r="X230" s="44" t="n">
        <f aca="false">X229+W230*$E$32</f>
        <v>-0.431204151048249</v>
      </c>
      <c r="Y230" s="32" t="n">
        <f aca="false">$P$26*ABS(W230)*W230</f>
        <v>-5817.66134011672</v>
      </c>
      <c r="Z230" s="0" t="n">
        <f aca="false">MAX($E$17,(R230-X230)*$S$26)</f>
        <v>878368.950816586</v>
      </c>
      <c r="AB230" s="0" t="n">
        <f aca="false">$M$27*(AF229-AL229-$O$24-AE229)</f>
        <v>-0.0401155853209261</v>
      </c>
      <c r="AC230" s="0" t="n">
        <f aca="false">AC229+AB230*$E$32</f>
        <v>-0.0589959005507856</v>
      </c>
      <c r="AD230" s="44" t="n">
        <f aca="false">AD229+AC230*$E$32</f>
        <v>-0.383151101854022</v>
      </c>
      <c r="AE230" s="32" t="n">
        <f aca="false">$P$27*ABS(AC230)*AC230</f>
        <v>-14999.2841165435</v>
      </c>
      <c r="AF230" s="0" t="n">
        <f aca="false">MAX($E$17,(X230-AD230)*$S$27)</f>
        <v>-98962</v>
      </c>
      <c r="AH230" s="0" t="n">
        <f aca="false">$M$28*(AL229-$O$28-AK229)</f>
        <v>-0.0544627100911918</v>
      </c>
      <c r="AI230" s="0" t="n">
        <f aca="false">AI229+AH230*$E$32</f>
        <v>0.0392910597808394</v>
      </c>
      <c r="AJ230" s="44" t="n">
        <f aca="false">AJ229+AI230*$E$32</f>
        <v>-0.307813234441861</v>
      </c>
      <c r="AK230" s="32" t="n">
        <f aca="false">$P$28*ABS(AI230)*AI230</f>
        <v>5412.06010109424</v>
      </c>
      <c r="AL230" s="32" t="n">
        <f aca="false">MAX($E$17,(AD230-AJ230)*$S$28)</f>
        <v>-98962</v>
      </c>
      <c r="AN230" s="42" t="n">
        <f aca="false">F230</f>
        <v>9.6</v>
      </c>
      <c r="AO230" s="45" t="n">
        <f aca="false">G230*3600</f>
        <v>0</v>
      </c>
      <c r="AP230" s="45" t="n">
        <f aca="false">K230*3600</f>
        <v>-40.7420631594121</v>
      </c>
      <c r="AQ230" s="45" t="n">
        <f aca="false">Q230*3600</f>
        <v>9.24484026198639</v>
      </c>
      <c r="AR230" s="45" t="n">
        <f aca="false">W230*3600</f>
        <v>-115.949860048717</v>
      </c>
      <c r="AS230" s="45" t="n">
        <f aca="false">AC230*3600</f>
        <v>-212.385241982827</v>
      </c>
      <c r="AT230" s="45" t="n">
        <f aca="false">AI230*3600</f>
        <v>141.447815211022</v>
      </c>
      <c r="AV230" s="42" t="n">
        <f aca="false">AN230</f>
        <v>9.6</v>
      </c>
      <c r="AW230" s="42" t="n">
        <f aca="false">N230/100000</f>
        <v>17.2991764870078</v>
      </c>
      <c r="AX230" s="42" t="n">
        <f aca="false">T230/100000</f>
        <v>10.3064883653135</v>
      </c>
      <c r="AY230" s="42" t="n">
        <f aca="false">Z230/100000</f>
        <v>8.78368950816586</v>
      </c>
      <c r="AZ230" s="42" t="n">
        <f aca="false">AF230/100000</f>
        <v>-0.98962</v>
      </c>
      <c r="BA230" s="42" t="n">
        <f aca="false">AL230/100000</f>
        <v>-0.98962</v>
      </c>
      <c r="BC230" s="42" t="n">
        <v>9.6</v>
      </c>
      <c r="BD230" s="42" t="n">
        <v>-0.98962</v>
      </c>
      <c r="BE230" s="42" t="n">
        <v>-0.98962</v>
      </c>
      <c r="BF230" s="42" t="n">
        <v>4.56228101549682</v>
      </c>
      <c r="BG230" s="42" t="n">
        <v>8.84315518376178</v>
      </c>
      <c r="BH230" s="42" t="n">
        <v>12.3987383949482</v>
      </c>
      <c r="BI230" s="42" t="n">
        <v>17.2991764870078</v>
      </c>
      <c r="BJ230" s="42" t="n">
        <v>22.2040392296617</v>
      </c>
      <c r="BK230" s="42" t="n">
        <v>27.1090392296616</v>
      </c>
      <c r="BL230" s="42" t="n">
        <v>32.0140392296616</v>
      </c>
      <c r="BM230" s="0" t="n">
        <v>36.9190392296617</v>
      </c>
      <c r="BN230" s="0" t="n">
        <v>41.8240392296617</v>
      </c>
      <c r="BP230" s="42" t="n">
        <v>9.6</v>
      </c>
      <c r="BQ230" s="42" t="n">
        <f aca="false">BD230-BD$38</f>
        <v>-7.39256087120872</v>
      </c>
      <c r="BR230" s="42" t="n">
        <f aca="false">BE230-BE$38</f>
        <v>-12.2975608712087</v>
      </c>
      <c r="BS230" s="42" t="n">
        <f aca="false">BF230-BF$38</f>
        <v>-11.6506598557119</v>
      </c>
      <c r="BT230" s="0" t="n">
        <f aca="false">BG230-BG$38</f>
        <v>-12.2747856874469</v>
      </c>
      <c r="BU230" s="0" t="n">
        <f aca="false">BH230-BH$38</f>
        <v>-13.6242024762605</v>
      </c>
      <c r="BV230" s="0" t="n">
        <f aca="false">BI230-BI$38</f>
        <v>-13.6287643842009</v>
      </c>
      <c r="BW230" s="0" t="n">
        <f aca="false">BJ230-BJ$38</f>
        <v>-13.628901641547</v>
      </c>
      <c r="BX230" s="0" t="n">
        <f aca="false">BK230-BK$38</f>
        <v>-13.6289016415471</v>
      </c>
      <c r="BY230" s="0" t="n">
        <f aca="false">BL230-BL$38</f>
        <v>-13.6289016415471</v>
      </c>
      <c r="BZ230" s="0" t="n">
        <f aca="false">BM230-BM$38</f>
        <v>-13.628901641547</v>
      </c>
      <c r="CA230" s="0" t="n">
        <f aca="false">BN230-BN$38</f>
        <v>-13.628901641547</v>
      </c>
    </row>
    <row r="231" customFormat="false" ht="12.8" hidden="false" customHeight="false" outlineLevel="0" collapsed="false">
      <c r="F231" s="0" t="n">
        <f aca="false">F230+E$32</f>
        <v>9.65</v>
      </c>
      <c r="G231" s="43" t="n">
        <v>0</v>
      </c>
      <c r="H231" s="0" t="n">
        <f aca="false">H230+G231*$E$32</f>
        <v>0.0625</v>
      </c>
      <c r="J231" s="0" t="n">
        <f aca="false">$M$24*(N230-T230-$O$24-M230)</f>
        <v>0.011774693558955</v>
      </c>
      <c r="K231" s="0" t="n">
        <f aca="false">K230+J231*$E$32</f>
        <v>-0.0107285050885555</v>
      </c>
      <c r="L231" s="44" t="n">
        <f aca="false">L230+K231*$E$32</f>
        <v>-0.10727829597497</v>
      </c>
      <c r="M231" s="32" t="n">
        <f aca="false">$P$24*ABS(K231)*K231</f>
        <v>-1375.1255566696</v>
      </c>
      <c r="N231" s="0" t="n">
        <f aca="false">MAX($E$17,(H231-L231)*$S$24)</f>
        <v>1735400.75705271</v>
      </c>
      <c r="P231" s="0" t="n">
        <f aca="false">$M$25*(T230-Z230-$O$25-S230)</f>
        <v>-0.0224360690675251</v>
      </c>
      <c r="Q231" s="0" t="n">
        <f aca="false">Q230+P231*$E$32</f>
        <v>0.00144620773050881</v>
      </c>
      <c r="R231" s="44" t="n">
        <f aca="false">R230+Q231*$E$32</f>
        <v>-0.253831690953705</v>
      </c>
      <c r="S231" s="32" t="n">
        <f aca="false">$P$25*ABS(Q231)*Q231</f>
        <v>16.360762670015</v>
      </c>
      <c r="T231" s="0" t="n">
        <f aca="false">MAX($E$17,(L231-R231)*$S$25)</f>
        <v>1026385.56120731</v>
      </c>
      <c r="V231" s="0" t="n">
        <f aca="false">$M$26*(Z230-AF230-$O$26-Y230)</f>
        <v>0.0373275982999484</v>
      </c>
      <c r="W231" s="0" t="n">
        <f aca="false">W230+V231*$E$32</f>
        <v>-0.0303419145429792</v>
      </c>
      <c r="X231" s="44" t="n">
        <f aca="false">X230+W231*$E$32</f>
        <v>-0.432721246775398</v>
      </c>
      <c r="Y231" s="32" t="n">
        <f aca="false">$P$26*ABS(W231)*W231</f>
        <v>-5162.96215914577</v>
      </c>
      <c r="Z231" s="0" t="n">
        <f aca="false">MAX($E$17,(R231-X231)*$S$26)</f>
        <v>886243.083933723</v>
      </c>
      <c r="AB231" s="0" t="n">
        <f aca="false">$M$27*(AF230-AL230-$O$24-AE230)</f>
        <v>-0.0400311813490646</v>
      </c>
      <c r="AC231" s="0" t="n">
        <f aca="false">AC230+AB231*$E$32</f>
        <v>-0.0609974596182388</v>
      </c>
      <c r="AD231" s="44" t="n">
        <f aca="false">AD230+AC231*$E$32</f>
        <v>-0.386200974834934</v>
      </c>
      <c r="AE231" s="32" t="n">
        <f aca="false">$P$27*ABS(AC231)*AC231</f>
        <v>-16034.3130441765</v>
      </c>
      <c r="AF231" s="0" t="n">
        <f aca="false">MAX($E$17,(X231-AD231)*$S$27)</f>
        <v>-98962</v>
      </c>
      <c r="AH231" s="0" t="n">
        <f aca="false">$M$28*(AL230-$O$28-AK230)</f>
        <v>-0.0543917407260379</v>
      </c>
      <c r="AI231" s="0" t="n">
        <f aca="false">AI230+AH231*$E$32</f>
        <v>0.0365714727445375</v>
      </c>
      <c r="AJ231" s="44" t="n">
        <f aca="false">AJ230+AI231*$E$32</f>
        <v>-0.305984660804634</v>
      </c>
      <c r="AK231" s="32" t="n">
        <f aca="false">$P$28*ABS(AI231)*AI231</f>
        <v>4688.7818205152</v>
      </c>
      <c r="AL231" s="32" t="n">
        <f aca="false">MAX($E$17,(AD231-AJ231)*$S$28)</f>
        <v>-98962</v>
      </c>
      <c r="AN231" s="42" t="n">
        <f aca="false">F231</f>
        <v>9.65</v>
      </c>
      <c r="AO231" s="45" t="n">
        <f aca="false">G231*3600</f>
        <v>0</v>
      </c>
      <c r="AP231" s="45" t="n">
        <f aca="false">K231*3600</f>
        <v>-38.6226183188002</v>
      </c>
      <c r="AQ231" s="45" t="n">
        <f aca="false">Q231*3600</f>
        <v>5.20634782983189</v>
      </c>
      <c r="AR231" s="45" t="n">
        <f aca="false">W231*3600</f>
        <v>-109.230892354726</v>
      </c>
      <c r="AS231" s="45" t="n">
        <f aca="false">AC231*3600</f>
        <v>-219.590854625658</v>
      </c>
      <c r="AT231" s="45" t="n">
        <f aca="false">AI231*3600</f>
        <v>131.657301880335</v>
      </c>
      <c r="AV231" s="42" t="n">
        <f aca="false">AN231</f>
        <v>9.65</v>
      </c>
      <c r="AW231" s="42" t="n">
        <f aca="false">N231/100000</f>
        <v>17.3540075705271</v>
      </c>
      <c r="AX231" s="42" t="n">
        <f aca="false">T231/100000</f>
        <v>10.2638556120731</v>
      </c>
      <c r="AY231" s="42" t="n">
        <f aca="false">Z231/100000</f>
        <v>8.86243083933726</v>
      </c>
      <c r="AZ231" s="42" t="n">
        <f aca="false">AF231/100000</f>
        <v>-0.98962</v>
      </c>
      <c r="BA231" s="42" t="n">
        <f aca="false">AL231/100000</f>
        <v>-0.98962</v>
      </c>
      <c r="BC231" s="42" t="n">
        <v>9.65</v>
      </c>
      <c r="BD231" s="42" t="n">
        <v>-0.98962</v>
      </c>
      <c r="BE231" s="42" t="n">
        <v>-0.98962</v>
      </c>
      <c r="BF231" s="42" t="n">
        <v>4.46080618300338</v>
      </c>
      <c r="BG231" s="42" t="n">
        <v>8.9752411289281</v>
      </c>
      <c r="BH231" s="42" t="n">
        <v>12.4544105747409</v>
      </c>
      <c r="BI231" s="42" t="n">
        <v>17.3540075705271</v>
      </c>
      <c r="BJ231" s="42" t="n">
        <v>22.2588284264405</v>
      </c>
      <c r="BK231" s="42" t="n">
        <v>27.1638284264405</v>
      </c>
      <c r="BL231" s="42" t="n">
        <v>32.0688284264404</v>
      </c>
      <c r="BM231" s="0" t="n">
        <v>36.9738284264405</v>
      </c>
      <c r="BN231" s="0" t="n">
        <v>41.8788284264405</v>
      </c>
      <c r="BP231" s="42" t="n">
        <v>9.65</v>
      </c>
      <c r="BQ231" s="42" t="n">
        <f aca="false">BD231-BD$38</f>
        <v>-7.39256087120872</v>
      </c>
      <c r="BR231" s="42" t="n">
        <f aca="false">BE231-BE$38</f>
        <v>-12.2975608712087</v>
      </c>
      <c r="BS231" s="42" t="n">
        <f aca="false">BF231-BF$38</f>
        <v>-11.7521346882053</v>
      </c>
      <c r="BT231" s="0" t="n">
        <f aca="false">BG231-BG$38</f>
        <v>-12.1426997422806</v>
      </c>
      <c r="BU231" s="0" t="n">
        <f aca="false">BH231-BH$38</f>
        <v>-13.5685302964678</v>
      </c>
      <c r="BV231" s="0" t="n">
        <f aca="false">BI231-BI$38</f>
        <v>-13.5739333006816</v>
      </c>
      <c r="BW231" s="0" t="n">
        <f aca="false">BJ231-BJ$38</f>
        <v>-13.5741124447682</v>
      </c>
      <c r="BX231" s="0" t="n">
        <f aca="false">BK231-BK$38</f>
        <v>-13.5741124447682</v>
      </c>
      <c r="BY231" s="0" t="n">
        <f aca="false">BL231-BL$38</f>
        <v>-13.5741124447683</v>
      </c>
      <c r="BZ231" s="0" t="n">
        <f aca="false">BM231-BM$38</f>
        <v>-13.5741124447682</v>
      </c>
      <c r="CA231" s="0" t="n">
        <f aca="false">BN231-BN$38</f>
        <v>-13.5741124447682</v>
      </c>
    </row>
    <row r="232" customFormat="false" ht="12.8" hidden="false" customHeight="false" outlineLevel="0" collapsed="false">
      <c r="F232" s="0" t="n">
        <f aca="false">F231+E$32</f>
        <v>9.7</v>
      </c>
      <c r="G232" s="43" t="n">
        <v>0</v>
      </c>
      <c r="H232" s="0" t="n">
        <f aca="false">H231+G232*$E$32</f>
        <v>0.0625</v>
      </c>
      <c r="J232" s="0" t="n">
        <f aca="false">$M$24*(N231-T231-$O$24-M231)</f>
        <v>0.0123117139954152</v>
      </c>
      <c r="K232" s="0" t="n">
        <f aca="false">K231+J232*$E$32</f>
        <v>-0.0101129193887847</v>
      </c>
      <c r="L232" s="44" t="n">
        <f aca="false">L231+K232*$E$32</f>
        <v>-0.107783941944409</v>
      </c>
      <c r="M232" s="32" t="n">
        <f aca="false">$P$24*ABS(K232)*K232</f>
        <v>-1221.84754718156</v>
      </c>
      <c r="N232" s="0" t="n">
        <f aca="false">MAX($E$17,(H232-L232)*$S$24)</f>
        <v>1740569.2527849</v>
      </c>
      <c r="P232" s="0" t="n">
        <f aca="false">$M$25*(T231-Z231-$O$25-S231)</f>
        <v>-0.0232387534379009</v>
      </c>
      <c r="Q232" s="0" t="n">
        <f aca="false">Q231+P232*$E$32</f>
        <v>0.00028427005861377</v>
      </c>
      <c r="R232" s="44" t="n">
        <f aca="false">R231+Q232*$E$32</f>
        <v>-0.253817477450774</v>
      </c>
      <c r="S232" s="32" t="n">
        <f aca="false">$P$25*ABS(Q232)*Q232</f>
        <v>0.632127123493875</v>
      </c>
      <c r="T232" s="0" t="n">
        <f aca="false">MAX($E$17,(L232-R232)*$S$25)</f>
        <v>1022744.72943828</v>
      </c>
      <c r="V232" s="0" t="n">
        <f aca="false">$M$26*(Z231-AF231-$O$26-Y231)</f>
        <v>0.0378746091374346</v>
      </c>
      <c r="W232" s="0" t="n">
        <f aca="false">W231+V232*$E$32</f>
        <v>-0.0284481840861075</v>
      </c>
      <c r="X232" s="44" t="n">
        <f aca="false">X231+W232*$E$32</f>
        <v>-0.434143655979703</v>
      </c>
      <c r="Y232" s="32" t="n">
        <f aca="false">$P$26*ABS(W232)*W232</f>
        <v>-4538.60178372891</v>
      </c>
      <c r="Z232" s="0" t="n">
        <f aca="false">MAX($E$17,(R232-X232)*$S$26)</f>
        <v>893360.307366147</v>
      </c>
      <c r="AB232" s="0" t="n">
        <f aca="false">$M$27*(AF231-AL231-$O$24-AE231)</f>
        <v>-0.0399440449277732</v>
      </c>
      <c r="AC232" s="0" t="n">
        <f aca="false">AC231+AB232*$E$32</f>
        <v>-0.0629946618646275</v>
      </c>
      <c r="AD232" s="44" t="n">
        <f aca="false">AD231+AC232*$E$32</f>
        <v>-0.389350707928165</v>
      </c>
      <c r="AE232" s="32" t="n">
        <f aca="false">$P$27*ABS(AC232)*AC232</f>
        <v>-17101.5061193385</v>
      </c>
      <c r="AF232" s="0" t="n">
        <f aca="false">MAX($E$17,(X232-AD232)*$S$27)</f>
        <v>-98962</v>
      </c>
      <c r="AH232" s="0" t="n">
        <f aca="false">$M$28*(AL231-$O$28-AK231)</f>
        <v>-0.054325608468223</v>
      </c>
      <c r="AI232" s="0" t="n">
        <f aca="false">AI231+AH232*$E$32</f>
        <v>0.0338551923211264</v>
      </c>
      <c r="AJ232" s="44" t="n">
        <f aca="false">AJ231+AI232*$E$32</f>
        <v>-0.304291901188578</v>
      </c>
      <c r="AK232" s="32" t="n">
        <f aca="false">$P$28*ABS(AI232)*AI232</f>
        <v>4018.14583718106</v>
      </c>
      <c r="AL232" s="32" t="n">
        <f aca="false">MAX($E$17,(AD232-AJ232)*$S$28)</f>
        <v>-98962</v>
      </c>
      <c r="AN232" s="42" t="n">
        <f aca="false">F232</f>
        <v>9.7</v>
      </c>
      <c r="AO232" s="45" t="n">
        <f aca="false">G232*3600</f>
        <v>0</v>
      </c>
      <c r="AP232" s="45" t="n">
        <f aca="false">K232*3600</f>
        <v>-36.4065097996255</v>
      </c>
      <c r="AQ232" s="45" t="n">
        <f aca="false">Q232*3600</f>
        <v>1.0233722110097</v>
      </c>
      <c r="AR232" s="45" t="n">
        <f aca="false">W232*3600</f>
        <v>-102.413462709988</v>
      </c>
      <c r="AS232" s="45" t="n">
        <f aca="false">AC232*3600</f>
        <v>-226.780782712657</v>
      </c>
      <c r="AT232" s="45" t="n">
        <f aca="false">AI232*3600</f>
        <v>121.878692356055</v>
      </c>
      <c r="AV232" s="42" t="n">
        <f aca="false">AN232</f>
        <v>9.7</v>
      </c>
      <c r="AW232" s="42" t="n">
        <f aca="false">N232/100000</f>
        <v>17.405692527849</v>
      </c>
      <c r="AX232" s="42" t="n">
        <f aca="false">T232/100000</f>
        <v>10.2274472943828</v>
      </c>
      <c r="AY232" s="42" t="n">
        <f aca="false">Z232/100000</f>
        <v>8.9336030736615</v>
      </c>
      <c r="AZ232" s="42" t="n">
        <f aca="false">AF232/100000</f>
        <v>-0.98962</v>
      </c>
      <c r="BA232" s="42" t="n">
        <f aca="false">AL232/100000</f>
        <v>-0.98962</v>
      </c>
      <c r="BC232" s="42" t="n">
        <v>9.7</v>
      </c>
      <c r="BD232" s="42" t="n">
        <v>-0.98962</v>
      </c>
      <c r="BE232" s="42" t="n">
        <v>-0.98962</v>
      </c>
      <c r="BF232" s="42" t="n">
        <v>4.3544075995756</v>
      </c>
      <c r="BG232" s="42" t="n">
        <v>9.10440258622784</v>
      </c>
      <c r="BH232" s="42" t="n">
        <v>12.5070601091562</v>
      </c>
      <c r="BI232" s="42" t="n">
        <v>17.405692527849</v>
      </c>
      <c r="BJ232" s="42" t="n">
        <v>22.3104613109444</v>
      </c>
      <c r="BK232" s="42" t="n">
        <v>27.2154613109444</v>
      </c>
      <c r="BL232" s="42" t="n">
        <v>32.1204613109443</v>
      </c>
      <c r="BM232" s="0" t="n">
        <v>37.0254613109444</v>
      </c>
      <c r="BN232" s="0" t="n">
        <v>41.9304613109444</v>
      </c>
      <c r="BP232" s="42" t="n">
        <v>9.7</v>
      </c>
      <c r="BQ232" s="42" t="n">
        <f aca="false">BD232-BD$38</f>
        <v>-7.39256087120872</v>
      </c>
      <c r="BR232" s="42" t="n">
        <f aca="false">BE232-BE$38</f>
        <v>-12.2975608712087</v>
      </c>
      <c r="BS232" s="42" t="n">
        <f aca="false">BF232-BF$38</f>
        <v>-11.8585332716331</v>
      </c>
      <c r="BT232" s="0" t="n">
        <f aca="false">BG232-BG$38</f>
        <v>-12.0135382849809</v>
      </c>
      <c r="BU232" s="0" t="n">
        <f aca="false">BH232-BH$38</f>
        <v>-13.5158807620525</v>
      </c>
      <c r="BV232" s="0" t="n">
        <f aca="false">BI232-BI$38</f>
        <v>-13.5222483433597</v>
      </c>
      <c r="BW232" s="0" t="n">
        <f aca="false">BJ232-BJ$38</f>
        <v>-13.5224795602643</v>
      </c>
      <c r="BX232" s="0" t="n">
        <f aca="false">BK232-BK$38</f>
        <v>-13.5224795602643</v>
      </c>
      <c r="BY232" s="0" t="n">
        <f aca="false">BL232-BL$38</f>
        <v>-13.5224795602644</v>
      </c>
      <c r="BZ232" s="0" t="n">
        <f aca="false">BM232-BM$38</f>
        <v>-13.5224795602643</v>
      </c>
      <c r="CA232" s="0" t="n">
        <f aca="false">BN232-BN$38</f>
        <v>-13.5224795602643</v>
      </c>
    </row>
    <row r="233" customFormat="false" ht="12.8" hidden="false" customHeight="false" outlineLevel="0" collapsed="false">
      <c r="F233" s="0" t="n">
        <f aca="false">F232+E$32</f>
        <v>9.75</v>
      </c>
      <c r="G233" s="43" t="n">
        <v>0</v>
      </c>
      <c r="H233" s="0" t="n">
        <f aca="false">H232+G233*$E$32</f>
        <v>0.0625</v>
      </c>
      <c r="J233" s="0" t="n">
        <f aca="false">$M$24*(N232-T232-$O$24-M232)</f>
        <v>0.0127963683676168</v>
      </c>
      <c r="K233" s="0" t="n">
        <f aca="false">K232+J233*$E$32</f>
        <v>-0.00947310097040388</v>
      </c>
      <c r="L233" s="44" t="n">
        <f aca="false">L232+K233*$E$32</f>
        <v>-0.108257596992929</v>
      </c>
      <c r="M233" s="32" t="n">
        <f aca="false">$P$24*ABS(K233)*K233</f>
        <v>-1072.13201101144</v>
      </c>
      <c r="N233" s="0" t="n">
        <f aca="false">MAX($E$17,(H233-L233)*$S$24)</f>
        <v>1745410.75107574</v>
      </c>
      <c r="P233" s="0" t="n">
        <f aca="false">$M$25*(T232-Z232-$O$25-S232)</f>
        <v>-0.0239512445514752</v>
      </c>
      <c r="Q233" s="0" t="n">
        <f aca="false">Q232+P233*$E$32</f>
        <v>-0.000913292168959988</v>
      </c>
      <c r="R233" s="44" t="n">
        <f aca="false">R232+Q233*$E$32</f>
        <v>-0.253863142059222</v>
      </c>
      <c r="S233" s="32" t="n">
        <f aca="false">$P$25*ABS(Q233)*Q233</f>
        <v>-6.52471663220646</v>
      </c>
      <c r="T233" s="0" t="n">
        <f aca="false">MAX($E$17,(L233-R233)*$S$25)</f>
        <v>1019747.301722</v>
      </c>
      <c r="V233" s="0" t="n">
        <f aca="false">$M$26*(Z232-AF232-$O$26-Y232)</f>
        <v>0.0383665682702281</v>
      </c>
      <c r="W233" s="0" t="n">
        <f aca="false">W232+V233*$E$32</f>
        <v>-0.026529855672596</v>
      </c>
      <c r="X233" s="44" t="n">
        <f aca="false">X232+W233*$E$32</f>
        <v>-0.435470148763333</v>
      </c>
      <c r="Y233" s="32" t="n">
        <f aca="false">$P$26*ABS(W233)*W233</f>
        <v>-3947.14204001055</v>
      </c>
      <c r="Z233" s="0" t="n">
        <f aca="false">MAX($E$17,(R233-X233)*$S$26)</f>
        <v>899705.703589803</v>
      </c>
      <c r="AB233" s="0" t="n">
        <f aca="false">$M$27*(AF232-AL232-$O$24-AE232)</f>
        <v>-0.0398542006896906</v>
      </c>
      <c r="AC233" s="0" t="n">
        <f aca="false">AC232+AB233*$E$32</f>
        <v>-0.064987371899112</v>
      </c>
      <c r="AD233" s="44" t="n">
        <f aca="false">AD232+AC233*$E$32</f>
        <v>-0.392600076523121</v>
      </c>
      <c r="AE233" s="32" t="n">
        <f aca="false">$P$27*ABS(AC233)*AC233</f>
        <v>-18200.5625125503</v>
      </c>
      <c r="AF233" s="0" t="n">
        <f aca="false">MAX($E$17,(X233-AD233)*$S$27)</f>
        <v>-98962</v>
      </c>
      <c r="AH233" s="0" t="n">
        <f aca="false">$M$28*(AL232-$O$28-AK232)</f>
        <v>-0.0542642895085076</v>
      </c>
      <c r="AI233" s="0" t="n">
        <f aca="false">AI232+AH233*$E$32</f>
        <v>0.031141977845701</v>
      </c>
      <c r="AJ233" s="44" t="n">
        <f aca="false">AJ232+AI233*$E$32</f>
        <v>-0.302734802296293</v>
      </c>
      <c r="AK233" s="32" t="n">
        <f aca="false">$P$28*ABS(AI233)*AI233</f>
        <v>3399.91067915231</v>
      </c>
      <c r="AL233" s="32" t="n">
        <f aca="false">MAX($E$17,(AD233-AJ233)*$S$28)</f>
        <v>-98962</v>
      </c>
      <c r="AN233" s="42" t="n">
        <f aca="false">F233</f>
        <v>9.75</v>
      </c>
      <c r="AO233" s="45" t="n">
        <f aca="false">G233*3600</f>
        <v>0</v>
      </c>
      <c r="AP233" s="45" t="n">
        <f aca="false">K233*3600</f>
        <v>-34.1031634934545</v>
      </c>
      <c r="AQ233" s="45" t="n">
        <f aca="false">Q233*3600</f>
        <v>-3.28785180825585</v>
      </c>
      <c r="AR233" s="45" t="n">
        <f aca="false">W233*3600</f>
        <v>-95.5074804213469</v>
      </c>
      <c r="AS233" s="45" t="n">
        <f aca="false">AC233*3600</f>
        <v>-233.954538836802</v>
      </c>
      <c r="AT233" s="45" t="n">
        <f aca="false">AI233*3600</f>
        <v>112.111120244524</v>
      </c>
      <c r="AV233" s="42" t="n">
        <f aca="false">AN233</f>
        <v>9.75</v>
      </c>
      <c r="AW233" s="42" t="n">
        <f aca="false">N233/100000</f>
        <v>17.4541075107574</v>
      </c>
      <c r="AX233" s="42" t="n">
        <f aca="false">T233/100000</f>
        <v>10.19747301722</v>
      </c>
      <c r="AY233" s="42" t="n">
        <f aca="false">Z233/100000</f>
        <v>8.99705703589805</v>
      </c>
      <c r="AZ233" s="42" t="n">
        <f aca="false">AF233/100000</f>
        <v>-0.98962</v>
      </c>
      <c r="BA233" s="42" t="n">
        <f aca="false">AL233/100000</f>
        <v>-0.98962</v>
      </c>
      <c r="BC233" s="42" t="n">
        <v>9.75</v>
      </c>
      <c r="BD233" s="42" t="n">
        <v>-0.98962</v>
      </c>
      <c r="BE233" s="42" t="n">
        <v>-0.98962</v>
      </c>
      <c r="BF233" s="42" t="n">
        <v>4.24324419531742</v>
      </c>
      <c r="BG233" s="42" t="n">
        <v>9.23024053985269</v>
      </c>
      <c r="BH233" s="42" t="n">
        <v>12.5565766372233</v>
      </c>
      <c r="BI233" s="42" t="n">
        <v>17.4541075107574</v>
      </c>
      <c r="BJ233" s="42" t="n">
        <v>22.358812159259</v>
      </c>
      <c r="BK233" s="42" t="n">
        <v>27.263812159259</v>
      </c>
      <c r="BL233" s="42" t="n">
        <v>32.1688121592589</v>
      </c>
      <c r="BM233" s="0" t="n">
        <v>37.073812159259</v>
      </c>
      <c r="BN233" s="0" t="n">
        <v>41.978812159259</v>
      </c>
      <c r="BP233" s="42" t="n">
        <v>9.75</v>
      </c>
      <c r="BQ233" s="42" t="n">
        <f aca="false">BD233-BD$38</f>
        <v>-7.39256087120872</v>
      </c>
      <c r="BR233" s="42" t="n">
        <f aca="false">BE233-BE$38</f>
        <v>-12.2975608712087</v>
      </c>
      <c r="BS233" s="42" t="n">
        <f aca="false">BF233-BF$38</f>
        <v>-11.9696966758913</v>
      </c>
      <c r="BT233" s="0" t="n">
        <f aca="false">BG233-BG$38</f>
        <v>-11.887700331356</v>
      </c>
      <c r="BU233" s="0" t="n">
        <f aca="false">BH233-BH$38</f>
        <v>-13.4663642339854</v>
      </c>
      <c r="BV233" s="0" t="n">
        <f aca="false">BI233-BI$38</f>
        <v>-13.4738333604513</v>
      </c>
      <c r="BW233" s="0" t="n">
        <f aca="false">BJ233-BJ$38</f>
        <v>-13.4741287119497</v>
      </c>
      <c r="BX233" s="0" t="n">
        <f aca="false">BK233-BK$38</f>
        <v>-13.4741287119497</v>
      </c>
      <c r="BY233" s="0" t="n">
        <f aca="false">BL233-BL$38</f>
        <v>-13.4741287119498</v>
      </c>
      <c r="BZ233" s="0" t="n">
        <f aca="false">BM233-BM$38</f>
        <v>-13.4741287119497</v>
      </c>
      <c r="CA233" s="0" t="n">
        <f aca="false">BN233-BN$38</f>
        <v>-13.4741287119497</v>
      </c>
    </row>
    <row r="234" customFormat="false" ht="12.8" hidden="false" customHeight="false" outlineLevel="0" collapsed="false">
      <c r="F234" s="0" t="n">
        <f aca="false">F233+E$32</f>
        <v>9.8</v>
      </c>
      <c r="G234" s="43" t="n">
        <v>0</v>
      </c>
      <c r="H234" s="0" t="n">
        <f aca="false">H233+G234*$E$32</f>
        <v>0.0625</v>
      </c>
      <c r="J234" s="0" t="n">
        <f aca="false">$M$24*(N233-T233-$O$24-M233)</f>
        <v>0.0132268891816537</v>
      </c>
      <c r="K234" s="0" t="n">
        <f aca="false">K233+J234*$E$32</f>
        <v>-0.00881175651132119</v>
      </c>
      <c r="L234" s="44" t="n">
        <f aca="false">L233+K234*$E$32</f>
        <v>-0.108698184818495</v>
      </c>
      <c r="M234" s="32" t="n">
        <f aca="false">$P$24*ABS(K234)*K234</f>
        <v>-927.660162580773</v>
      </c>
      <c r="N234" s="0" t="n">
        <f aca="false">MAX($E$17,(H234-L234)*$S$24)</f>
        <v>1749914.25042849</v>
      </c>
      <c r="P234" s="0" t="n">
        <f aca="false">$M$25*(T233-Z233-$O$25-S233)</f>
        <v>-0.0245704381502278</v>
      </c>
      <c r="Q234" s="0" t="n">
        <f aca="false">Q233+P234*$E$32</f>
        <v>-0.00214181407647138</v>
      </c>
      <c r="R234" s="44" t="n">
        <f aca="false">R233+Q234*$E$32</f>
        <v>-0.253970232763046</v>
      </c>
      <c r="S234" s="32" t="n">
        <f aca="false">$P$25*ABS(Q234)*Q234</f>
        <v>-35.8844029270577</v>
      </c>
      <c r="T234" s="0" t="n">
        <f aca="false">MAX($E$17,(L234-R234)*$S$25)</f>
        <v>1017411.65722526</v>
      </c>
      <c r="V234" s="0" t="n">
        <f aca="false">$M$26*(Z233-AF233-$O$26-Y233)</f>
        <v>0.0388025395168054</v>
      </c>
      <c r="W234" s="0" t="n">
        <f aca="false">W233+V234*$E$32</f>
        <v>-0.0245897286967558</v>
      </c>
      <c r="X234" s="44" t="n">
        <f aca="false">X233+W234*$E$32</f>
        <v>-0.436699635198171</v>
      </c>
      <c r="Y234" s="32" t="n">
        <f aca="false">$P$26*ABS(W234)*W234</f>
        <v>-3390.94272634175</v>
      </c>
      <c r="Z234" s="0" t="n">
        <f aca="false">MAX($E$17,(R234-X234)*$S$26)</f>
        <v>905266.204030865</v>
      </c>
      <c r="AB234" s="0" t="n">
        <f aca="false">$M$27*(AF233-AL233-$O$24-AE233)</f>
        <v>-0.0397616739608764</v>
      </c>
      <c r="AC234" s="0" t="n">
        <f aca="false">AC233+AB234*$E$32</f>
        <v>-0.0669754555971558</v>
      </c>
      <c r="AD234" s="44" t="n">
        <f aca="false">AD233+AC234*$E$32</f>
        <v>-0.395948849302979</v>
      </c>
      <c r="AE234" s="32" t="n">
        <f aca="false">$P$27*ABS(AC234)*AC234</f>
        <v>-19331.1733353465</v>
      </c>
      <c r="AF234" s="0" t="n">
        <f aca="false">MAX($E$17,(X234-AD234)*$S$27)</f>
        <v>-98962</v>
      </c>
      <c r="AH234" s="0" t="n">
        <f aca="false">$M$28*(AL233-$O$28-AK233)</f>
        <v>-0.054207761768136</v>
      </c>
      <c r="AI234" s="0" t="n">
        <f aca="false">AI233+AH234*$E$32</f>
        <v>0.0284315897572942</v>
      </c>
      <c r="AJ234" s="44" t="n">
        <f aca="false">AJ233+AI234*$E$32</f>
        <v>-0.301313222808428</v>
      </c>
      <c r="AK234" s="32" t="n">
        <f aca="false">$P$28*ABS(AI234)*AI234</f>
        <v>2833.8536161355</v>
      </c>
      <c r="AL234" s="32" t="n">
        <f aca="false">MAX($E$17,(AD234-AJ234)*$S$28)</f>
        <v>-98962</v>
      </c>
      <c r="AN234" s="42" t="n">
        <f aca="false">F234</f>
        <v>9.8</v>
      </c>
      <c r="AO234" s="45" t="n">
        <f aca="false">G234*3600</f>
        <v>0</v>
      </c>
      <c r="AP234" s="45" t="n">
        <f aca="false">K234*3600</f>
        <v>-31.7223234407568</v>
      </c>
      <c r="AQ234" s="45" t="n">
        <f aca="false">Q234*3600</f>
        <v>-7.71053067529689</v>
      </c>
      <c r="AR234" s="45" t="n">
        <f aca="false">W234*3600</f>
        <v>-88.5230233083219</v>
      </c>
      <c r="AS234" s="45" t="n">
        <f aca="false">AC234*3600</f>
        <v>-241.111640149759</v>
      </c>
      <c r="AT234" s="45" t="n">
        <f aca="false">AI234*3600</f>
        <v>102.353723126259</v>
      </c>
      <c r="AV234" s="42" t="n">
        <f aca="false">AN234</f>
        <v>9.8</v>
      </c>
      <c r="AW234" s="42" t="n">
        <f aca="false">N234/100000</f>
        <v>17.4991425042849</v>
      </c>
      <c r="AX234" s="42" t="n">
        <f aca="false">T234/100000</f>
        <v>10.1741165722526</v>
      </c>
      <c r="AY234" s="42" t="n">
        <f aca="false">Z234/100000</f>
        <v>9.05266204030868</v>
      </c>
      <c r="AZ234" s="42" t="n">
        <f aca="false">AF234/100000</f>
        <v>-0.98962</v>
      </c>
      <c r="BA234" s="42" t="n">
        <f aca="false">AL234/100000</f>
        <v>-0.98962</v>
      </c>
      <c r="BC234" s="42" t="n">
        <v>9.8</v>
      </c>
      <c r="BD234" s="42" t="n">
        <v>-0.98962</v>
      </c>
      <c r="BE234" s="42" t="n">
        <v>-0.98962</v>
      </c>
      <c r="BF234" s="42" t="n">
        <v>4.12748180360451</v>
      </c>
      <c r="BG234" s="42" t="n">
        <v>9.35236316367133</v>
      </c>
      <c r="BH234" s="42" t="n">
        <v>12.602864567754</v>
      </c>
      <c r="BI234" s="42" t="n">
        <v>17.4991425042849</v>
      </c>
      <c r="BJ234" s="42" t="n">
        <v>22.4037688456275</v>
      </c>
      <c r="BK234" s="42" t="n">
        <v>27.3087688456273</v>
      </c>
      <c r="BL234" s="42" t="n">
        <v>32.2137688456273</v>
      </c>
      <c r="BM234" s="0" t="n">
        <v>37.1187688456274</v>
      </c>
      <c r="BN234" s="0" t="n">
        <v>42.0237688456274</v>
      </c>
      <c r="BP234" s="42" t="n">
        <v>9.8</v>
      </c>
      <c r="BQ234" s="42" t="n">
        <f aca="false">BD234-BD$38</f>
        <v>-7.39256087120872</v>
      </c>
      <c r="BR234" s="42" t="n">
        <f aca="false">BE234-BE$38</f>
        <v>-12.2975608712087</v>
      </c>
      <c r="BS234" s="42" t="n">
        <f aca="false">BF234-BF$38</f>
        <v>-12.0854590676042</v>
      </c>
      <c r="BT234" s="0" t="n">
        <f aca="false">BG234-BG$38</f>
        <v>-11.7655777075374</v>
      </c>
      <c r="BU234" s="0" t="n">
        <f aca="false">BH234-BH$38</f>
        <v>-13.4200763034547</v>
      </c>
      <c r="BV234" s="0" t="n">
        <f aca="false">BI234-BI$38</f>
        <v>-13.4287983669238</v>
      </c>
      <c r="BW234" s="0" t="n">
        <f aca="false">BJ234-BJ$38</f>
        <v>-13.4291720255812</v>
      </c>
      <c r="BX234" s="0" t="n">
        <f aca="false">BK234-BK$38</f>
        <v>-13.4291720255814</v>
      </c>
      <c r="BY234" s="0" t="n">
        <f aca="false">BL234-BL$38</f>
        <v>-13.4291720255814</v>
      </c>
      <c r="BZ234" s="0" t="n">
        <f aca="false">BM234-BM$38</f>
        <v>-13.4291720255813</v>
      </c>
      <c r="CA234" s="0" t="n">
        <f aca="false">BN234-BN$38</f>
        <v>-13.4291720255813</v>
      </c>
    </row>
    <row r="235" customFormat="false" ht="12.8" hidden="false" customHeight="false" outlineLevel="0" collapsed="false">
      <c r="F235" s="0" t="n">
        <f aca="false">F234+E$32</f>
        <v>9.85000000000001</v>
      </c>
      <c r="G235" s="43" t="n">
        <v>0</v>
      </c>
      <c r="H235" s="0" t="n">
        <f aca="false">H234+G235*$E$32</f>
        <v>0.0625</v>
      </c>
      <c r="J235" s="0" t="n">
        <f aca="false">$M$24*(N234-T234-$O$24-M234)</f>
        <v>0.0136017255384549</v>
      </c>
      <c r="K235" s="0" t="n">
        <f aca="false">K234+J235*$E$32</f>
        <v>-0.00813167023439844</v>
      </c>
      <c r="L235" s="44" t="n">
        <f aca="false">L234+K235*$E$32</f>
        <v>-0.109104768330215</v>
      </c>
      <c r="M235" s="32" t="n">
        <f aca="false">$P$24*ABS(K235)*K235</f>
        <v>-789.993370894008</v>
      </c>
      <c r="N235" s="0" t="n">
        <f aca="false">MAX($E$17,(H235-L235)*$S$24)</f>
        <v>1754070.17230291</v>
      </c>
      <c r="P235" s="0" t="n">
        <f aca="false">$M$25*(T234-Z234-$O$25-S234)</f>
        <v>-0.0250922072986247</v>
      </c>
      <c r="Q235" s="0" t="n">
        <f aca="false">Q234+P235*$E$32</f>
        <v>-0.00339642444140261</v>
      </c>
      <c r="R235" s="44" t="n">
        <f aca="false">R234+Q235*$E$32</f>
        <v>-0.254140053985116</v>
      </c>
      <c r="S235" s="32" t="n">
        <f aca="false">$P$25*ABS(Q235)*Q235</f>
        <v>-90.2373021171895</v>
      </c>
      <c r="T235" s="0" t="n">
        <f aca="false">MAX($E$17,(L235-R235)*$S$25)</f>
        <v>1015753.49437226</v>
      </c>
      <c r="V235" s="0" t="n">
        <f aca="false">$M$26*(Z234-AF234-$O$26-Y234)</f>
        <v>0.039181711481662</v>
      </c>
      <c r="W235" s="0" t="n">
        <f aca="false">W234+V235*$E$32</f>
        <v>-0.0226306431226727</v>
      </c>
      <c r="X235" s="44" t="n">
        <f aca="false">X234+W235*$E$32</f>
        <v>-0.437831167354305</v>
      </c>
      <c r="Y235" s="32" t="n">
        <f aca="false">$P$26*ABS(W235)*W235</f>
        <v>-2872.14771727215</v>
      </c>
      <c r="Z235" s="0" t="n">
        <f aca="false">MAX($E$17,(R235-X235)*$S$26)</f>
        <v>910030.650228648</v>
      </c>
      <c r="AB235" s="0" t="n">
        <f aca="false">$M$27*(AF234-AL234-$O$24-AE234)</f>
        <v>-0.0396664907458554</v>
      </c>
      <c r="AC235" s="0" t="n">
        <f aca="false">AC234+AB235*$E$32</f>
        <v>-0.0689587801344486</v>
      </c>
      <c r="AD235" s="44" t="n">
        <f aca="false">AD234+AC235*$E$32</f>
        <v>-0.399396788309701</v>
      </c>
      <c r="AE235" s="32" t="n">
        <f aca="false">$P$27*ABS(AC235)*AC235</f>
        <v>-20493.0218218819</v>
      </c>
      <c r="AF235" s="0" t="n">
        <f aca="false">MAX($E$17,(X235-AD235)*$S$27)</f>
        <v>-98962</v>
      </c>
      <c r="AH235" s="0" t="n">
        <f aca="false">$M$28*(AL234-$O$28-AK234)</f>
        <v>-0.0541560048819767</v>
      </c>
      <c r="AI235" s="0" t="n">
        <f aca="false">AI234+AH235*$E$32</f>
        <v>0.0257237895131954</v>
      </c>
      <c r="AJ235" s="44" t="n">
        <f aca="false">AJ234+AI235*$E$32</f>
        <v>-0.300027033332768</v>
      </c>
      <c r="AK235" s="32" t="n">
        <f aca="false">$P$28*ABS(AI235)*AI235</f>
        <v>2319.77048953144</v>
      </c>
      <c r="AL235" s="32" t="n">
        <f aca="false">MAX($E$17,(AD235-AJ235)*$S$28)</f>
        <v>-98962</v>
      </c>
      <c r="AN235" s="42" t="n">
        <f aca="false">F235</f>
        <v>9.85000000000001</v>
      </c>
      <c r="AO235" s="45" t="n">
        <f aca="false">G235*3600</f>
        <v>0</v>
      </c>
      <c r="AP235" s="45" t="n">
        <f aca="false">K235*3600</f>
        <v>-29.2740128438348</v>
      </c>
      <c r="AQ235" s="45" t="n">
        <f aca="false">Q235*3600</f>
        <v>-12.2271279890494</v>
      </c>
      <c r="AR235" s="45" t="n">
        <f aca="false">W235*3600</f>
        <v>-81.4703152416227</v>
      </c>
      <c r="AS235" s="45" t="n">
        <f aca="false">AC235*3600</f>
        <v>-248.251608484013</v>
      </c>
      <c r="AT235" s="45" t="n">
        <f aca="false">AI235*3600</f>
        <v>92.6056422475035</v>
      </c>
      <c r="AV235" s="42" t="n">
        <f aca="false">AN235</f>
        <v>9.85000000000001</v>
      </c>
      <c r="AW235" s="42" t="n">
        <f aca="false">N235/100000</f>
        <v>17.5407017230291</v>
      </c>
      <c r="AX235" s="42" t="n">
        <f aca="false">T235/100000</f>
        <v>10.1575349437226</v>
      </c>
      <c r="AY235" s="42" t="n">
        <f aca="false">Z235/100000</f>
        <v>9.10030650228648</v>
      </c>
      <c r="AZ235" s="42" t="n">
        <f aca="false">AF235/100000</f>
        <v>-0.98962</v>
      </c>
      <c r="BA235" s="42" t="n">
        <f aca="false">AL235/100000</f>
        <v>-0.98962</v>
      </c>
      <c r="BC235" s="42" t="n">
        <v>9.85000000000001</v>
      </c>
      <c r="BD235" s="42" t="n">
        <v>-0.98962</v>
      </c>
      <c r="BE235" s="42" t="n">
        <v>-0.98962</v>
      </c>
      <c r="BF235" s="42" t="n">
        <v>4.00729288362031</v>
      </c>
      <c r="BG235" s="42" t="n">
        <v>9.47038734201973</v>
      </c>
      <c r="BH235" s="42" t="n">
        <v>12.6458434921372</v>
      </c>
      <c r="BI235" s="42" t="n">
        <v>17.5407017230291</v>
      </c>
      <c r="BJ235" s="42" t="n">
        <v>22.4452332250451</v>
      </c>
      <c r="BK235" s="42" t="n">
        <v>27.3502332250438</v>
      </c>
      <c r="BL235" s="42" t="n">
        <v>32.2552332250438</v>
      </c>
      <c r="BM235" s="0" t="n">
        <v>37.1602332250439</v>
      </c>
      <c r="BN235" s="0" t="n">
        <v>42.0652332250439</v>
      </c>
      <c r="BP235" s="42" t="n">
        <v>9.85000000000001</v>
      </c>
      <c r="BQ235" s="42" t="n">
        <f aca="false">BD235-BD$38</f>
        <v>-7.39256087120872</v>
      </c>
      <c r="BR235" s="42" t="n">
        <f aca="false">BE235-BE$38</f>
        <v>-12.2975608712087</v>
      </c>
      <c r="BS235" s="42" t="n">
        <f aca="false">BF235-BF$38</f>
        <v>-12.2056479875884</v>
      </c>
      <c r="BT235" s="0" t="n">
        <f aca="false">BG235-BG$38</f>
        <v>-11.647553529189</v>
      </c>
      <c r="BU235" s="0" t="n">
        <f aca="false">BH235-BH$38</f>
        <v>-13.3770973790715</v>
      </c>
      <c r="BV235" s="0" t="n">
        <f aca="false">BI235-BI$38</f>
        <v>-13.3872391481796</v>
      </c>
      <c r="BW235" s="0" t="n">
        <f aca="false">BJ235-BJ$38</f>
        <v>-13.3877076461636</v>
      </c>
      <c r="BX235" s="0" t="n">
        <f aca="false">BK235-BK$38</f>
        <v>-13.3877076461649</v>
      </c>
      <c r="BY235" s="0" t="n">
        <f aca="false">BL235-BL$38</f>
        <v>-13.3877076461649</v>
      </c>
      <c r="BZ235" s="0" t="n">
        <f aca="false">BM235-BM$38</f>
        <v>-13.3877076461648</v>
      </c>
      <c r="CA235" s="0" t="n">
        <f aca="false">BN235-BN$38</f>
        <v>-13.3877076461648</v>
      </c>
    </row>
    <row r="236" customFormat="false" ht="12.8" hidden="false" customHeight="false" outlineLevel="0" collapsed="false">
      <c r="F236" s="0" t="n">
        <f aca="false">F235+E$32</f>
        <v>9.90000000000001</v>
      </c>
      <c r="G236" s="43" t="n">
        <v>0</v>
      </c>
      <c r="H236" s="0" t="n">
        <f aca="false">H235+G236*$E$32</f>
        <v>0.0625</v>
      </c>
      <c r="J236" s="0" t="n">
        <f aca="false">$M$24*(N235-T235-$O$24-M235)</f>
        <v>0.0139195495959105</v>
      </c>
      <c r="K236" s="0" t="n">
        <f aca="false">K235+J236*$E$32</f>
        <v>-0.00743569275460292</v>
      </c>
      <c r="L236" s="44" t="n">
        <f aca="false">L235+K236*$E$32</f>
        <v>-0.109476552967945</v>
      </c>
      <c r="M236" s="32" t="n">
        <f aca="false">$P$24*ABS(K236)*K236</f>
        <v>-660.551682338304</v>
      </c>
      <c r="N236" s="0" t="n">
        <f aca="false">MAX($E$17,(H236-L236)*$S$24)</f>
        <v>1757870.39504677</v>
      </c>
      <c r="P236" s="0" t="n">
        <f aca="false">$M$25*(T235-Z235-$O$25-S235)</f>
        <v>-0.0255145856250644</v>
      </c>
      <c r="Q236" s="0" t="n">
        <f aca="false">Q235+P236*$E$32</f>
        <v>-0.00467215372265583</v>
      </c>
      <c r="R236" s="44" t="n">
        <f aca="false">R235+Q236*$E$32</f>
        <v>-0.254373661671248</v>
      </c>
      <c r="S236" s="32" t="n">
        <f aca="false">$P$25*ABS(Q236)*Q236</f>
        <v>-170.756181472333</v>
      </c>
      <c r="T236" s="0" t="n">
        <f aca="false">MAX($E$17,(L236-R236)*$S$25)</f>
        <v>1014785.77316708</v>
      </c>
      <c r="V236" s="0" t="n">
        <f aca="false">$M$26*(Z235-AF235-$O$26-Y235)</f>
        <v>0.0395034011366885</v>
      </c>
      <c r="W236" s="0" t="n">
        <f aca="false">W235+V236*$E$32</f>
        <v>-0.0206554730658382</v>
      </c>
      <c r="X236" s="44" t="n">
        <f aca="false">X235+W236*$E$32</f>
        <v>-0.438863941007597</v>
      </c>
      <c r="Y236" s="32" t="n">
        <f aca="false">$P$26*ABS(W236)*W236</f>
        <v>-2392.67257763157</v>
      </c>
      <c r="Z236" s="0" t="n">
        <f aca="false">MAX($E$17,(R236-X236)*$S$26)</f>
        <v>913989.826649303</v>
      </c>
      <c r="AB236" s="0" t="n">
        <f aca="false">$M$27*(AF235-AL235-$O$24-AE235)</f>
        <v>-0.0395686777123288</v>
      </c>
      <c r="AC236" s="0" t="n">
        <f aca="false">AC235+AB236*$E$32</f>
        <v>-0.070937214020065</v>
      </c>
      <c r="AD236" s="44" t="n">
        <f aca="false">AD235+AC236*$E$32</f>
        <v>-0.402943649010704</v>
      </c>
      <c r="AE236" s="32" t="n">
        <f aca="false">$P$27*ABS(AC236)*AC236</f>
        <v>-21685.7835143192</v>
      </c>
      <c r="AF236" s="0" t="n">
        <f aca="false">MAX($E$17,(X236-AD236)*$S$27)</f>
        <v>-98962</v>
      </c>
      <c r="AH236" s="0" t="n">
        <f aca="false">$M$28*(AL235-$O$28-AK235)</f>
        <v>-0.0541090001829836</v>
      </c>
      <c r="AI236" s="0" t="n">
        <f aca="false">AI235+AH236*$E$32</f>
        <v>0.0230183395040462</v>
      </c>
      <c r="AJ236" s="44" t="n">
        <f aca="false">AJ235+AI236*$E$32</f>
        <v>-0.298876116357566</v>
      </c>
      <c r="AK236" s="32" t="n">
        <f aca="false">$P$28*ABS(AI236)*AI236</f>
        <v>1857.47555669401</v>
      </c>
      <c r="AL236" s="32" t="n">
        <f aca="false">MAX($E$17,(AD236-AJ236)*$S$28)</f>
        <v>-98962</v>
      </c>
      <c r="AN236" s="42" t="n">
        <f aca="false">F236</f>
        <v>9.90000000000001</v>
      </c>
      <c r="AO236" s="45" t="n">
        <f aca="false">G236*3600</f>
        <v>0</v>
      </c>
      <c r="AP236" s="45" t="n">
        <f aca="false">K236*3600</f>
        <v>-26.7684939165709</v>
      </c>
      <c r="AQ236" s="45" t="n">
        <f aca="false">Q236*3600</f>
        <v>-16.819753401561</v>
      </c>
      <c r="AR236" s="45" t="n">
        <f aca="false">W236*3600</f>
        <v>-74.3597030370188</v>
      </c>
      <c r="AS236" s="45" t="n">
        <f aca="false">AC236*3600</f>
        <v>-255.373970472233</v>
      </c>
      <c r="AT236" s="45" t="n">
        <f aca="false">AI236*3600</f>
        <v>82.8660222145665</v>
      </c>
      <c r="AV236" s="42" t="n">
        <f aca="false">AN236</f>
        <v>9.90000000000001</v>
      </c>
      <c r="AW236" s="42" t="n">
        <f aca="false">N236/100000</f>
        <v>17.5787039504677</v>
      </c>
      <c r="AX236" s="42" t="n">
        <f aca="false">T236/100000</f>
        <v>10.1478577316708</v>
      </c>
      <c r="AY236" s="42" t="n">
        <f aca="false">Z236/100000</f>
        <v>9.13989826649299</v>
      </c>
      <c r="AZ236" s="42" t="n">
        <f aca="false">AF236/100000</f>
        <v>-0.98962</v>
      </c>
      <c r="BA236" s="42" t="n">
        <f aca="false">AL236/100000</f>
        <v>-0.98962</v>
      </c>
      <c r="BC236" s="42" t="n">
        <v>9.90000000000001</v>
      </c>
      <c r="BD236" s="42" t="n">
        <v>-0.98962</v>
      </c>
      <c r="BE236" s="42" t="n">
        <v>-0.98962</v>
      </c>
      <c r="BF236" s="42" t="n">
        <v>3.88285623323682</v>
      </c>
      <c r="BG236" s="42" t="n">
        <v>9.58394016104817</v>
      </c>
      <c r="BH236" s="42" t="n">
        <v>12.6854485368328</v>
      </c>
      <c r="BI236" s="42" t="n">
        <v>17.5787039504677</v>
      </c>
      <c r="BJ236" s="42" t="n">
        <v>22.4831214599692</v>
      </c>
      <c r="BK236" s="42" t="n">
        <v>27.388121459962</v>
      </c>
      <c r="BL236" s="42" t="n">
        <v>32.293121459962</v>
      </c>
      <c r="BM236" s="0" t="n">
        <v>37.1981214599621</v>
      </c>
      <c r="BN236" s="0" t="n">
        <v>42.1031214599621</v>
      </c>
      <c r="BP236" s="42" t="n">
        <v>9.90000000000001</v>
      </c>
      <c r="BQ236" s="42" t="n">
        <f aca="false">BD236-BD$38</f>
        <v>-7.39256087120872</v>
      </c>
      <c r="BR236" s="42" t="n">
        <f aca="false">BE236-BE$38</f>
        <v>-12.2975608712087</v>
      </c>
      <c r="BS236" s="42" t="n">
        <f aca="false">BF236-BF$38</f>
        <v>-12.3300846379719</v>
      </c>
      <c r="BT236" s="0" t="n">
        <f aca="false">BG236-BG$38</f>
        <v>-11.5340007101605</v>
      </c>
      <c r="BU236" s="0" t="n">
        <f aca="false">BH236-BH$38</f>
        <v>-13.3374923343759</v>
      </c>
      <c r="BV236" s="0" t="n">
        <f aca="false">BI236-BI$38</f>
        <v>-13.349236920741</v>
      </c>
      <c r="BW236" s="0" t="n">
        <f aca="false">BJ236-BJ$38</f>
        <v>-13.3498194112395</v>
      </c>
      <c r="BX236" s="0" t="n">
        <f aca="false">BK236-BK$38</f>
        <v>-13.3498194112467</v>
      </c>
      <c r="BY236" s="0" t="n">
        <f aca="false">BL236-BL$38</f>
        <v>-13.3498194112467</v>
      </c>
      <c r="BZ236" s="0" t="n">
        <f aca="false">BM236-BM$38</f>
        <v>-13.3498194112466</v>
      </c>
      <c r="CA236" s="0" t="n">
        <f aca="false">BN236-BN$38</f>
        <v>-13.3498194112466</v>
      </c>
    </row>
    <row r="237" customFormat="false" ht="12.8" hidden="false" customHeight="false" outlineLevel="0" collapsed="false">
      <c r="F237" s="0" t="n">
        <f aca="false">F236+E$32</f>
        <v>9.95000000000001</v>
      </c>
      <c r="G237" s="43" t="n">
        <v>0</v>
      </c>
      <c r="H237" s="0" t="n">
        <f aca="false">H236+G237*$E$32</f>
        <v>0.0625</v>
      </c>
      <c r="J237" s="0" t="n">
        <f aca="false">$M$24*(N236-T236-$O$24-M236)</f>
        <v>0.0141792604955717</v>
      </c>
      <c r="K237" s="0" t="n">
        <f aca="false">K236+J237*$E$32</f>
        <v>-0.00672672972982433</v>
      </c>
      <c r="L237" s="44" t="n">
        <f aca="false">L236+K237*$E$32</f>
        <v>-0.109812889454436</v>
      </c>
      <c r="M237" s="32" t="n">
        <f aca="false">$P$24*ABS(K237)*K237</f>
        <v>-540.594829857347</v>
      </c>
      <c r="N237" s="0" t="n">
        <f aca="false">MAX($E$17,(H237-L237)*$S$24)</f>
        <v>1761308.28202713</v>
      </c>
      <c r="P237" s="0" t="n">
        <f aca="false">$M$25*(T236-Z236-$O$25-S236)</f>
        <v>-0.0258360245395023</v>
      </c>
      <c r="Q237" s="0" t="n">
        <f aca="false">Q236+P237*$E$32</f>
        <v>-0.00596395494963095</v>
      </c>
      <c r="R237" s="44" t="n">
        <f aca="false">R236+Q237*$E$32</f>
        <v>-0.25467185941873</v>
      </c>
      <c r="S237" s="32" t="n">
        <f aca="false">$P$25*ABS(Q237)*Q237</f>
        <v>-278.234446243215</v>
      </c>
      <c r="T237" s="0" t="n">
        <f aca="false">MAX($E$17,(L237-R237)*$S$25)</f>
        <v>1014518.66880524</v>
      </c>
      <c r="V237" s="0" t="n">
        <f aca="false">$M$26*(Z236-AF236-$O$26-Y236)</f>
        <v>0.0397670553689676</v>
      </c>
      <c r="W237" s="0" t="n">
        <f aca="false">W236+V237*$E$32</f>
        <v>-0.0186671202973899</v>
      </c>
      <c r="X237" s="44" t="n">
        <f aca="false">X236+W237*$E$32</f>
        <v>-0.439797297022466</v>
      </c>
      <c r="Y237" s="32" t="n">
        <f aca="false">$P$26*ABS(W237)*W237</f>
        <v>-1954.19380757158</v>
      </c>
      <c r="Z237" s="0" t="n">
        <f aca="false">MAX($E$17,(R237-X237)*$S$26)</f>
        <v>917136.486716122</v>
      </c>
      <c r="AB237" s="0" t="n">
        <f aca="false">$M$27*(AF236-AL236-$O$24-AE236)</f>
        <v>-0.0394682621755667</v>
      </c>
      <c r="AC237" s="0" t="n">
        <f aca="false">AC236+AB237*$E$32</f>
        <v>-0.0729106271288434</v>
      </c>
      <c r="AD237" s="44" t="n">
        <f aca="false">AD236+AC237*$E$32</f>
        <v>-0.406589180367147</v>
      </c>
      <c r="AE237" s="32" t="n">
        <f aca="false">$P$27*ABS(AC237)*AC237</f>
        <v>-22909.126451817</v>
      </c>
      <c r="AF237" s="0" t="n">
        <f aca="false">MAX($E$17,(X237-AD237)*$S$27)</f>
        <v>-98962</v>
      </c>
      <c r="AH237" s="0" t="n">
        <f aca="false">$M$28*(AL236-$O$28-AK236)</f>
        <v>-0.0540667306879553</v>
      </c>
      <c r="AI237" s="0" t="n">
        <f aca="false">AI236+AH237*$E$32</f>
        <v>0.0203150029696484</v>
      </c>
      <c r="AJ237" s="44" t="n">
        <f aca="false">AJ236+AI237*$E$32</f>
        <v>-0.297860366209084</v>
      </c>
      <c r="AK237" s="32" t="n">
        <f aca="false">$P$28*ABS(AI237)*AI237</f>
        <v>1446.80134919595</v>
      </c>
      <c r="AL237" s="32" t="n">
        <f aca="false">MAX($E$17,(AD237-AJ237)*$S$28)</f>
        <v>-98962</v>
      </c>
      <c r="AN237" s="42" t="n">
        <f aca="false">F237</f>
        <v>9.95000000000001</v>
      </c>
      <c r="AO237" s="45" t="n">
        <f aca="false">G237*3600</f>
        <v>0</v>
      </c>
      <c r="AP237" s="45" t="n">
        <f aca="false">K237*3600</f>
        <v>-24.216227027368</v>
      </c>
      <c r="AQ237" s="45" t="n">
        <f aca="false">Q237*3600</f>
        <v>-21.4702378186714</v>
      </c>
      <c r="AR237" s="45" t="n">
        <f aca="false">W237*3600</f>
        <v>-67.2016330706047</v>
      </c>
      <c r="AS237" s="45" t="n">
        <f aca="false">AC237*3600</f>
        <v>-262.478257663835</v>
      </c>
      <c r="AT237" s="45" t="n">
        <f aca="false">AI237*3600</f>
        <v>73.1340106907345</v>
      </c>
      <c r="AV237" s="42" t="n">
        <f aca="false">AN237</f>
        <v>9.95000000000001</v>
      </c>
      <c r="AW237" s="42" t="n">
        <f aca="false">N237/100000</f>
        <v>17.6130828202714</v>
      </c>
      <c r="AX237" s="42" t="n">
        <f aca="false">T237/100000</f>
        <v>10.1451866880524</v>
      </c>
      <c r="AY237" s="42" t="n">
        <f aca="false">Z237/100000</f>
        <v>9.17136486716122</v>
      </c>
      <c r="AZ237" s="42" t="n">
        <f aca="false">AF237/100000</f>
        <v>-0.98962</v>
      </c>
      <c r="BA237" s="42" t="n">
        <f aca="false">AL237/100000</f>
        <v>-0.98962</v>
      </c>
      <c r="BC237" s="42" t="n">
        <v>9.95000000000001</v>
      </c>
      <c r="BD237" s="42" t="n">
        <v>-0.98962</v>
      </c>
      <c r="BE237" s="42" t="n">
        <v>-0.98962</v>
      </c>
      <c r="BF237" s="42" t="n">
        <v>3.75435669289687</v>
      </c>
      <c r="BG237" s="42" t="n">
        <v>9.69266036579763</v>
      </c>
      <c r="BH237" s="42" t="n">
        <v>12.7216306543833</v>
      </c>
      <c r="BI237" s="42" t="n">
        <v>17.6130828202714</v>
      </c>
      <c r="BJ237" s="42" t="n">
        <v>22.5173642902681</v>
      </c>
      <c r="BK237" s="42" t="n">
        <v>27.4223642902392</v>
      </c>
      <c r="BL237" s="42" t="n">
        <v>32.3273642902391</v>
      </c>
      <c r="BM237" s="0" t="n">
        <v>37.2323642902392</v>
      </c>
      <c r="BN237" s="0" t="n">
        <v>42.1373642902392</v>
      </c>
      <c r="BP237" s="42" t="n">
        <v>9.95000000000001</v>
      </c>
      <c r="BQ237" s="42" t="n">
        <f aca="false">BD237-BD$38</f>
        <v>-7.39256087120872</v>
      </c>
      <c r="BR237" s="42" t="n">
        <f aca="false">BE237-BE$38</f>
        <v>-12.2975608712087</v>
      </c>
      <c r="BS237" s="42" t="n">
        <f aca="false">BF237-BF$38</f>
        <v>-12.4585841783118</v>
      </c>
      <c r="BT237" s="0" t="n">
        <f aca="false">BG237-BG$38</f>
        <v>-11.4252805054111</v>
      </c>
      <c r="BU237" s="0" t="n">
        <f aca="false">BH237-BH$38</f>
        <v>-13.3013102168254</v>
      </c>
      <c r="BV237" s="0" t="n">
        <f aca="false">BI237-BI$38</f>
        <v>-13.3148580509373</v>
      </c>
      <c r="BW237" s="0" t="n">
        <f aca="false">BJ237-BJ$38</f>
        <v>-13.3155765809406</v>
      </c>
      <c r="BX237" s="0" t="n">
        <f aca="false">BK237-BK$38</f>
        <v>-13.3155765809695</v>
      </c>
      <c r="BY237" s="0" t="n">
        <f aca="false">BL237-BL$38</f>
        <v>-13.3155765809696</v>
      </c>
      <c r="BZ237" s="0" t="n">
        <f aca="false">BM237-BM$38</f>
        <v>-13.3155765809695</v>
      </c>
      <c r="CA237" s="0" t="n">
        <f aca="false">BN237-BN$38</f>
        <v>-13.3155765809695</v>
      </c>
    </row>
    <row r="238" customFormat="false" ht="12.8" hidden="false" customHeight="false" outlineLevel="0" collapsed="false">
      <c r="F238" s="0" t="n">
        <f aca="false">F237+E$32</f>
        <v>10</v>
      </c>
      <c r="G238" s="43" t="n">
        <v>0</v>
      </c>
      <c r="H238" s="0" t="n">
        <f aca="false">H237+G238*$E$32</f>
        <v>0.0625</v>
      </c>
      <c r="J238" s="0" t="n">
        <f aca="false">$M$24*(N237-T237-$O$24-M237)</f>
        <v>0.0143799874717285</v>
      </c>
      <c r="K238" s="0" t="n">
        <f aca="false">K237+J238*$E$32</f>
        <v>-0.00600773035623791</v>
      </c>
      <c r="L238" s="44" t="n">
        <f aca="false">L237+K238*$E$32</f>
        <v>-0.110113275972248</v>
      </c>
      <c r="M238" s="32" t="n">
        <f aca="false">$P$24*ABS(K238)*K238</f>
        <v>-431.205999415713</v>
      </c>
      <c r="N238" s="0" t="n">
        <f aca="false">MAX($E$17,(H238-L238)*$S$24)</f>
        <v>1764378.70388186</v>
      </c>
      <c r="P238" s="0" t="n">
        <f aca="false">$M$25*(T237-Z237-$O$25-S237)</f>
        <v>-0.0260553159096028</v>
      </c>
      <c r="Q238" s="0" t="n">
        <f aca="false">Q237+P238*$E$32</f>
        <v>-0.00726672074511109</v>
      </c>
      <c r="R238" s="44" t="n">
        <f aca="false">R237+Q238*$E$32</f>
        <v>-0.255035195455986</v>
      </c>
      <c r="S238" s="32" t="n">
        <f aca="false">$P$25*ABS(Q238)*Q238</f>
        <v>-413.065695763748</v>
      </c>
      <c r="T238" s="0" t="n">
        <f aca="false">MAX($E$17,(L238-R238)*$S$25)</f>
        <v>1014959.53527477</v>
      </c>
      <c r="V238" s="0" t="n">
        <f aca="false">$M$26*(Z237-AF237-$O$26-Y237)</f>
        <v>0.0399722521381745</v>
      </c>
      <c r="W238" s="0" t="n">
        <f aca="false">W237+V238*$E$32</f>
        <v>-0.0166685076904811</v>
      </c>
      <c r="X238" s="44" t="n">
        <f aca="false">X237+W238*$E$32</f>
        <v>-0.44063072240699</v>
      </c>
      <c r="Y238" s="32" t="n">
        <f aca="false">$P$26*ABS(W238)*W238</f>
        <v>-1558.13979569779</v>
      </c>
      <c r="Z238" s="0" t="n">
        <f aca="false">MAX($E$17,(R238-X238)*$S$26)</f>
        <v>919465.372999804</v>
      </c>
      <c r="AB238" s="0" t="n">
        <f aca="false">$M$27*(AF237-AL237-$O$24-AE237)</f>
        <v>-0.039365272082498</v>
      </c>
      <c r="AC238" s="0" t="n">
        <f aca="false">AC237+AB238*$E$32</f>
        <v>-0.0748788907329683</v>
      </c>
      <c r="AD238" s="44" t="n">
        <f aca="false">AD237+AC238*$E$32</f>
        <v>-0.410333124903795</v>
      </c>
      <c r="AE238" s="32" t="n">
        <f aca="false">$P$27*ABS(AC238)*AC238</f>
        <v>-24162.7113629313</v>
      </c>
      <c r="AF238" s="0" t="n">
        <f aca="false">MAX($E$17,(X238-AD238)*$S$27)</f>
        <v>-98962</v>
      </c>
      <c r="AH238" s="0" t="n">
        <f aca="false">$M$28*(AL237-$O$28-AK237)</f>
        <v>-0.0540291810845766</v>
      </c>
      <c r="AI238" s="0" t="n">
        <f aca="false">AI237+AH238*$E$32</f>
        <v>0.0176135439154196</v>
      </c>
      <c r="AJ238" s="44" t="n">
        <f aca="false">AJ237+AI238*$E$32</f>
        <v>-0.296979689013313</v>
      </c>
      <c r="AK238" s="32" t="n">
        <f aca="false">$P$28*ABS(AI238)*AI238</f>
        <v>1087.59854491656</v>
      </c>
      <c r="AL238" s="32" t="n">
        <f aca="false">MAX($E$17,(AD238-AJ238)*$S$28)</f>
        <v>-98962</v>
      </c>
      <c r="AN238" s="42" t="n">
        <f aca="false">F238</f>
        <v>10</v>
      </c>
      <c r="AO238" s="45" t="n">
        <f aca="false">G238*3600</f>
        <v>0</v>
      </c>
      <c r="AP238" s="45" t="n">
        <f aca="false">K238*3600</f>
        <v>-21.6278292824568</v>
      </c>
      <c r="AQ238" s="45" t="n">
        <f aca="false">Q238*3600</f>
        <v>-26.1601946823999</v>
      </c>
      <c r="AR238" s="45" t="n">
        <f aca="false">W238*3600</f>
        <v>-60.0066276857333</v>
      </c>
      <c r="AS238" s="45" t="n">
        <f aca="false">AC238*3600</f>
        <v>-269.564006638684</v>
      </c>
      <c r="AT238" s="45" t="n">
        <f aca="false">AI238*3600</f>
        <v>63.4087580955107</v>
      </c>
      <c r="AV238" s="42" t="n">
        <f aca="false">AN238</f>
        <v>10</v>
      </c>
      <c r="AW238" s="42" t="n">
        <f aca="false">N238/100000</f>
        <v>17.6437870388186</v>
      </c>
      <c r="AX238" s="42" t="n">
        <f aca="false">T238/100000</f>
        <v>10.1495953527477</v>
      </c>
      <c r="AY238" s="42" t="n">
        <f aca="false">Z238/100000</f>
        <v>9.19465372999807</v>
      </c>
      <c r="AZ238" s="42" t="n">
        <f aca="false">AF238/100000</f>
        <v>-0.98962</v>
      </c>
      <c r="BA238" s="42" t="n">
        <f aca="false">AL238/100000</f>
        <v>-0.98962</v>
      </c>
      <c r="BC238" s="42" t="n">
        <v>10</v>
      </c>
      <c r="BD238" s="42" t="n">
        <v>-0.98962</v>
      </c>
      <c r="BE238" s="42" t="n">
        <v>-0.98962</v>
      </c>
      <c r="BF238" s="42" t="n">
        <v>3.62198484116535</v>
      </c>
      <c r="BG238" s="42" t="n">
        <v>9.79619977839205</v>
      </c>
      <c r="BH238" s="42" t="n">
        <v>12.7543568519571</v>
      </c>
      <c r="BI238" s="42" t="n">
        <v>17.6437870388186</v>
      </c>
      <c r="BJ238" s="42" t="n">
        <v>22.5479072458488</v>
      </c>
      <c r="BK238" s="42" t="n">
        <v>27.4529072457537</v>
      </c>
      <c r="BL238" s="42" t="n">
        <v>32.3579072457537</v>
      </c>
      <c r="BM238" s="0" t="n">
        <v>37.2629072457538</v>
      </c>
      <c r="BN238" s="0" t="n">
        <v>42.1679072457538</v>
      </c>
      <c r="BP238" s="42" t="n">
        <v>10</v>
      </c>
      <c r="BQ238" s="42" t="n">
        <f aca="false">BD238-BD$38</f>
        <v>-7.39256087120872</v>
      </c>
      <c r="BR238" s="42" t="n">
        <f aca="false">BE238-BE$38</f>
        <v>-12.2975608712087</v>
      </c>
      <c r="BS238" s="42" t="n">
        <f aca="false">BF238-BF$38</f>
        <v>-12.5909560300434</v>
      </c>
      <c r="BT238" s="0" t="n">
        <f aca="false">BG238-BG$38</f>
        <v>-11.3217410928167</v>
      </c>
      <c r="BU238" s="0" t="n">
        <f aca="false">BH238-BH$38</f>
        <v>-13.2685840192516</v>
      </c>
      <c r="BV238" s="0" t="n">
        <f aca="false">BI238-BI$38</f>
        <v>-13.2841538323901</v>
      </c>
      <c r="BW238" s="0" t="n">
        <f aca="false">BJ238-BJ$38</f>
        <v>-13.2850336253599</v>
      </c>
      <c r="BX238" s="0" t="n">
        <f aca="false">BK238-BK$38</f>
        <v>-13.285033625455</v>
      </c>
      <c r="BY238" s="0" t="n">
        <f aca="false">BL238-BL$38</f>
        <v>-13.285033625455</v>
      </c>
      <c r="BZ238" s="0" t="n">
        <f aca="false">BM238-BM$38</f>
        <v>-13.2850336254549</v>
      </c>
      <c r="CA238" s="0" t="n">
        <f aca="false">BN238-BN$38</f>
        <v>-13.2850336254549</v>
      </c>
    </row>
    <row r="239" customFormat="false" ht="12.8" hidden="false" customHeight="false" outlineLevel="0" collapsed="false">
      <c r="F239" s="0" t="n">
        <f aca="false">F238+E$32</f>
        <v>10.05</v>
      </c>
      <c r="G239" s="43" t="n">
        <v>0</v>
      </c>
      <c r="H239" s="0" t="n">
        <f aca="false">H238+G239*$E$32</f>
        <v>0.0625</v>
      </c>
      <c r="J239" s="0" t="n">
        <f aca="false">$M$24*(N238-T238-$O$24-M238)</f>
        <v>0.0145210922263401</v>
      </c>
      <c r="K239" s="0" t="n">
        <f aca="false">K238+J239*$E$32</f>
        <v>-0.00528167574492091</v>
      </c>
      <c r="L239" s="44" t="n">
        <f aca="false">L238+K239*$E$32</f>
        <v>-0.110377359759494</v>
      </c>
      <c r="M239" s="32" t="n">
        <f aca="false">$P$24*ABS(K239)*K239</f>
        <v>-333.278579078358</v>
      </c>
      <c r="N239" s="0" t="n">
        <f aca="false">MAX($E$17,(H239-L239)*$S$24)</f>
        <v>1767078.05483058</v>
      </c>
      <c r="P239" s="0" t="n">
        <f aca="false">$M$25*(T238-Z238-$O$25-S238)</f>
        <v>-0.0261715971700034</v>
      </c>
      <c r="Q239" s="0" t="n">
        <f aca="false">Q238+P239*$E$32</f>
        <v>-0.00857530060361126</v>
      </c>
      <c r="R239" s="44" t="n">
        <f aca="false">R238+Q239*$E$32</f>
        <v>-0.255463960486166</v>
      </c>
      <c r="S239" s="32" t="n">
        <f aca="false">$P$25*ABS(Q239)*Q239</f>
        <v>-575.229159859117</v>
      </c>
      <c r="T239" s="0" t="n">
        <f aca="false">MAX($E$17,(L239-R239)*$S$25)</f>
        <v>1016112.87907806</v>
      </c>
      <c r="V239" s="0" t="n">
        <f aca="false">$M$26*(Z238-AF238-$O$26-Y238)</f>
        <v>0.0401187013209042</v>
      </c>
      <c r="W239" s="0" t="n">
        <f aca="false">W238+V239*$E$32</f>
        <v>-0.0146625726244359</v>
      </c>
      <c r="X239" s="44" t="n">
        <f aca="false">X238+W239*$E$32</f>
        <v>-0.441363851038212</v>
      </c>
      <c r="Y239" s="32" t="n">
        <f aca="false">$P$26*ABS(W239)*W239</f>
        <v>-1205.68354212465</v>
      </c>
      <c r="Z239" s="0" t="n">
        <f aca="false">MAX($E$17,(R239-X239)*$S$26)</f>
        <v>920973.231494872</v>
      </c>
      <c r="AB239" s="0" t="n">
        <f aca="false">$M$27*(AF238-AL238-$O$24-AE238)</f>
        <v>-0.0392597359955123</v>
      </c>
      <c r="AC239" s="0" t="n">
        <f aca="false">AC238+AB239*$E$32</f>
        <v>-0.0768418775327439</v>
      </c>
      <c r="AD239" s="44" t="n">
        <f aca="false">AD238+AC239*$E$32</f>
        <v>-0.414175218780432</v>
      </c>
      <c r="AE239" s="32" t="n">
        <f aca="false">$P$27*ABS(AC239)*AC239</f>
        <v>-25446.191861245</v>
      </c>
      <c r="AF239" s="0" t="n">
        <f aca="false">MAX($E$17,(X239-AD239)*$S$27)</f>
        <v>-97535.5590950857</v>
      </c>
      <c r="AH239" s="0" t="n">
        <f aca="false">$M$28*(AL238-$O$28-AK238)</f>
        <v>-0.053996337719722</v>
      </c>
      <c r="AI239" s="0" t="n">
        <f aca="false">AI238+AH239*$E$32</f>
        <v>0.0149137270294335</v>
      </c>
      <c r="AJ239" s="44" t="n">
        <f aca="false">AJ238+AI239*$E$32</f>
        <v>-0.296234002661841</v>
      </c>
      <c r="AK239" s="32" t="n">
        <f aca="false">$P$28*ABS(AI239)*AI239</f>
        <v>779.735853784213</v>
      </c>
      <c r="AL239" s="32" t="n">
        <f aca="false">MAX($E$17,(AD239-AJ239)*$S$28)</f>
        <v>-98962</v>
      </c>
      <c r="AN239" s="42" t="n">
        <f aca="false">F239</f>
        <v>10.05</v>
      </c>
      <c r="AO239" s="45" t="n">
        <f aca="false">G239*3600</f>
        <v>0</v>
      </c>
      <c r="AP239" s="45" t="n">
        <f aca="false">K239*3600</f>
        <v>-19.0140326817155</v>
      </c>
      <c r="AQ239" s="45" t="n">
        <f aca="false">Q239*3600</f>
        <v>-30.8710821730007</v>
      </c>
      <c r="AR239" s="45" t="n">
        <f aca="false">W239*3600</f>
        <v>-52.7852614479705</v>
      </c>
      <c r="AS239" s="45" t="n">
        <f aca="false">AC239*3600</f>
        <v>-276.630759117876</v>
      </c>
      <c r="AT239" s="45" t="n">
        <f aca="false">AI239*3600</f>
        <v>53.6894173059608</v>
      </c>
      <c r="AV239" s="42" t="n">
        <f aca="false">AN239</f>
        <v>10.05</v>
      </c>
      <c r="AW239" s="42" t="n">
        <f aca="false">N239/100000</f>
        <v>17.6707805483058</v>
      </c>
      <c r="AX239" s="42" t="n">
        <f aca="false">T239/100000</f>
        <v>10.1611287907806</v>
      </c>
      <c r="AY239" s="42" t="n">
        <f aca="false">Z239/100000</f>
        <v>9.20973231494871</v>
      </c>
      <c r="AZ239" s="42" t="n">
        <f aca="false">AF239/100000</f>
        <v>-0.975355590950854</v>
      </c>
      <c r="BA239" s="42" t="n">
        <f aca="false">AL239/100000</f>
        <v>-0.98962</v>
      </c>
      <c r="BC239" s="42" t="n">
        <v>10.05</v>
      </c>
      <c r="BD239" s="42" t="n">
        <v>-0.98962</v>
      </c>
      <c r="BE239" s="42" t="n">
        <v>-0.98962</v>
      </c>
      <c r="BF239" s="42" t="n">
        <v>3.48623623530253</v>
      </c>
      <c r="BG239" s="42" t="n">
        <v>9.89422467295123</v>
      </c>
      <c r="BH239" s="42" t="n">
        <v>12.783610356638</v>
      </c>
      <c r="BI239" s="42" t="n">
        <v>17.6707805483058</v>
      </c>
      <c r="BJ239" s="42" t="n">
        <v>22.574710801592</v>
      </c>
      <c r="BK239" s="42" t="n">
        <v>27.4797108013234</v>
      </c>
      <c r="BL239" s="42" t="n">
        <v>32.3847108013234</v>
      </c>
      <c r="BM239" s="0" t="n">
        <v>37.2897108013235</v>
      </c>
      <c r="BN239" s="0" t="n">
        <v>42.1947108013235</v>
      </c>
      <c r="BP239" s="42" t="n">
        <v>10.05</v>
      </c>
      <c r="BQ239" s="42" t="n">
        <f aca="false">BD239-BD$38</f>
        <v>-7.39256087120872</v>
      </c>
      <c r="BR239" s="42" t="n">
        <f aca="false">BE239-BE$38</f>
        <v>-12.2975608712087</v>
      </c>
      <c r="BS239" s="42" t="n">
        <f aca="false">BF239-BF$38</f>
        <v>-12.7267046359062</v>
      </c>
      <c r="BT239" s="0" t="n">
        <f aca="false">BG239-BG$38</f>
        <v>-11.2237161982575</v>
      </c>
      <c r="BU239" s="0" t="n">
        <f aca="false">BH239-BH$38</f>
        <v>-13.2393305145707</v>
      </c>
      <c r="BV239" s="0" t="n">
        <f aca="false">BI239-BI$38</f>
        <v>-13.2571603229029</v>
      </c>
      <c r="BW239" s="0" t="n">
        <f aca="false">BJ239-BJ$38</f>
        <v>-13.2582300696167</v>
      </c>
      <c r="BX239" s="0" t="n">
        <f aca="false">BK239-BK$38</f>
        <v>-13.2582300698853</v>
      </c>
      <c r="BY239" s="0" t="n">
        <f aca="false">BL239-BL$38</f>
        <v>-13.2582300698853</v>
      </c>
      <c r="BZ239" s="0" t="n">
        <f aca="false">BM239-BM$38</f>
        <v>-13.2582300698852</v>
      </c>
      <c r="CA239" s="0" t="n">
        <f aca="false">BN239-BN$38</f>
        <v>-13.2582300698852</v>
      </c>
    </row>
    <row r="240" customFormat="false" ht="12.8" hidden="false" customHeight="false" outlineLevel="0" collapsed="false">
      <c r="F240" s="0" t="n">
        <f aca="false">F239+E$32</f>
        <v>10.1</v>
      </c>
      <c r="G240" s="43" t="n">
        <v>0</v>
      </c>
      <c r="H240" s="0" t="n">
        <f aca="false">H239+G240*$E$32</f>
        <v>0.0625</v>
      </c>
      <c r="J240" s="0" t="n">
        <f aca="false">$M$24*(N239-T239-$O$24-M239)</f>
        <v>0.014602170571691</v>
      </c>
      <c r="K240" s="0" t="n">
        <f aca="false">K239+J240*$E$32</f>
        <v>-0.00455156721633636</v>
      </c>
      <c r="L240" s="44" t="n">
        <f aca="false">L239+K240*$E$32</f>
        <v>-0.110604938120311</v>
      </c>
      <c r="M240" s="32" t="n">
        <f aca="false">$P$24*ABS(K240)*K240</f>
        <v>-247.506068543521</v>
      </c>
      <c r="N240" s="0" t="n">
        <f aca="false">MAX($E$17,(H240-L240)*$S$24)</f>
        <v>1769404.26300332</v>
      </c>
      <c r="P240" s="0" t="n">
        <f aca="false">$M$25*(T239-Z239-$O$25-S239)</f>
        <v>-0.0261843549780603</v>
      </c>
      <c r="Q240" s="0" t="n">
        <f aca="false">Q239+P240*$E$32</f>
        <v>-0.00988451835251428</v>
      </c>
      <c r="R240" s="44" t="n">
        <f aca="false">R239+Q240*$E$32</f>
        <v>-0.255958186403792</v>
      </c>
      <c r="S240" s="32" t="n">
        <f aca="false">$P$25*ABS(Q240)*Q240</f>
        <v>-764.281261298589</v>
      </c>
      <c r="T240" s="0" t="n">
        <f aca="false">MAX($E$17,(L240-R240)*$S$25)</f>
        <v>1017980.34316703</v>
      </c>
      <c r="V240" s="0" t="n">
        <f aca="false">$M$26*(Z239-AF239-$O$26-Y239)</f>
        <v>0.040098164934315</v>
      </c>
      <c r="W240" s="0" t="n">
        <f aca="false">W239+V240*$E$32</f>
        <v>-0.0126576643777202</v>
      </c>
      <c r="X240" s="44" t="n">
        <f aca="false">X239+W240*$E$32</f>
        <v>-0.441996734257098</v>
      </c>
      <c r="Y240" s="32" t="n">
        <f aca="false">$P$26*ABS(W240)*W240</f>
        <v>-898.504243082401</v>
      </c>
      <c r="Z240" s="0" t="n">
        <f aca="false">MAX($E$17,(R240-X240)*$S$26)</f>
        <v>921660.158541642</v>
      </c>
      <c r="AB240" s="0" t="n">
        <f aca="false">$M$27*(AF239-AL239-$O$24-AE239)</f>
        <v>-0.0390315946878115</v>
      </c>
      <c r="AC240" s="0" t="n">
        <f aca="false">AC239+AB240*$E$32</f>
        <v>-0.0787934572671345</v>
      </c>
      <c r="AD240" s="44" t="n">
        <f aca="false">AD239+AC240*$E$32</f>
        <v>-0.418114891643789</v>
      </c>
      <c r="AE240" s="32" t="n">
        <f aca="false">$P$27*ABS(AC240)*AC240</f>
        <v>-26755.1367627211</v>
      </c>
      <c r="AF240" s="0" t="n">
        <f aca="false">MAX($E$17,(X240-AD240)*$S$27)</f>
        <v>-85672.8962834606</v>
      </c>
      <c r="AH240" s="0" t="n">
        <f aca="false">$M$28*(AL239-$O$28-AK239)</f>
        <v>-0.0539681885890095</v>
      </c>
      <c r="AI240" s="0" t="n">
        <f aca="false">AI239+AH240*$E$32</f>
        <v>0.012215317599983</v>
      </c>
      <c r="AJ240" s="44" t="n">
        <f aca="false">AJ239+AI240*$E$32</f>
        <v>-0.295623236781842</v>
      </c>
      <c r="AK240" s="32" t="n">
        <f aca="false">$P$28*ABS(AI240)*AI240</f>
        <v>523.099917024486</v>
      </c>
      <c r="AL240" s="32" t="n">
        <f aca="false">MAX($E$17,(AD240-AJ240)*$S$28)</f>
        <v>-98962</v>
      </c>
      <c r="AN240" s="42" t="n">
        <f aca="false">F240</f>
        <v>10.1</v>
      </c>
      <c r="AO240" s="45" t="n">
        <f aca="false">G240*3600</f>
        <v>0</v>
      </c>
      <c r="AP240" s="45" t="n">
        <f aca="false">K240*3600</f>
        <v>-16.385641978811</v>
      </c>
      <c r="AQ240" s="45" t="n">
        <f aca="false">Q240*3600</f>
        <v>-35.5842660690515</v>
      </c>
      <c r="AR240" s="45" t="n">
        <f aca="false">W240*3600</f>
        <v>-45.5675917597938</v>
      </c>
      <c r="AS240" s="45" t="n">
        <f aca="false">AC240*3600</f>
        <v>-283.656446161683</v>
      </c>
      <c r="AT240" s="45" t="n">
        <f aca="false">AI240*3600</f>
        <v>43.9751433599391</v>
      </c>
      <c r="AV240" s="42" t="n">
        <f aca="false">AN240</f>
        <v>10.1</v>
      </c>
      <c r="AW240" s="42" t="n">
        <f aca="false">N240/100000</f>
        <v>17.6940426300332</v>
      </c>
      <c r="AX240" s="42" t="n">
        <f aca="false">T240/100000</f>
        <v>10.1798034316703</v>
      </c>
      <c r="AY240" s="42" t="n">
        <f aca="false">Z240/100000</f>
        <v>9.21660158541643</v>
      </c>
      <c r="AZ240" s="42" t="n">
        <f aca="false">AF240/100000</f>
        <v>-0.856728962834614</v>
      </c>
      <c r="BA240" s="42" t="n">
        <f aca="false">AL240/100000</f>
        <v>-0.98962</v>
      </c>
      <c r="BC240" s="42" t="n">
        <v>10.1</v>
      </c>
      <c r="BD240" s="42" t="n">
        <v>-0.98962</v>
      </c>
      <c r="BE240" s="42" t="n">
        <v>-0.98962</v>
      </c>
      <c r="BF240" s="42" t="n">
        <v>3.34772716710454</v>
      </c>
      <c r="BG240" s="42" t="n">
        <v>9.98641710305051</v>
      </c>
      <c r="BH240" s="42" t="n">
        <v>12.8093907168715</v>
      </c>
      <c r="BI240" s="42" t="n">
        <v>17.6940426300332</v>
      </c>
      <c r="BJ240" s="42" t="n">
        <v>22.5977504744179</v>
      </c>
      <c r="BK240" s="42" t="n">
        <v>27.5027504737415</v>
      </c>
      <c r="BL240" s="42" t="n">
        <v>32.4077504737415</v>
      </c>
      <c r="BM240" s="0" t="n">
        <v>37.3127504737416</v>
      </c>
      <c r="BN240" s="0" t="n">
        <v>42.2177504737416</v>
      </c>
      <c r="BP240" s="42" t="n">
        <v>10.1</v>
      </c>
      <c r="BQ240" s="42" t="n">
        <f aca="false">BD240-BD$38</f>
        <v>-7.39256087120872</v>
      </c>
      <c r="BR240" s="42" t="n">
        <f aca="false">BE240-BE$38</f>
        <v>-12.2975608712087</v>
      </c>
      <c r="BS240" s="42" t="n">
        <f aca="false">BF240-BF$38</f>
        <v>-12.8652137041042</v>
      </c>
      <c r="BT240" s="0" t="n">
        <f aca="false">BG240-BG$38</f>
        <v>-11.1315237681582</v>
      </c>
      <c r="BU240" s="0" t="n">
        <f aca="false">BH240-BH$38</f>
        <v>-13.2135501543372</v>
      </c>
      <c r="BV240" s="0" t="n">
        <f aca="false">BI240-BI$38</f>
        <v>-13.2338982411755</v>
      </c>
      <c r="BW240" s="0" t="n">
        <f aca="false">BJ240-BJ$38</f>
        <v>-13.2351903967908</v>
      </c>
      <c r="BX240" s="0" t="n">
        <f aca="false">BK240-BK$38</f>
        <v>-13.2351903974672</v>
      </c>
      <c r="BY240" s="0" t="n">
        <f aca="false">BL240-BL$38</f>
        <v>-13.2351903974672</v>
      </c>
      <c r="BZ240" s="0" t="n">
        <f aca="false">BM240-BM$38</f>
        <v>-13.2351903974671</v>
      </c>
      <c r="CA240" s="0" t="n">
        <f aca="false">BN240-BN$38</f>
        <v>-13.2351903974671</v>
      </c>
    </row>
    <row r="241" customFormat="false" ht="12.8" hidden="false" customHeight="false" outlineLevel="0" collapsed="false">
      <c r="F241" s="0" t="n">
        <f aca="false">F240+E$32</f>
        <v>10.15</v>
      </c>
      <c r="G241" s="43" t="n">
        <v>0</v>
      </c>
      <c r="H241" s="0" t="n">
        <f aca="false">H240+G241*$E$32</f>
        <v>0.0625</v>
      </c>
      <c r="J241" s="0" t="n">
        <f aca="false">$M$24*(N240-T240-$O$24-M240)</f>
        <v>0.0146230533431961</v>
      </c>
      <c r="K241" s="0" t="n">
        <f aca="false">K240+J241*$E$32</f>
        <v>-0.00382041454917655</v>
      </c>
      <c r="L241" s="44" t="n">
        <f aca="false">L240+K241*$E$32</f>
        <v>-0.11079595884777</v>
      </c>
      <c r="M241" s="32" t="n">
        <f aca="false">$P$24*ABS(K241)*K241</f>
        <v>-174.375277221853</v>
      </c>
      <c r="N241" s="0" t="n">
        <f aca="false">MAX($E$17,(H241-L241)*$S$24)</f>
        <v>1771356.79476329</v>
      </c>
      <c r="P241" s="0" t="n">
        <f aca="false">$M$25*(T240-Z240-$O$25-S240)</f>
        <v>-0.0260935161743704</v>
      </c>
      <c r="Q241" s="0" t="n">
        <f aca="false">Q240+P241*$E$32</f>
        <v>-0.0111891941612328</v>
      </c>
      <c r="R241" s="44" t="n">
        <f aca="false">R240+Q241*$E$32</f>
        <v>-0.256517646111853</v>
      </c>
      <c r="S241" s="32" t="n">
        <f aca="false">$P$25*ABS(Q241)*Q241</f>
        <v>-979.354239190944</v>
      </c>
      <c r="T241" s="0" t="n">
        <f aca="false">MAX($E$17,(L241-R241)*$S$25)</f>
        <v>1020560.70270037</v>
      </c>
      <c r="V241" s="0" t="n">
        <f aca="false">$M$26*(Z240-AF240-$O$26-Y240)</f>
        <v>0.0392281134813308</v>
      </c>
      <c r="W241" s="0" t="n">
        <f aca="false">W240+V241*$E$32</f>
        <v>-0.0106962587036537</v>
      </c>
      <c r="X241" s="44" t="n">
        <f aca="false">X240+W241*$E$32</f>
        <v>-0.442531547192281</v>
      </c>
      <c r="Y241" s="32" t="n">
        <f aca="false">$P$26*ABS(W241)*W241</f>
        <v>-641.618351472137</v>
      </c>
      <c r="Z241" s="0" t="n">
        <f aca="false">MAX($E$17,(R241-X241)*$S$26)</f>
        <v>921538.055091253</v>
      </c>
      <c r="AB241" s="0" t="n">
        <f aca="false">$M$27*(AF240-AL240-$O$24-AE240)</f>
        <v>-0.037922710937674</v>
      </c>
      <c r="AC241" s="0" t="n">
        <f aca="false">AC240+AB241*$E$32</f>
        <v>-0.0806895928140182</v>
      </c>
      <c r="AD241" s="44" t="n">
        <f aca="false">AD240+AC241*$E$32</f>
        <v>-0.42214937128449</v>
      </c>
      <c r="AE241" s="32" t="n">
        <f aca="false">$P$27*ABS(AC241)*AC241</f>
        <v>-28058.3358729417</v>
      </c>
      <c r="AF241" s="0" t="n">
        <f aca="false">MAX($E$17,(X241-AD241)*$S$27)</f>
        <v>-73118.3129733171</v>
      </c>
      <c r="AH241" s="0" t="n">
        <f aca="false">$M$28*(AL240-$O$28-AK240)</f>
        <v>-0.0539447233275878</v>
      </c>
      <c r="AI241" s="0" t="n">
        <f aca="false">AI240+AH241*$E$32</f>
        <v>0.00951808143360361</v>
      </c>
      <c r="AJ241" s="44" t="n">
        <f aca="false">AJ240+AI241*$E$32</f>
        <v>-0.295147332710162</v>
      </c>
      <c r="AK241" s="32" t="n">
        <f aca="false">$P$28*ABS(AI241)*AI241</f>
        <v>317.595219781967</v>
      </c>
      <c r="AL241" s="32" t="n">
        <f aca="false">MAX($E$17,(AD241-AJ241)*$S$28)</f>
        <v>-98962</v>
      </c>
      <c r="AN241" s="42" t="n">
        <f aca="false">F241</f>
        <v>10.15</v>
      </c>
      <c r="AO241" s="45" t="n">
        <f aca="false">G241*3600</f>
        <v>0</v>
      </c>
      <c r="AP241" s="45" t="n">
        <f aca="false">K241*3600</f>
        <v>-13.7534923770357</v>
      </c>
      <c r="AQ241" s="45" t="n">
        <f aca="false">Q241*3600</f>
        <v>-40.2810989804382</v>
      </c>
      <c r="AR241" s="45" t="n">
        <f aca="false">W241*3600</f>
        <v>-38.5065313331542</v>
      </c>
      <c r="AS241" s="45" t="n">
        <f aca="false">AC241*3600</f>
        <v>-290.482534130464</v>
      </c>
      <c r="AT241" s="45" t="n">
        <f aca="false">AI241*3600</f>
        <v>34.2650931609732</v>
      </c>
      <c r="AV241" s="42" t="n">
        <f aca="false">AN241</f>
        <v>10.15</v>
      </c>
      <c r="AW241" s="42" t="n">
        <f aca="false">N241/100000</f>
        <v>17.7135679476329</v>
      </c>
      <c r="AX241" s="42" t="n">
        <f aca="false">T241/100000</f>
        <v>10.2056070270037</v>
      </c>
      <c r="AY241" s="42" t="n">
        <f aca="false">Z241/100000</f>
        <v>9.21538055091249</v>
      </c>
      <c r="AZ241" s="42" t="n">
        <f aca="false">AF241/100000</f>
        <v>-0.731183129733173</v>
      </c>
      <c r="BA241" s="42" t="n">
        <f aca="false">AL241/100000</f>
        <v>-0.98962</v>
      </c>
      <c r="BC241" s="42" t="n">
        <v>10.15</v>
      </c>
      <c r="BD241" s="42" t="n">
        <v>-0.98962</v>
      </c>
      <c r="BE241" s="42" t="n">
        <v>-0.98962</v>
      </c>
      <c r="BF241" s="42" t="n">
        <v>3.20708162750109</v>
      </c>
      <c r="BG241" s="42" t="n">
        <v>10.0724761777757</v>
      </c>
      <c r="BH241" s="42" t="n">
        <v>12.8317138396769</v>
      </c>
      <c r="BI241" s="42" t="n">
        <v>17.7135679476329</v>
      </c>
      <c r="BJ241" s="42" t="n">
        <v>22.6170168624902</v>
      </c>
      <c r="BK241" s="42" t="n">
        <v>27.5220168609354</v>
      </c>
      <c r="BL241" s="42" t="n">
        <v>32.4270168609353</v>
      </c>
      <c r="BM241" s="0" t="n">
        <v>37.3320168609354</v>
      </c>
      <c r="BN241" s="0" t="n">
        <v>42.2370168609354</v>
      </c>
      <c r="BP241" s="42" t="n">
        <v>10.15</v>
      </c>
      <c r="BQ241" s="42" t="n">
        <f aca="false">BD241-BD$38</f>
        <v>-7.39256087120872</v>
      </c>
      <c r="BR241" s="42" t="n">
        <f aca="false">BE241-BE$38</f>
        <v>-12.2975608712087</v>
      </c>
      <c r="BS241" s="42" t="n">
        <f aca="false">BF241-BF$38</f>
        <v>-13.0058592437076</v>
      </c>
      <c r="BT241" s="0" t="n">
        <f aca="false">BG241-BG$38</f>
        <v>-11.045464693433</v>
      </c>
      <c r="BU241" s="0" t="n">
        <f aca="false">BH241-BH$38</f>
        <v>-13.1912270315318</v>
      </c>
      <c r="BV241" s="0" t="n">
        <f aca="false">BI241-BI$38</f>
        <v>-13.2143729235758</v>
      </c>
      <c r="BW241" s="0" t="n">
        <f aca="false">BJ241-BJ$38</f>
        <v>-13.2159240087185</v>
      </c>
      <c r="BX241" s="0" t="n">
        <f aca="false">BK241-BK$38</f>
        <v>-13.2159240102733</v>
      </c>
      <c r="BY241" s="0" t="n">
        <f aca="false">BL241-BL$38</f>
        <v>-13.2159240102734</v>
      </c>
      <c r="BZ241" s="0" t="n">
        <f aca="false">BM241-BM$38</f>
        <v>-13.2159240102733</v>
      </c>
      <c r="CA241" s="0" t="n">
        <f aca="false">BN241-BN$38</f>
        <v>-13.2159240102733</v>
      </c>
    </row>
    <row r="242" customFormat="false" ht="12.8" hidden="false" customHeight="false" outlineLevel="0" collapsed="false">
      <c r="F242" s="0" t="n">
        <f aca="false">F241+E$32</f>
        <v>10.2</v>
      </c>
      <c r="G242" s="43" t="n">
        <v>0</v>
      </c>
      <c r="H242" s="0" t="n">
        <f aca="false">H241+G242*$E$32</f>
        <v>0.0625</v>
      </c>
      <c r="J242" s="0" t="n">
        <f aca="false">$M$24*(N241-T241-$O$24-M241)</f>
        <v>0.0145838064981508</v>
      </c>
      <c r="K242" s="0" t="n">
        <f aca="false">K241+J242*$E$32</f>
        <v>-0.00309122422426901</v>
      </c>
      <c r="L242" s="44" t="n">
        <f aca="false">L241+K242*$E$32</f>
        <v>-0.110950520058984</v>
      </c>
      <c r="M242" s="32" t="n">
        <f aca="false">$P$24*ABS(K242)*K242</f>
        <v>-114.162887982733</v>
      </c>
      <c r="N242" s="0" t="n">
        <f aca="false">MAX($E$17,(H242-L242)*$S$24)</f>
        <v>1772936.65302144</v>
      </c>
      <c r="P242" s="0" t="n">
        <f aca="false">$M$25*(T241-Z241-$O$25-S241)</f>
        <v>-0.0259000088895721</v>
      </c>
      <c r="Q242" s="0" t="n">
        <f aca="false">Q241+P242*$E$32</f>
        <v>-0.0124841946057114</v>
      </c>
      <c r="R242" s="44" t="n">
        <f aca="false">R241+Q242*$E$32</f>
        <v>-0.257141855842139</v>
      </c>
      <c r="S242" s="32" t="n">
        <f aca="false">$P$25*ABS(Q242)*Q242</f>
        <v>-1219.16713598584</v>
      </c>
      <c r="T242" s="0" t="n">
        <f aca="false">MAX($E$17,(L242-R242)*$S$25)</f>
        <v>1023849.88244873</v>
      </c>
      <c r="V242" s="0" t="n">
        <f aca="false">$M$26*(Z241-AF241-$O$26-Y241)</f>
        <v>0.038248146842576</v>
      </c>
      <c r="W242" s="0" t="n">
        <f aca="false">W241+V242*$E$32</f>
        <v>-0.00878385136152485</v>
      </c>
      <c r="X242" s="44" t="n">
        <f aca="false">X241+W242*$E$32</f>
        <v>-0.442970739760357</v>
      </c>
      <c r="Y242" s="32" t="n">
        <f aca="false">$P$26*ABS(W242)*W242</f>
        <v>-432.69605591573</v>
      </c>
      <c r="Z242" s="0" t="n">
        <f aca="false">MAX($E$17,(R242-X242)*$S$26)</f>
        <v>920621.455015499</v>
      </c>
      <c r="AB242" s="0" t="n">
        <f aca="false">$M$27*(AF241-AL241-$O$24-AE241)</f>
        <v>-0.0367560599051203</v>
      </c>
      <c r="AC242" s="0" t="n">
        <f aca="false">AC241+AB242*$E$32</f>
        <v>-0.0825273958092742</v>
      </c>
      <c r="AD242" s="44" t="n">
        <f aca="false">AD241+AC242*$E$32</f>
        <v>-0.426275741074953</v>
      </c>
      <c r="AE242" s="32" t="n">
        <f aca="false">$P$27*ABS(AC242)*AC242</f>
        <v>-29351.0163138222</v>
      </c>
      <c r="AF242" s="0" t="n">
        <f aca="false">MAX($E$17,(X242-AD242)*$S$27)</f>
        <v>-59891.0609196478</v>
      </c>
      <c r="AH242" s="0" t="n">
        <f aca="false">$M$28*(AL241-$O$28-AK241)</f>
        <v>-0.0539259332021477</v>
      </c>
      <c r="AI242" s="0" t="n">
        <f aca="false">AI241+AH242*$E$32</f>
        <v>0.00682178477349623</v>
      </c>
      <c r="AJ242" s="44" t="n">
        <f aca="false">AJ241+AI242*$E$32</f>
        <v>-0.294806243471487</v>
      </c>
      <c r="AK242" s="32" t="n">
        <f aca="false">$P$28*ABS(AI242)*AI242</f>
        <v>163.144017001313</v>
      </c>
      <c r="AL242" s="32" t="n">
        <f aca="false">MAX($E$17,(AD242-AJ242)*$S$28)</f>
        <v>-98962</v>
      </c>
      <c r="AN242" s="42" t="n">
        <f aca="false">F242</f>
        <v>10.2</v>
      </c>
      <c r="AO242" s="45" t="n">
        <f aca="false">G242*3600</f>
        <v>0</v>
      </c>
      <c r="AP242" s="45" t="n">
        <f aca="false">K242*3600</f>
        <v>-11.1284072073686</v>
      </c>
      <c r="AQ242" s="45" t="n">
        <f aca="false">Q242*3600</f>
        <v>-44.9431005805611</v>
      </c>
      <c r="AR242" s="45" t="n">
        <f aca="false">W242*3600</f>
        <v>-31.6218649014906</v>
      </c>
      <c r="AS242" s="45" t="n">
        <f aca="false">AC242*3600</f>
        <v>-297.098624913385</v>
      </c>
      <c r="AT242" s="45" t="n">
        <f aca="false">AI242*3600</f>
        <v>24.5584251845867</v>
      </c>
      <c r="AV242" s="42" t="n">
        <f aca="false">AN242</f>
        <v>10.2</v>
      </c>
      <c r="AW242" s="42" t="n">
        <f aca="false">N242/100000</f>
        <v>17.7293665302144</v>
      </c>
      <c r="AX242" s="42" t="n">
        <f aca="false">T242/100000</f>
        <v>10.2384988244873</v>
      </c>
      <c r="AY242" s="42" t="n">
        <f aca="false">Z242/100000</f>
        <v>9.20621455015499</v>
      </c>
      <c r="AZ242" s="42" t="n">
        <f aca="false">AF242/100000</f>
        <v>-0.598910609196464</v>
      </c>
      <c r="BA242" s="42" t="n">
        <f aca="false">AL242/100000</f>
        <v>-0.98962</v>
      </c>
      <c r="BC242" s="42" t="n">
        <v>10.2</v>
      </c>
      <c r="BD242" s="42" t="n">
        <v>-0.98962</v>
      </c>
      <c r="BE242" s="42" t="n">
        <v>-0.98962</v>
      </c>
      <c r="BF242" s="42" t="n">
        <v>3.06492922642317</v>
      </c>
      <c r="BG242" s="42" t="n">
        <v>10.1521192826428</v>
      </c>
      <c r="BH242" s="42" t="n">
        <v>12.8506119634345</v>
      </c>
      <c r="BI242" s="42" t="n">
        <v>17.7293665302144</v>
      </c>
      <c r="BJ242" s="42" t="n">
        <v>22.6325156267542</v>
      </c>
      <c r="BK242" s="42" t="n">
        <v>27.5375156234357</v>
      </c>
      <c r="BL242" s="42" t="n">
        <v>32.4425156234356</v>
      </c>
      <c r="BM242" s="0" t="n">
        <v>37.3475156234356</v>
      </c>
      <c r="BN242" s="0" t="n">
        <v>42.2525156234357</v>
      </c>
      <c r="BP242" s="42" t="n">
        <v>10.2</v>
      </c>
      <c r="BQ242" s="42" t="n">
        <f aca="false">BD242-BD$38</f>
        <v>-7.39256087120872</v>
      </c>
      <c r="BR242" s="42" t="n">
        <f aca="false">BE242-BE$38</f>
        <v>-12.2975608712087</v>
      </c>
      <c r="BS242" s="42" t="n">
        <f aca="false">BF242-BF$38</f>
        <v>-13.1480116447855</v>
      </c>
      <c r="BT242" s="0" t="n">
        <f aca="false">BG242-BG$38</f>
        <v>-10.9658215885659</v>
      </c>
      <c r="BU242" s="0" t="n">
        <f aca="false">BH242-BH$38</f>
        <v>-13.1723289077742</v>
      </c>
      <c r="BV242" s="0" t="n">
        <f aca="false">BI242-BI$38</f>
        <v>-13.1985743409943</v>
      </c>
      <c r="BW242" s="0" t="n">
        <f aca="false">BJ242-BJ$38</f>
        <v>-13.2004252444545</v>
      </c>
      <c r="BX242" s="0" t="n">
        <f aca="false">BK242-BK$38</f>
        <v>-13.200425247773</v>
      </c>
      <c r="BY242" s="0" t="n">
        <f aca="false">BL242-BL$38</f>
        <v>-13.2004252477731</v>
      </c>
      <c r="BZ242" s="0" t="n">
        <f aca="false">BM242-BM$38</f>
        <v>-13.2004252477731</v>
      </c>
      <c r="CA242" s="0" t="n">
        <f aca="false">BN242-BN$38</f>
        <v>-13.200425247773</v>
      </c>
    </row>
    <row r="243" customFormat="false" ht="12.8" hidden="false" customHeight="false" outlineLevel="0" collapsed="false">
      <c r="F243" s="0" t="n">
        <f aca="false">F242+E$32</f>
        <v>10.25</v>
      </c>
      <c r="G243" s="43" t="n">
        <v>0</v>
      </c>
      <c r="H243" s="0" t="n">
        <f aca="false">H242+G243*$E$32</f>
        <v>0.0625</v>
      </c>
      <c r="J243" s="0" t="n">
        <f aca="false">$M$24*(N242-T242-$O$24-M242)</f>
        <v>0.0144847298544404</v>
      </c>
      <c r="K243" s="0" t="n">
        <f aca="false">K242+J243*$E$32</f>
        <v>-0.00236698773154699</v>
      </c>
      <c r="L243" s="44" t="n">
        <f aca="false">L242+K243*$E$32</f>
        <v>-0.111068869445561</v>
      </c>
      <c r="M243" s="32" t="n">
        <f aca="false">$P$24*ABS(K243)*K243</f>
        <v>-66.9354125226542</v>
      </c>
      <c r="N243" s="0" t="n">
        <f aca="false">MAX($E$17,(H243-L243)*$S$24)</f>
        <v>1774146.36957492</v>
      </c>
      <c r="P243" s="0" t="n">
        <f aca="false">$M$25*(T242-Z242-$O$25-S242)</f>
        <v>-0.0256051523434797</v>
      </c>
      <c r="Q243" s="0" t="n">
        <f aca="false">Q242+P243*$E$32</f>
        <v>-0.0137644522228854</v>
      </c>
      <c r="R243" s="44" t="n">
        <f aca="false">R242+Q243*$E$32</f>
        <v>-0.257830078453283</v>
      </c>
      <c r="S243" s="32" t="n">
        <f aca="false">$P$25*ABS(Q243)*Q243</f>
        <v>-1482.0404349745</v>
      </c>
      <c r="T243" s="0" t="n">
        <f aca="false">MAX($E$17,(L243-R243)*$S$25)</f>
        <v>1027840.98514205</v>
      </c>
      <c r="V243" s="0" t="n">
        <f aca="false">$M$26*(Z242-AF242-$O$26-Y242)</f>
        <v>0.0371606484004714</v>
      </c>
      <c r="W243" s="0" t="n">
        <f aca="false">W242+V243*$E$32</f>
        <v>-0.00692581894150128</v>
      </c>
      <c r="X243" s="44" t="n">
        <f aca="false">X242+W243*$E$32</f>
        <v>-0.443317030707432</v>
      </c>
      <c r="Y243" s="32" t="n">
        <f aca="false">$P$26*ABS(W243)*W243</f>
        <v>-269.001838312678</v>
      </c>
      <c r="Z243" s="0" t="n">
        <f aca="false">MAX($E$17,(R243-X243)*$S$26)</f>
        <v>918927.479248903</v>
      </c>
      <c r="AB243" s="0" t="n">
        <f aca="false">$M$27*(AF242-AL242-$O$24-AE242)</f>
        <v>-0.0355336641621705</v>
      </c>
      <c r="AC243" s="0" t="n">
        <f aca="false">AC242+AB243*$E$32</f>
        <v>-0.0843040790173827</v>
      </c>
      <c r="AD243" s="44" t="n">
        <f aca="false">AD242+AC243*$E$32</f>
        <v>-0.430490945025823</v>
      </c>
      <c r="AE243" s="32" t="n">
        <f aca="false">$P$27*ABS(AC243)*AC243</f>
        <v>-30628.38083277</v>
      </c>
      <c r="AF243" s="0" t="n">
        <f aca="false">MAX($E$17,(X243-AD243)*$S$27)</f>
        <v>-46011.8562087371</v>
      </c>
      <c r="AH243" s="0" t="n">
        <f aca="false">$M$28*(AL242-$O$28-AK242)</f>
        <v>-0.0539118111041442</v>
      </c>
      <c r="AI243" s="0" t="n">
        <f aca="false">AI242+AH243*$E$32</f>
        <v>0.00412619421828902</v>
      </c>
      <c r="AJ243" s="44" t="n">
        <f aca="false">AJ242+AI243*$E$32</f>
        <v>-0.294599933760572</v>
      </c>
      <c r="AK243" s="32" t="n">
        <f aca="false">$P$28*ABS(AI243)*AI243</f>
        <v>59.6862724698248</v>
      </c>
      <c r="AL243" s="32" t="n">
        <f aca="false">MAX($E$17,(AD243-AJ243)*$S$28)</f>
        <v>-98962</v>
      </c>
      <c r="AN243" s="42" t="n">
        <f aca="false">F243</f>
        <v>10.25</v>
      </c>
      <c r="AO243" s="45" t="n">
        <f aca="false">G243*3600</f>
        <v>0</v>
      </c>
      <c r="AP243" s="45" t="n">
        <f aca="false">K243*3600</f>
        <v>-8.52115583356938</v>
      </c>
      <c r="AQ243" s="45" t="n">
        <f aca="false">Q243*3600</f>
        <v>-49.5520280023874</v>
      </c>
      <c r="AR243" s="45" t="n">
        <f aca="false">W243*3600</f>
        <v>-24.9329481894058</v>
      </c>
      <c r="AS243" s="45" t="n">
        <f aca="false">AC243*3600</f>
        <v>-303.494684462576</v>
      </c>
      <c r="AT243" s="45" t="n">
        <f aca="false">AI243*3600</f>
        <v>14.8542991858407</v>
      </c>
      <c r="AV243" s="42" t="n">
        <f aca="false">AN243</f>
        <v>10.25</v>
      </c>
      <c r="AW243" s="42" t="n">
        <f aca="false">N243/100000</f>
        <v>17.7414636957492</v>
      </c>
      <c r="AX243" s="42" t="n">
        <f aca="false">T243/100000</f>
        <v>10.2784098514205</v>
      </c>
      <c r="AY243" s="42" t="n">
        <f aca="false">Z243/100000</f>
        <v>9.18927479248902</v>
      </c>
      <c r="AZ243" s="42" t="n">
        <f aca="false">AF243/100000</f>
        <v>-0.460118562087393</v>
      </c>
      <c r="BA243" s="42" t="n">
        <f aca="false">AL243/100000</f>
        <v>-0.98962</v>
      </c>
      <c r="BC243" s="42" t="n">
        <v>10.25</v>
      </c>
      <c r="BD243" s="42" t="n">
        <v>-0.98962</v>
      </c>
      <c r="BE243" s="42" t="n">
        <v>-0.98962</v>
      </c>
      <c r="BF243" s="42" t="n">
        <v>2.92190311452625</v>
      </c>
      <c r="BG243" s="42" t="n">
        <v>10.2250832418723</v>
      </c>
      <c r="BH243" s="42" t="n">
        <v>12.8661335662539</v>
      </c>
      <c r="BI243" s="42" t="n">
        <v>17.7414636957492</v>
      </c>
      <c r="BJ243" s="42" t="n">
        <v>22.6442674151877</v>
      </c>
      <c r="BK243" s="42" t="n">
        <v>27.5492674085297</v>
      </c>
      <c r="BL243" s="42" t="n">
        <v>32.4542674085284</v>
      </c>
      <c r="BM243" s="0" t="n">
        <v>37.3592674085285</v>
      </c>
      <c r="BN243" s="0" t="n">
        <v>42.2642674085285</v>
      </c>
      <c r="BP243" s="42" t="n">
        <v>10.25</v>
      </c>
      <c r="BQ243" s="42" t="n">
        <f aca="false">BD243-BD$38</f>
        <v>-7.39256087120872</v>
      </c>
      <c r="BR243" s="42" t="n">
        <f aca="false">BE243-BE$38</f>
        <v>-12.2975608712087</v>
      </c>
      <c r="BS243" s="42" t="n">
        <f aca="false">BF243-BF$38</f>
        <v>-13.2910377566825</v>
      </c>
      <c r="BT243" s="0" t="n">
        <f aca="false">BG243-BG$38</f>
        <v>-10.8928576293364</v>
      </c>
      <c r="BU243" s="0" t="n">
        <f aca="false">BH243-BH$38</f>
        <v>-13.1568073049548</v>
      </c>
      <c r="BV243" s="0" t="n">
        <f aca="false">BI243-BI$38</f>
        <v>-13.1864771754595</v>
      </c>
      <c r="BW243" s="0" t="n">
        <f aca="false">BJ243-BJ$38</f>
        <v>-13.188673456021</v>
      </c>
      <c r="BX243" s="0" t="n">
        <f aca="false">BK243-BK$38</f>
        <v>-13.188673462679</v>
      </c>
      <c r="BY243" s="0" t="n">
        <f aca="false">BL243-BL$38</f>
        <v>-13.1886734626803</v>
      </c>
      <c r="BZ243" s="0" t="n">
        <f aca="false">BM243-BM$38</f>
        <v>-13.1886734626802</v>
      </c>
      <c r="CA243" s="0" t="n">
        <f aca="false">BN243-BN$38</f>
        <v>-13.1886734626802</v>
      </c>
    </row>
    <row r="244" customFormat="false" ht="12.8" hidden="false" customHeight="false" outlineLevel="0" collapsed="false">
      <c r="F244" s="0" t="n">
        <f aca="false">F243+E$32</f>
        <v>10.3</v>
      </c>
      <c r="G244" s="43" t="n">
        <v>0</v>
      </c>
      <c r="H244" s="0" t="n">
        <f aca="false">H243+G244*$E$32</f>
        <v>0.0625</v>
      </c>
      <c r="J244" s="0" t="n">
        <f aca="false">$M$24*(N243-T243-$O$24-M243)</f>
        <v>0.0143263550718987</v>
      </c>
      <c r="K244" s="0" t="n">
        <f aca="false">K243+J244*$E$32</f>
        <v>-0.00165066997795206</v>
      </c>
      <c r="L244" s="44" t="n">
        <f aca="false">L243+K244*$E$32</f>
        <v>-0.111151402944458</v>
      </c>
      <c r="M244" s="32" t="n">
        <f aca="false">$P$24*ABS(K244)*K244</f>
        <v>-32.5525065861605</v>
      </c>
      <c r="N244" s="0" t="n">
        <f aca="false">MAX($E$17,(H244-L244)*$S$24)</f>
        <v>1774989.9915211</v>
      </c>
      <c r="P244" s="0" t="n">
        <f aca="false">$M$25*(T243-Z243-$O$25-S243)</f>
        <v>-0.0252106509525393</v>
      </c>
      <c r="Q244" s="0" t="n">
        <f aca="false">Q243+P244*$E$32</f>
        <v>-0.0150249847705123</v>
      </c>
      <c r="R244" s="44" t="n">
        <f aca="false">R243+Q244*$E$32</f>
        <v>-0.258581327691809</v>
      </c>
      <c r="S244" s="32" t="n">
        <f aca="false">$P$25*ABS(Q244)*Q244</f>
        <v>-1765.91692267508</v>
      </c>
      <c r="T244" s="0" t="n">
        <f aca="false">MAX($E$17,(L244-R244)*$S$25)</f>
        <v>1032524.33062037</v>
      </c>
      <c r="V244" s="0" t="n">
        <f aca="false">$M$26*(Z243-AF243-$O$26-Y243)</f>
        <v>0.0359682777683</v>
      </c>
      <c r="W244" s="0" t="n">
        <f aca="false">W243+V244*$E$32</f>
        <v>-0.00512740505308628</v>
      </c>
      <c r="X244" s="44" t="n">
        <f aca="false">X243+W244*$E$32</f>
        <v>-0.443573400960086</v>
      </c>
      <c r="Y244" s="32" t="n">
        <f aca="false">$P$26*ABS(W244)*W244</f>
        <v>-147.437593758514</v>
      </c>
      <c r="Z244" s="0" t="n">
        <f aca="false">MAX($E$17,(R244-X244)*$S$26)</f>
        <v>916475.781738679</v>
      </c>
      <c r="AB244" s="0" t="n">
        <f aca="false">$M$27*(AF243-AL243-$O$24-AE243)</f>
        <v>-0.0342576716111544</v>
      </c>
      <c r="AC244" s="0" t="n">
        <f aca="false">AC243+AB244*$E$32</f>
        <v>-0.0860169625979404</v>
      </c>
      <c r="AD244" s="44" t="n">
        <f aca="false">AD243+AC244*$E$32</f>
        <v>-0.43479179315572</v>
      </c>
      <c r="AE244" s="32" t="n">
        <f aca="false">$P$27*ABS(AC244)*AC244</f>
        <v>-31885.6347939302</v>
      </c>
      <c r="AF244" s="0" t="n">
        <f aca="false">MAX($E$17,(X244-AD244)*$S$27)</f>
        <v>-31502.8361423925</v>
      </c>
      <c r="AH244" s="0" t="n">
        <f aca="false">$M$28*(AL243-$O$28-AK243)</f>
        <v>-0.0539023515442237</v>
      </c>
      <c r="AI244" s="0" t="n">
        <f aca="false">AI243+AH244*$E$32</f>
        <v>0.00143107664107783</v>
      </c>
      <c r="AJ244" s="44" t="n">
        <f aca="false">AJ243+AI244*$E$32</f>
        <v>-0.294528379928518</v>
      </c>
      <c r="AK244" s="32" t="n">
        <f aca="false">$P$28*ABS(AI244)*AI244</f>
        <v>7.17961094076577</v>
      </c>
      <c r="AL244" s="32" t="n">
        <f aca="false">MAX($E$17,(AD244-AJ244)*$S$28)</f>
        <v>-98962</v>
      </c>
      <c r="AN244" s="42" t="n">
        <f aca="false">F244</f>
        <v>10.3</v>
      </c>
      <c r="AO244" s="45" t="n">
        <f aca="false">G244*3600</f>
        <v>0</v>
      </c>
      <c r="AP244" s="45" t="n">
        <f aca="false">K244*3600</f>
        <v>-5.94241192062766</v>
      </c>
      <c r="AQ244" s="45" t="n">
        <f aca="false">Q244*3600</f>
        <v>-54.0899451738444</v>
      </c>
      <c r="AR244" s="45" t="n">
        <f aca="false">W244*3600</f>
        <v>-18.4586581911118</v>
      </c>
      <c r="AS244" s="45" t="n">
        <f aca="false">AC244*3600</f>
        <v>-309.661065352584</v>
      </c>
      <c r="AT244" s="45" t="n">
        <f aca="false">AI244*3600</f>
        <v>5.15187590788045</v>
      </c>
      <c r="AV244" s="42" t="n">
        <f aca="false">AN244</f>
        <v>10.3</v>
      </c>
      <c r="AW244" s="42" t="n">
        <f aca="false">N244/100000</f>
        <v>17.749899915211</v>
      </c>
      <c r="AX244" s="42" t="n">
        <f aca="false">T244/100000</f>
        <v>10.3252433062037</v>
      </c>
      <c r="AY244" s="42" t="n">
        <f aca="false">Z244/100000</f>
        <v>9.16475781738681</v>
      </c>
      <c r="AZ244" s="42" t="n">
        <f aca="false">AF244/100000</f>
        <v>-0.315028361423957</v>
      </c>
      <c r="BA244" s="42" t="n">
        <f aca="false">AL244/100000</f>
        <v>-0.98962</v>
      </c>
      <c r="BC244" s="42" t="n">
        <v>10.3</v>
      </c>
      <c r="BD244" s="42" t="n">
        <v>-0.98962</v>
      </c>
      <c r="BE244" s="42" t="n">
        <v>-0.98962</v>
      </c>
      <c r="BF244" s="42" t="n">
        <v>2.77863791385351</v>
      </c>
      <c r="BG244" s="42" t="n">
        <v>10.2911254187218</v>
      </c>
      <c r="BH244" s="42" t="n">
        <v>12.8783432101311</v>
      </c>
      <c r="BI244" s="42" t="n">
        <v>17.749899915211</v>
      </c>
      <c r="BJ244" s="42" t="n">
        <v>22.6523077303247</v>
      </c>
      <c r="BK244" s="42" t="n">
        <v>27.557307717649</v>
      </c>
      <c r="BL244" s="42" t="n">
        <v>32.4623077176417</v>
      </c>
      <c r="BM244" s="0" t="n">
        <v>37.3673077176418</v>
      </c>
      <c r="BN244" s="0" t="n">
        <v>42.2723077176418</v>
      </c>
      <c r="BP244" s="42" t="n">
        <v>10.3</v>
      </c>
      <c r="BQ244" s="42" t="n">
        <f aca="false">BD244-BD$38</f>
        <v>-7.39256087120872</v>
      </c>
      <c r="BR244" s="42" t="n">
        <f aca="false">BE244-BE$38</f>
        <v>-12.2975608712087</v>
      </c>
      <c r="BS244" s="42" t="n">
        <f aca="false">BF244-BF$38</f>
        <v>-13.4343029573552</v>
      </c>
      <c r="BT244" s="0" t="n">
        <f aca="false">BG244-BG$38</f>
        <v>-10.8268154524869</v>
      </c>
      <c r="BU244" s="0" t="n">
        <f aca="false">BH244-BH$38</f>
        <v>-13.1445976610776</v>
      </c>
      <c r="BV244" s="0" t="n">
        <f aca="false">BI244-BI$38</f>
        <v>-13.1780409559977</v>
      </c>
      <c r="BW244" s="0" t="n">
        <f aca="false">BJ244-BJ$38</f>
        <v>-13.180633140884</v>
      </c>
      <c r="BX244" s="0" t="n">
        <f aca="false">BK244-BK$38</f>
        <v>-13.1806331535597</v>
      </c>
      <c r="BY244" s="0" t="n">
        <f aca="false">BL244-BL$38</f>
        <v>-13.180633153567</v>
      </c>
      <c r="BZ244" s="0" t="n">
        <f aca="false">BM244-BM$38</f>
        <v>-13.1806331535669</v>
      </c>
      <c r="CA244" s="0" t="n">
        <f aca="false">BN244-BN$38</f>
        <v>-13.1806331535669</v>
      </c>
    </row>
    <row r="245" customFormat="false" ht="12.8" hidden="false" customHeight="false" outlineLevel="0" collapsed="false">
      <c r="F245" s="0" t="n">
        <f aca="false">F244+E$32</f>
        <v>10.35</v>
      </c>
      <c r="G245" s="43" t="n">
        <v>0</v>
      </c>
      <c r="H245" s="0" t="n">
        <f aca="false">H244+G245*$E$32</f>
        <v>0.0625</v>
      </c>
      <c r="J245" s="0" t="n">
        <f aca="false">$M$24*(N244-T244-$O$24-M244)</f>
        <v>0.01410944288518</v>
      </c>
      <c r="K245" s="0" t="n">
        <f aca="false">K244+J245*$E$32</f>
        <v>-0.000945197833693058</v>
      </c>
      <c r="L245" s="44" t="n">
        <f aca="false">L244+K245*$E$32</f>
        <v>-0.111198662836143</v>
      </c>
      <c r="M245" s="32" t="n">
        <f aca="false">$P$24*ABS(K245)*K245</f>
        <v>-10.6735617174818</v>
      </c>
      <c r="N245" s="0" t="n">
        <f aca="false">MAX($E$17,(H245-L245)*$S$24)</f>
        <v>1775473.06181779</v>
      </c>
      <c r="P245" s="0" t="n">
        <f aca="false">$M$25*(T244-Z244-$O$25-S244)</f>
        <v>-0.0247185867645141</v>
      </c>
      <c r="Q245" s="0" t="n">
        <f aca="false">Q244+P245*$E$32</f>
        <v>-0.0162609141087381</v>
      </c>
      <c r="R245" s="44" t="n">
        <f aca="false">R244+Q245*$E$32</f>
        <v>-0.259394373397246</v>
      </c>
      <c r="S245" s="32" t="n">
        <f aca="false">$P$25*ABS(Q245)*Q245</f>
        <v>-2068.38842700074</v>
      </c>
      <c r="T245" s="0" t="n">
        <f aca="false">MAX($E$17,(L245-R245)*$S$25)</f>
        <v>1037887.50560739</v>
      </c>
      <c r="V245" s="0" t="n">
        <f aca="false">$M$26*(Z244-AF244-$O$26-Y244)</f>
        <v>0.0346739666951926</v>
      </c>
      <c r="W245" s="0" t="n">
        <f aca="false">W244+V245*$E$32</f>
        <v>-0.00339370671832665</v>
      </c>
      <c r="X245" s="44" t="n">
        <f aca="false">X244+W245*$E$32</f>
        <v>-0.443743086296003</v>
      </c>
      <c r="Y245" s="32" t="n">
        <f aca="false">$P$26*ABS(W245)*W245</f>
        <v>-64.5894515291641</v>
      </c>
      <c r="Z245" s="0" t="n">
        <f aca="false">MAX($E$17,(R245-X245)*$S$26)</f>
        <v>913288.487347202</v>
      </c>
      <c r="AB245" s="0" t="n">
        <f aca="false">$M$27*(AF244-AL244-$O$24-AE244)</f>
        <v>-0.0329303495825819</v>
      </c>
      <c r="AC245" s="0" t="n">
        <f aca="false">AC244+AB245*$E$32</f>
        <v>-0.0876634800770695</v>
      </c>
      <c r="AD245" s="44" t="n">
        <f aca="false">AD244+AC245*$E$32</f>
        <v>-0.439174967159573</v>
      </c>
      <c r="AE245" s="32" t="n">
        <f aca="false">$P$27*ABS(AC245)*AC245</f>
        <v>-33118.0133270987</v>
      </c>
      <c r="AF245" s="0" t="n">
        <f aca="false">MAX($E$17,(X245-AD245)*$S$27)</f>
        <v>-16387.5126104281</v>
      </c>
      <c r="AH245" s="0" t="n">
        <f aca="false">$M$28*(AL244-$O$28-AK244)</f>
        <v>-0.0538975506478461</v>
      </c>
      <c r="AI245" s="0" t="n">
        <f aca="false">AI244+AH245*$E$32</f>
        <v>-0.00126380089131447</v>
      </c>
      <c r="AJ245" s="44" t="n">
        <f aca="false">AJ244+AI245*$E$32</f>
        <v>-0.294591569973084</v>
      </c>
      <c r="AK245" s="32" t="n">
        <f aca="false">$P$28*ABS(AI245)*AI245</f>
        <v>-5.59928327319537</v>
      </c>
      <c r="AL245" s="32" t="n">
        <f aca="false">MAX($E$17,(AD245-AJ245)*$S$28)</f>
        <v>-98962</v>
      </c>
      <c r="AN245" s="42" t="n">
        <f aca="false">F245</f>
        <v>10.35</v>
      </c>
      <c r="AO245" s="45" t="n">
        <f aca="false">G245*3600</f>
        <v>0</v>
      </c>
      <c r="AP245" s="45" t="n">
        <f aca="false">K245*3600</f>
        <v>-3.40271220129517</v>
      </c>
      <c r="AQ245" s="45" t="n">
        <f aca="false">Q245*3600</f>
        <v>-58.5392907914571</v>
      </c>
      <c r="AR245" s="45" t="n">
        <f aca="false">W245*3600</f>
        <v>-12.217344185977</v>
      </c>
      <c r="AS245" s="45" t="n">
        <f aca="false">AC245*3600</f>
        <v>-315.588528277449</v>
      </c>
      <c r="AT245" s="45" t="n">
        <f aca="false">AI245*3600</f>
        <v>-4.54968320873186</v>
      </c>
      <c r="AV245" s="42" t="n">
        <f aca="false">AN245</f>
        <v>10.35</v>
      </c>
      <c r="AW245" s="42" t="n">
        <f aca="false">N245/100000</f>
        <v>17.7547306181779</v>
      </c>
      <c r="AX245" s="42" t="n">
        <f aca="false">T245/100000</f>
        <v>10.3788750560739</v>
      </c>
      <c r="AY245" s="42" t="n">
        <f aca="false">Z245/100000</f>
        <v>9.13288487347202</v>
      </c>
      <c r="AZ245" s="42" t="n">
        <f aca="false">AF245/100000</f>
        <v>-0.163875126104273</v>
      </c>
      <c r="BA245" s="42" t="n">
        <f aca="false">AL245/100000</f>
        <v>-0.98962</v>
      </c>
      <c r="BC245" s="42" t="n">
        <v>10.35</v>
      </c>
      <c r="BD245" s="42" t="n">
        <v>-0.98962</v>
      </c>
      <c r="BE245" s="42" t="n">
        <v>-0.98962</v>
      </c>
      <c r="BF245" s="42" t="n">
        <v>2.63576766422895</v>
      </c>
      <c r="BG245" s="42" t="n">
        <v>10.3500247507938</v>
      </c>
      <c r="BH245" s="42" t="n">
        <v>12.8873213213004</v>
      </c>
      <c r="BI245" s="42" t="n">
        <v>17.7547306181779</v>
      </c>
      <c r="BJ245" s="42" t="n">
        <v>22.6566867407904</v>
      </c>
      <c r="BK245" s="42" t="n">
        <v>27.5616867177227</v>
      </c>
      <c r="BL245" s="42" t="n">
        <v>32.466686717694</v>
      </c>
      <c r="BM245" s="0" t="n">
        <v>37.371686717694</v>
      </c>
      <c r="BN245" s="0" t="n">
        <v>42.2766867176941</v>
      </c>
      <c r="BP245" s="42" t="n">
        <v>10.35</v>
      </c>
      <c r="BQ245" s="42" t="n">
        <f aca="false">BD245-BD$38</f>
        <v>-7.39256087120872</v>
      </c>
      <c r="BR245" s="42" t="n">
        <f aca="false">BE245-BE$38</f>
        <v>-12.2975608712087</v>
      </c>
      <c r="BS245" s="42" t="n">
        <f aca="false">BF245-BF$38</f>
        <v>-13.5771732069798</v>
      </c>
      <c r="BT245" s="0" t="n">
        <f aca="false">BG245-BG$38</f>
        <v>-10.7679161204149</v>
      </c>
      <c r="BU245" s="0" t="n">
        <f aca="false">BH245-BH$38</f>
        <v>-13.1356195499083</v>
      </c>
      <c r="BV245" s="0" t="n">
        <f aca="false">BI245-BI$38</f>
        <v>-13.1732102530308</v>
      </c>
      <c r="BW245" s="0" t="n">
        <f aca="false">BJ245-BJ$38</f>
        <v>-13.1762541304183</v>
      </c>
      <c r="BX245" s="0" t="n">
        <f aca="false">BK245-BK$38</f>
        <v>-13.176254153486</v>
      </c>
      <c r="BY245" s="0" t="n">
        <f aca="false">BL245-BL$38</f>
        <v>-13.1762541535147</v>
      </c>
      <c r="BZ245" s="0" t="n">
        <f aca="false">BM245-BM$38</f>
        <v>-13.1762541535147</v>
      </c>
      <c r="CA245" s="0" t="n">
        <f aca="false">BN245-BN$38</f>
        <v>-13.1762541535146</v>
      </c>
    </row>
    <row r="246" customFormat="false" ht="12.8" hidden="false" customHeight="false" outlineLevel="0" collapsed="false">
      <c r="F246" s="0" t="n">
        <f aca="false">F245+E$32</f>
        <v>10.4</v>
      </c>
      <c r="G246" s="43" t="n">
        <v>0</v>
      </c>
      <c r="H246" s="0" t="n">
        <f aca="false">H245+G246*$E$32</f>
        <v>0.0625</v>
      </c>
      <c r="J246" s="0" t="n">
        <f aca="false">$M$24*(N245-T245-$O$24-M245)</f>
        <v>0.013834979597565</v>
      </c>
      <c r="K246" s="0" t="n">
        <f aca="false">K245+J246*$E$32</f>
        <v>-0.000253448853814806</v>
      </c>
      <c r="L246" s="44" t="n">
        <f aca="false">L245+K246*$E$32</f>
        <v>-0.111211335278834</v>
      </c>
      <c r="M246" s="32" t="n">
        <f aca="false">$P$24*ABS(K246)*K246</f>
        <v>-0.767440286348697</v>
      </c>
      <c r="N246" s="0" t="n">
        <f aca="false">MAX($E$17,(H246-L246)*$S$24)</f>
        <v>1775602.59407934</v>
      </c>
      <c r="P246" s="0" t="n">
        <f aca="false">$M$25*(T245-Z245-$O$25-S245)</f>
        <v>-0.0241314102651488</v>
      </c>
      <c r="Q246" s="0" t="n">
        <f aca="false">Q245+P246*$E$32</f>
        <v>-0.0174674846219955</v>
      </c>
      <c r="R246" s="44" t="n">
        <f aca="false">R245+Q246*$E$32</f>
        <v>-0.260267747628346</v>
      </c>
      <c r="S246" s="32" t="n">
        <f aca="false">$P$25*ABS(Q246)*Q246</f>
        <v>-2386.72799196678</v>
      </c>
      <c r="T246" s="0" t="n">
        <f aca="false">MAX($E$17,(L246-R246)*$S$25)</f>
        <v>1043915.42388425</v>
      </c>
      <c r="V246" s="0" t="n">
        <f aca="false">$M$26*(Z245-AF245-$O$26-Y245)</f>
        <v>0.0332809143757062</v>
      </c>
      <c r="W246" s="0" t="n">
        <f aca="false">W245+V246*$E$32</f>
        <v>-0.00172966099954134</v>
      </c>
      <c r="X246" s="44" t="n">
        <f aca="false">X245+W246*$E$32</f>
        <v>-0.44382956934598</v>
      </c>
      <c r="Y246" s="32" t="n">
        <f aca="false">$P$26*ABS(W246)*W246</f>
        <v>-16.7777981960769</v>
      </c>
      <c r="Z246" s="0" t="n">
        <f aca="false">MAX($E$17,(R246-X246)*$S$26)</f>
        <v>909390.121878769</v>
      </c>
      <c r="AB246" s="0" t="n">
        <f aca="false">$M$27*(AF245-AL245-$O$24-AE245)</f>
        <v>-0.0315540786240957</v>
      </c>
      <c r="AC246" s="0" t="n">
        <f aca="false">AC245+AB246*$E$32</f>
        <v>-0.0892411840082743</v>
      </c>
      <c r="AD246" s="44" t="n">
        <f aca="false">AD245+AC246*$E$32</f>
        <v>-0.443637026359987</v>
      </c>
      <c r="AE246" s="32" t="n">
        <f aca="false">$P$27*ABS(AC246)*AC246</f>
        <v>-34320.8084343015</v>
      </c>
      <c r="AF246" s="0" t="n">
        <f aca="false">MAX($E$17,(X246-AD246)*$S$27)</f>
        <v>-690.722049223103</v>
      </c>
      <c r="AH246" s="0" t="n">
        <f aca="false">$M$28*(AL245-$O$28-AK245)</f>
        <v>-0.0538963822218759</v>
      </c>
      <c r="AI246" s="0" t="n">
        <f aca="false">AI245+AH246*$E$32</f>
        <v>-0.00395862000240827</v>
      </c>
      <c r="AJ246" s="44" t="n">
        <f aca="false">AJ245+AI246*$E$32</f>
        <v>-0.294789500973204</v>
      </c>
      <c r="AK246" s="32" t="n">
        <f aca="false">$P$28*ABS(AI246)*AI246</f>
        <v>-54.9367235470527</v>
      </c>
      <c r="AL246" s="32" t="n">
        <f aca="false">MAX($E$17,(AD246-AJ246)*$S$28)</f>
        <v>-98962</v>
      </c>
      <c r="AN246" s="42" t="n">
        <f aca="false">F246</f>
        <v>10.4</v>
      </c>
      <c r="AO246" s="45" t="n">
        <f aca="false">G246*3600</f>
        <v>0</v>
      </c>
      <c r="AP246" s="45" t="n">
        <f aca="false">K246*3600</f>
        <v>-0.912415873733426</v>
      </c>
      <c r="AQ246" s="45" t="n">
        <f aca="false">Q246*3600</f>
        <v>-62.8829446391839</v>
      </c>
      <c r="AR246" s="45" t="n">
        <f aca="false">W246*3600</f>
        <v>-6.22677959834992</v>
      </c>
      <c r="AS246" s="45" t="n">
        <f aca="false">AC246*3600</f>
        <v>-321.268262429786</v>
      </c>
      <c r="AT246" s="45" t="n">
        <f aca="false">AI246*3600</f>
        <v>-14.2510320086695</v>
      </c>
      <c r="AV246" s="42" t="n">
        <f aca="false">AN246</f>
        <v>10.4</v>
      </c>
      <c r="AW246" s="42" t="n">
        <f aca="false">N246/100000</f>
        <v>17.7560259407934</v>
      </c>
      <c r="AX246" s="42" t="n">
        <f aca="false">T246/100000</f>
        <v>10.4391542388425</v>
      </c>
      <c r="AY246" s="42" t="n">
        <f aca="false">Z246/100000</f>
        <v>9.0939012187877</v>
      </c>
      <c r="AZ246" s="42" t="n">
        <f aca="false">AF246/100000</f>
        <v>-0.006907220492237</v>
      </c>
      <c r="BA246" s="42" t="n">
        <f aca="false">AL246/100000</f>
        <v>-0.98962</v>
      </c>
      <c r="BC246" s="42" t="n">
        <v>10.4</v>
      </c>
      <c r="BD246" s="42" t="n">
        <v>-0.98962</v>
      </c>
      <c r="BE246" s="42" t="n">
        <v>-0.98962</v>
      </c>
      <c r="BF246" s="42" t="n">
        <v>2.49392379185308</v>
      </c>
      <c r="BG246" s="42" t="n">
        <v>10.4015827174388</v>
      </c>
      <c r="BH246" s="42" t="n">
        <v>12.8931639073845</v>
      </c>
      <c r="BI246" s="42" t="n">
        <v>17.7560259407934</v>
      </c>
      <c r="BJ246" s="42" t="n">
        <v>22.6574690377622</v>
      </c>
      <c r="BK246" s="42" t="n">
        <v>27.5624689974016</v>
      </c>
      <c r="BL246" s="42" t="n">
        <v>32.4674689973085</v>
      </c>
      <c r="BM246" s="0" t="n">
        <v>37.3724689973086</v>
      </c>
      <c r="BN246" s="0" t="n">
        <v>42.2774689973086</v>
      </c>
      <c r="BP246" s="42" t="n">
        <v>10.4</v>
      </c>
      <c r="BQ246" s="42" t="n">
        <f aca="false">BD246-BD$38</f>
        <v>-7.39256087120872</v>
      </c>
      <c r="BR246" s="42" t="n">
        <f aca="false">BE246-BE$38</f>
        <v>-12.2975608712087</v>
      </c>
      <c r="BS246" s="42" t="n">
        <f aca="false">BF246-BF$38</f>
        <v>-13.7190170793556</v>
      </c>
      <c r="BT246" s="0" t="n">
        <f aca="false">BG246-BG$38</f>
        <v>-10.7163581537699</v>
      </c>
      <c r="BU246" s="0" t="n">
        <f aca="false">BH246-BH$38</f>
        <v>-13.1297769638242</v>
      </c>
      <c r="BV246" s="0" t="n">
        <f aca="false">BI246-BI$38</f>
        <v>-13.1719149304153</v>
      </c>
      <c r="BW246" s="0" t="n">
        <f aca="false">BJ246-BJ$38</f>
        <v>-13.1754718334465</v>
      </c>
      <c r="BX246" s="0" t="n">
        <f aca="false">BK246-BK$38</f>
        <v>-13.1754718738071</v>
      </c>
      <c r="BY246" s="0" t="n">
        <f aca="false">BL246-BL$38</f>
        <v>-13.1754718739002</v>
      </c>
      <c r="BZ246" s="0" t="n">
        <f aca="false">BM246-BM$38</f>
        <v>-13.1754718739001</v>
      </c>
      <c r="CA246" s="0" t="n">
        <f aca="false">BN246-BN$38</f>
        <v>-13.1754718739001</v>
      </c>
    </row>
    <row r="247" customFormat="false" ht="12.8" hidden="false" customHeight="false" outlineLevel="0" collapsed="false">
      <c r="F247" s="0" t="n">
        <f aca="false">F246+E$32</f>
        <v>10.45</v>
      </c>
      <c r="G247" s="43" t="n">
        <v>0</v>
      </c>
      <c r="H247" s="0" t="n">
        <f aca="false">H246+G247*$E$32</f>
        <v>0.0625</v>
      </c>
      <c r="J247" s="0" t="n">
        <f aca="false">$M$24*(N246-T246-$O$24-M246)</f>
        <v>0.0135041728457029</v>
      </c>
      <c r="K247" s="0" t="n">
        <f aca="false">K246+J247*$E$32</f>
        <v>0.000421759788470341</v>
      </c>
      <c r="L247" s="44" t="n">
        <f aca="false">L246+K247*$E$32</f>
        <v>-0.11119024728941</v>
      </c>
      <c r="M247" s="32" t="n">
        <f aca="false">$P$24*ABS(K247)*K247</f>
        <v>2.12517291358577</v>
      </c>
      <c r="N247" s="0" t="n">
        <f aca="false">MAX($E$17,(H247-L247)*$S$24)</f>
        <v>1775387.04171676</v>
      </c>
      <c r="P247" s="0" t="n">
        <f aca="false">$M$25*(T246-Z246-$O$25-S246)</f>
        <v>-0.0234519296120803</v>
      </c>
      <c r="Q247" s="0" t="n">
        <f aca="false">Q246+P247*$E$32</f>
        <v>-0.0186400811025995</v>
      </c>
      <c r="R247" s="44" t="n">
        <f aca="false">R246+Q247*$E$32</f>
        <v>-0.261199751683476</v>
      </c>
      <c r="S247" s="32" t="n">
        <f aca="false">$P$25*ABS(Q247)*Q247</f>
        <v>-2717.92696713397</v>
      </c>
      <c r="T247" s="0" t="n">
        <f aca="false">MAX($E$17,(L247-R247)*$S$25)</f>
        <v>1050590.39660101</v>
      </c>
      <c r="V247" s="0" t="n">
        <f aca="false">$M$26*(Z246-AF246-$O$26-Y246)</f>
        <v>0.0317925821466171</v>
      </c>
      <c r="W247" s="0" t="n">
        <f aca="false">W246+V247*$E$32</f>
        <v>-0.000140031892210486</v>
      </c>
      <c r="X247" s="44" t="n">
        <f aca="false">X246+W247*$E$32</f>
        <v>-0.44383657094059</v>
      </c>
      <c r="Y247" s="32" t="n">
        <f aca="false">$P$26*ABS(W247)*W247</f>
        <v>-0.109968143934284</v>
      </c>
      <c r="Z247" s="0" t="n">
        <f aca="false">MAX($E$17,(R247-X247)*$S$26)</f>
        <v>904807.534429815</v>
      </c>
      <c r="AB247" s="0" t="n">
        <f aca="false">$M$27*(AF246-AL246-$O$24-AE246)</f>
        <v>-0.0301313460055776</v>
      </c>
      <c r="AC247" s="0" t="n">
        <f aca="false">AC246+AB247*$E$32</f>
        <v>-0.0907477513085532</v>
      </c>
      <c r="AD247" s="44" t="n">
        <f aca="false">AD246+AC247*$E$32</f>
        <v>-0.448174413925414</v>
      </c>
      <c r="AE247" s="32" t="n">
        <f aca="false">$P$27*ABS(AC247)*AC247</f>
        <v>-35489.3958544552</v>
      </c>
      <c r="AF247" s="0" t="n">
        <f aca="false">MAX($E$17,(X247-AD247)*$S$27)</f>
        <v>15561.4279078139</v>
      </c>
      <c r="AH247" s="0" t="n">
        <f aca="false">$M$28*(AL246-$O$28-AK246)</f>
        <v>-0.0538918711002125</v>
      </c>
      <c r="AI247" s="0" t="n">
        <f aca="false">AI246+AH247*$E$32</f>
        <v>-0.00665321355741889</v>
      </c>
      <c r="AJ247" s="44" t="n">
        <f aca="false">AJ246+AI247*$E$32</f>
        <v>-0.295122161651075</v>
      </c>
      <c r="AK247" s="32" t="n">
        <f aca="false">$P$28*ABS(AI247)*AI247</f>
        <v>-155.180823578534</v>
      </c>
      <c r="AL247" s="32" t="n">
        <f aca="false">MAX($E$17,(AD247-AJ247)*$S$28)</f>
        <v>-98962</v>
      </c>
      <c r="AN247" s="42" t="n">
        <f aca="false">F247</f>
        <v>10.45</v>
      </c>
      <c r="AO247" s="45" t="n">
        <f aca="false">G247*3600</f>
        <v>0</v>
      </c>
      <c r="AP247" s="45" t="n">
        <f aca="false">K247*3600</f>
        <v>1.51833523849311</v>
      </c>
      <c r="AQ247" s="45" t="n">
        <f aca="false">Q247*3600</f>
        <v>-67.1042919693583</v>
      </c>
      <c r="AR247" s="45" t="n">
        <f aca="false">W247*3600</f>
        <v>-0.504114811958816</v>
      </c>
      <c r="AS247" s="45" t="n">
        <f aca="false">AC247*3600</f>
        <v>-326.69190471079</v>
      </c>
      <c r="AT247" s="45" t="n">
        <f aca="false">AI247*3600</f>
        <v>-23.9515688067078</v>
      </c>
      <c r="AV247" s="42" t="n">
        <f aca="false">AN247</f>
        <v>10.45</v>
      </c>
      <c r="AW247" s="42" t="n">
        <f aca="false">N247/100000</f>
        <v>17.7538704171677</v>
      </c>
      <c r="AX247" s="42" t="n">
        <f aca="false">T247/100000</f>
        <v>10.5059039660101</v>
      </c>
      <c r="AY247" s="42" t="n">
        <f aca="false">Z247/100000</f>
        <v>9.04807534429819</v>
      </c>
      <c r="AZ247" s="42" t="n">
        <f aca="false">AF247/100000</f>
        <v>0.155614279078135</v>
      </c>
      <c r="BA247" s="42" t="n">
        <f aca="false">AL247/100000</f>
        <v>-0.98962</v>
      </c>
      <c r="BC247" s="42" t="n">
        <v>10.45</v>
      </c>
      <c r="BD247" s="42" t="n">
        <v>-0.98962</v>
      </c>
      <c r="BE247" s="42" t="n">
        <v>-0.98962</v>
      </c>
      <c r="BF247" s="42" t="n">
        <v>2.35373310623837</v>
      </c>
      <c r="BG247" s="42" t="n">
        <v>10.4456242365757</v>
      </c>
      <c r="BH247" s="42" t="n">
        <v>12.8959822121505</v>
      </c>
      <c r="BI247" s="42" t="n">
        <v>17.7538704171677</v>
      </c>
      <c r="BJ247" s="42" t="n">
        <v>22.6547333374454</v>
      </c>
      <c r="BK247" s="42" t="n">
        <v>27.5597332692287</v>
      </c>
      <c r="BL247" s="42" t="n">
        <v>32.4647332689693</v>
      </c>
      <c r="BM247" s="0" t="n">
        <v>37.3697332689694</v>
      </c>
      <c r="BN247" s="0" t="n">
        <v>42.2747332689694</v>
      </c>
      <c r="BP247" s="42" t="n">
        <v>10.45</v>
      </c>
      <c r="BQ247" s="42" t="n">
        <f aca="false">BD247-BD$38</f>
        <v>-7.39256087120872</v>
      </c>
      <c r="BR247" s="42" t="n">
        <f aca="false">BE247-BE$38</f>
        <v>-12.2975608712087</v>
      </c>
      <c r="BS247" s="42" t="n">
        <f aca="false">BF247-BF$38</f>
        <v>-13.8592077649703</v>
      </c>
      <c r="BT247" s="0" t="n">
        <f aca="false">BG247-BG$38</f>
        <v>-10.672316634633</v>
      </c>
      <c r="BU247" s="0" t="n">
        <f aca="false">BH247-BH$38</f>
        <v>-13.1269586590582</v>
      </c>
      <c r="BV247" s="0" t="n">
        <f aca="false">BI247-BI$38</f>
        <v>-13.174070454041</v>
      </c>
      <c r="BW247" s="0" t="n">
        <f aca="false">BJ247-BJ$38</f>
        <v>-13.1782075337633</v>
      </c>
      <c r="BX247" s="0" t="n">
        <f aca="false">BK247-BK$38</f>
        <v>-13.17820760198</v>
      </c>
      <c r="BY247" s="0" t="n">
        <f aca="false">BL247-BL$38</f>
        <v>-13.1782076022394</v>
      </c>
      <c r="BZ247" s="0" t="n">
        <f aca="false">BM247-BM$38</f>
        <v>-13.1782076022393</v>
      </c>
      <c r="CA247" s="0" t="n">
        <f aca="false">BN247-BN$38</f>
        <v>-13.1782076022393</v>
      </c>
    </row>
    <row r="248" customFormat="false" ht="12.8" hidden="false" customHeight="false" outlineLevel="0" collapsed="false">
      <c r="F248" s="0" t="n">
        <f aca="false">F247+E$32</f>
        <v>10.5</v>
      </c>
      <c r="G248" s="43" t="n">
        <v>0</v>
      </c>
      <c r="H248" s="0" t="n">
        <f aca="false">H247+G248*$E$32</f>
        <v>0.0625</v>
      </c>
      <c r="J248" s="0" t="n">
        <f aca="false">$M$24*(N247-T247-$O$24-M247)</f>
        <v>0.0131182086680153</v>
      </c>
      <c r="K248" s="0" t="n">
        <f aca="false">K247+J248*$E$32</f>
        <v>0.00107767022187111</v>
      </c>
      <c r="L248" s="44" t="n">
        <f aca="false">L247+K248*$E$32</f>
        <v>-0.111136363778317</v>
      </c>
      <c r="M248" s="32" t="n">
        <f aca="false">$P$24*ABS(K248)*K248</f>
        <v>13.8750863851322</v>
      </c>
      <c r="N248" s="0" t="n">
        <f aca="false">MAX($E$17,(H248-L248)*$S$24)</f>
        <v>1774836.26762985</v>
      </c>
      <c r="P248" s="0" t="n">
        <f aca="false">$M$25*(T247-Z247-$O$25-S247)</f>
        <v>-0.0226832983612451</v>
      </c>
      <c r="Q248" s="0" t="n">
        <f aca="false">Q247+P248*$E$32</f>
        <v>-0.0197742460206618</v>
      </c>
      <c r="R248" s="44" t="n">
        <f aca="false">R247+Q248*$E$32</f>
        <v>-0.262188463984509</v>
      </c>
      <c r="S248" s="32" t="n">
        <f aca="false">$P$25*ABS(Q248)*Q248</f>
        <v>-3058.73641632862</v>
      </c>
      <c r="T248" s="0" t="n">
        <f aca="false">MAX($E$17,(L248-R248)*$S$25)</f>
        <v>1057892.20825742</v>
      </c>
      <c r="V248" s="0" t="n">
        <f aca="false">$M$26*(Z247-AF247-$O$26-Y247)</f>
        <v>0.0302126875535255</v>
      </c>
      <c r="W248" s="0" t="n">
        <f aca="false">W247+V248*$E$32</f>
        <v>0.00137060248546579</v>
      </c>
      <c r="X248" s="44" t="n">
        <f aca="false">X247+W248*$E$32</f>
        <v>-0.443768040816317</v>
      </c>
      <c r="Y248" s="32" t="n">
        <f aca="false">$P$26*ABS(W248)*W248</f>
        <v>10.5350356694505</v>
      </c>
      <c r="Z248" s="0" t="n">
        <f aca="false">MAX($E$17,(R248-X248)*$S$26)</f>
        <v>899569.812287988</v>
      </c>
      <c r="AB248" s="0" t="n">
        <f aca="false">$M$27*(AF247-AL247-$O$24-AE247)</f>
        <v>-0.0286647389661222</v>
      </c>
      <c r="AC248" s="0" t="n">
        <f aca="false">AC247+AB248*$E$32</f>
        <v>-0.0921809882568593</v>
      </c>
      <c r="AD248" s="44" t="n">
        <f aca="false">AD247+AC248*$E$32</f>
        <v>-0.452783463338257</v>
      </c>
      <c r="AE248" s="32" t="n">
        <f aca="false">$P$27*ABS(AC248)*AC248</f>
        <v>-36619.2614887178</v>
      </c>
      <c r="AF248" s="0" t="n">
        <f aca="false">MAX($E$17,(X248-AD248)*$S$27)</f>
        <v>32341.6149741856</v>
      </c>
      <c r="AH248" s="0" t="n">
        <f aca="false">$M$28*(AL247-$O$28-AK247)</f>
        <v>-0.0538827053768033</v>
      </c>
      <c r="AI248" s="0" t="n">
        <f aca="false">AI247+AH248*$E$32</f>
        <v>-0.00934734882625906</v>
      </c>
      <c r="AJ248" s="44" t="n">
        <f aca="false">AJ247+AI248*$E$32</f>
        <v>-0.295589529092388</v>
      </c>
      <c r="AK248" s="32" t="n">
        <f aca="false">$P$28*ABS(AI248)*AI248</f>
        <v>-306.303546281179</v>
      </c>
      <c r="AL248" s="32" t="n">
        <f aca="false">MAX($E$17,(AD248-AJ248)*$S$28)</f>
        <v>-98962</v>
      </c>
      <c r="AN248" s="42" t="n">
        <f aca="false">F248</f>
        <v>10.5</v>
      </c>
      <c r="AO248" s="45" t="n">
        <f aca="false">G248*3600</f>
        <v>0</v>
      </c>
      <c r="AP248" s="45" t="n">
        <f aca="false">K248*3600</f>
        <v>3.87961279873595</v>
      </c>
      <c r="AQ248" s="45" t="n">
        <f aca="false">Q248*3600</f>
        <v>-71.1872856743826</v>
      </c>
      <c r="AR248" s="45" t="n">
        <f aca="false">W248*3600</f>
        <v>4.93416894767582</v>
      </c>
      <c r="AS248" s="45" t="n">
        <f aca="false">AC248*3600</f>
        <v>-331.851557724692</v>
      </c>
      <c r="AT248" s="45" t="n">
        <f aca="false">AI248*3600</f>
        <v>-33.6504557745324</v>
      </c>
      <c r="AV248" s="42" t="n">
        <f aca="false">AN248</f>
        <v>10.5</v>
      </c>
      <c r="AW248" s="42" t="n">
        <f aca="false">N248/100000</f>
        <v>17.7483626762985</v>
      </c>
      <c r="AX248" s="42" t="n">
        <f aca="false">T248/100000</f>
        <v>10.5789220825742</v>
      </c>
      <c r="AY248" s="42" t="n">
        <f aca="false">Z248/100000</f>
        <v>8.9956981228799</v>
      </c>
      <c r="AZ248" s="42" t="n">
        <f aca="false">AF248/100000</f>
        <v>0.323416149741862</v>
      </c>
      <c r="BA248" s="42" t="n">
        <f aca="false">AL248/100000</f>
        <v>-0.98962</v>
      </c>
      <c r="BC248" s="42" t="n">
        <v>10.5</v>
      </c>
      <c r="BD248" s="42" t="n">
        <v>-0.98962</v>
      </c>
      <c r="BE248" s="42" t="n">
        <v>-0.98962</v>
      </c>
      <c r="BF248" s="42" t="n">
        <v>2.2158158312728</v>
      </c>
      <c r="BG248" s="42" t="n">
        <v>10.4819984884425</v>
      </c>
      <c r="BH248" s="42" t="n">
        <v>12.895902308872</v>
      </c>
      <c r="BI248" s="42" t="n">
        <v>17.7483626762985</v>
      </c>
      <c r="BJ248" s="42" t="n">
        <v>22.6485722287745</v>
      </c>
      <c r="BK248" s="42" t="n">
        <v>27.5535721169631</v>
      </c>
      <c r="BL248" s="42" t="n">
        <v>32.4585721163176</v>
      </c>
      <c r="BM248" s="0" t="n">
        <v>37.3635721163177</v>
      </c>
      <c r="BN248" s="0" t="n">
        <v>42.2685721163177</v>
      </c>
      <c r="BP248" s="42" t="n">
        <v>10.5</v>
      </c>
      <c r="BQ248" s="42" t="n">
        <f aca="false">BD248-BD$38</f>
        <v>-7.39256087120872</v>
      </c>
      <c r="BR248" s="42" t="n">
        <f aca="false">BE248-BE$38</f>
        <v>-12.2975608712087</v>
      </c>
      <c r="BS248" s="42" t="n">
        <f aca="false">BF248-BF$38</f>
        <v>-13.9971250399359</v>
      </c>
      <c r="BT248" s="0" t="n">
        <f aca="false">BG248-BG$38</f>
        <v>-10.6359423827662</v>
      </c>
      <c r="BU248" s="0" t="n">
        <f aca="false">BH248-BH$38</f>
        <v>-13.1270385623367</v>
      </c>
      <c r="BV248" s="0" t="n">
        <f aca="false">BI248-BI$38</f>
        <v>-13.1795781949102</v>
      </c>
      <c r="BW248" s="0" t="n">
        <f aca="false">BJ248-BJ$38</f>
        <v>-13.1843686424342</v>
      </c>
      <c r="BX248" s="0" t="n">
        <f aca="false">BK248-BK$38</f>
        <v>-13.1843687542456</v>
      </c>
      <c r="BY248" s="0" t="n">
        <f aca="false">BL248-BL$38</f>
        <v>-13.1843687548911</v>
      </c>
      <c r="BZ248" s="0" t="n">
        <f aca="false">BM248-BM$38</f>
        <v>-13.184368754891</v>
      </c>
      <c r="CA248" s="0" t="n">
        <f aca="false">BN248-BN$38</f>
        <v>-13.184368754891</v>
      </c>
    </row>
    <row r="249" customFormat="false" ht="12.8" hidden="false" customHeight="false" outlineLevel="0" collapsed="false">
      <c r="F249" s="0" t="n">
        <f aca="false">F248+E$32</f>
        <v>10.55</v>
      </c>
      <c r="G249" s="43" t="n">
        <v>0</v>
      </c>
      <c r="H249" s="0" t="n">
        <f aca="false">H248+G249*$E$32</f>
        <v>0.0625</v>
      </c>
      <c r="J249" s="0" t="n">
        <f aca="false">$M$24*(N248-T248-$O$24-M248)</f>
        <v>0.0126778825510995</v>
      </c>
      <c r="K249" s="0" t="n">
        <f aca="false">K248+J249*$E$32</f>
        <v>0.00171156434942608</v>
      </c>
      <c r="L249" s="44" t="n">
        <f aca="false">L248+K249*$E$32</f>
        <v>-0.111050785560845</v>
      </c>
      <c r="M249" s="32" t="n">
        <f aca="false">$P$24*ABS(K249)*K249</f>
        <v>34.9985775960143</v>
      </c>
      <c r="N249" s="0" t="n">
        <f aca="false">MAX($E$17,(H249-L249)*$S$24)</f>
        <v>1773961.52387927</v>
      </c>
      <c r="P249" s="0" t="n">
        <f aca="false">$M$25*(T248-Z248-$O$25-S248)</f>
        <v>-0.0218290020365826</v>
      </c>
      <c r="Q249" s="0" t="n">
        <f aca="false">Q248+P249*$E$32</f>
        <v>-0.0208656961224909</v>
      </c>
      <c r="R249" s="44" t="n">
        <f aca="false">R248+Q249*$E$32</f>
        <v>-0.263231748790633</v>
      </c>
      <c r="S249" s="32" t="n">
        <f aca="false">$P$25*ABS(Q249)*Q249</f>
        <v>-3405.7121910908</v>
      </c>
      <c r="T249" s="0" t="n">
        <f aca="false">MAX($E$17,(L249-R249)*$S$25)</f>
        <v>1065798.19165799</v>
      </c>
      <c r="V249" s="0" t="n">
        <f aca="false">$M$26*(Z248-AF248-$O$26-Y248)</f>
        <v>0.028543601307337</v>
      </c>
      <c r="W249" s="0" t="n">
        <f aca="false">W248+V249*$E$32</f>
        <v>0.00279778255083263</v>
      </c>
      <c r="X249" s="44" t="n">
        <f aca="false">X248+W249*$E$32</f>
        <v>-0.443628151688776</v>
      </c>
      <c r="Y249" s="32" t="n">
        <f aca="false">$P$26*ABS(W249)*W249</f>
        <v>43.8976119224822</v>
      </c>
      <c r="Z249" s="0" t="n">
        <f aca="false">MAX($E$17,(R249-X249)*$S$26)</f>
        <v>893708.208400691</v>
      </c>
      <c r="AB249" s="0" t="n">
        <f aca="false">$M$27*(AF248-AL248-$O$24-AE248)</f>
        <v>-0.0271569377290656</v>
      </c>
      <c r="AC249" s="0" t="n">
        <f aca="false">AC248+AB249*$E$32</f>
        <v>-0.0935388351433126</v>
      </c>
      <c r="AD249" s="44" t="n">
        <f aca="false">AD248+AC249*$E$32</f>
        <v>-0.457460405095423</v>
      </c>
      <c r="AE249" s="32" t="n">
        <f aca="false">$P$27*ABS(AC249)*AC249</f>
        <v>-37706.0271930748</v>
      </c>
      <c r="AF249" s="0" t="n">
        <f aca="false">MAX($E$17,(X249-AD249)*$S$27)</f>
        <v>49621.3475091659</v>
      </c>
      <c r="AH249" s="0" t="n">
        <f aca="false">$M$28*(AL248-$O$28-AK248)</f>
        <v>-0.0538688876151923</v>
      </c>
      <c r="AI249" s="0" t="n">
        <f aca="false">AI248+AH249*$E$32</f>
        <v>-0.0120407932070187</v>
      </c>
      <c r="AJ249" s="44" t="n">
        <f aca="false">AJ248+AI249*$E$32</f>
        <v>-0.296191568752739</v>
      </c>
      <c r="AK249" s="32" t="n">
        <f aca="false">$P$28*ABS(AI249)*AI249</f>
        <v>-508.259283907349</v>
      </c>
      <c r="AL249" s="32" t="n">
        <f aca="false">MAX($E$17,(AD249-AJ249)*$S$28)</f>
        <v>-98962</v>
      </c>
      <c r="AN249" s="42" t="n">
        <f aca="false">F249</f>
        <v>10.55</v>
      </c>
      <c r="AO249" s="45" t="n">
        <f aca="false">G249*3600</f>
        <v>0</v>
      </c>
      <c r="AP249" s="45" t="n">
        <f aca="false">K249*3600</f>
        <v>6.16163165793384</v>
      </c>
      <c r="AQ249" s="45" t="n">
        <f aca="false">Q249*3600</f>
        <v>-75.1165060409675</v>
      </c>
      <c r="AR249" s="45" t="n">
        <f aca="false">W249*3600</f>
        <v>10.0720171829965</v>
      </c>
      <c r="AS249" s="45" t="n">
        <f aca="false">AC249*3600</f>
        <v>-336.739806515924</v>
      </c>
      <c r="AT249" s="45" t="n">
        <f aca="false">AI249*3600</f>
        <v>-43.346855545267</v>
      </c>
      <c r="AV249" s="42" t="n">
        <f aca="false">AN249</f>
        <v>10.55</v>
      </c>
      <c r="AW249" s="42" t="n">
        <f aca="false">N249/100000</f>
        <v>17.7396152387927</v>
      </c>
      <c r="AX249" s="42" t="n">
        <f aca="false">T249/100000</f>
        <v>10.6579819165799</v>
      </c>
      <c r="AY249" s="42" t="n">
        <f aca="false">Z249/100000</f>
        <v>8.93708208400688</v>
      </c>
      <c r="AZ249" s="42" t="n">
        <f aca="false">AF249/100000</f>
        <v>0.496213475091671</v>
      </c>
      <c r="BA249" s="42" t="n">
        <f aca="false">AL249/100000</f>
        <v>-0.98962</v>
      </c>
      <c r="BC249" s="42" t="n">
        <v>10.55</v>
      </c>
      <c r="BD249" s="42" t="n">
        <v>-0.98962</v>
      </c>
      <c r="BE249" s="42" t="n">
        <v>-0.98962</v>
      </c>
      <c r="BF249" s="42" t="n">
        <v>2.08078367584152</v>
      </c>
      <c r="BG249" s="42" t="n">
        <v>10.5105796639776</v>
      </c>
      <c r="BH249" s="42" t="n">
        <v>12.893064633587</v>
      </c>
      <c r="BI249" s="42" t="n">
        <v>17.7396152387927</v>
      </c>
      <c r="BJ249" s="42" t="n">
        <v>22.6390919745941</v>
      </c>
      <c r="BK249" s="42" t="n">
        <v>27.544091796292</v>
      </c>
      <c r="BL249" s="42" t="n">
        <v>32.4490917948238</v>
      </c>
      <c r="BM249" s="0" t="n">
        <v>37.3540917948239</v>
      </c>
      <c r="BN249" s="0" t="n">
        <v>42.2590917948239</v>
      </c>
      <c r="BP249" s="42" t="n">
        <v>10.55</v>
      </c>
      <c r="BQ249" s="42" t="n">
        <f aca="false">BD249-BD$38</f>
        <v>-7.39256087120872</v>
      </c>
      <c r="BR249" s="42" t="n">
        <f aca="false">BE249-BE$38</f>
        <v>-12.2975608712087</v>
      </c>
      <c r="BS249" s="42" t="n">
        <f aca="false">BF249-BF$38</f>
        <v>-14.1321571953672</v>
      </c>
      <c r="BT249" s="0" t="n">
        <f aca="false">BG249-BG$38</f>
        <v>-10.6073612072311</v>
      </c>
      <c r="BU249" s="0" t="n">
        <f aca="false">BH249-BH$38</f>
        <v>-13.1298762376217</v>
      </c>
      <c r="BV249" s="0" t="n">
        <f aca="false">BI249-BI$38</f>
        <v>-13.188325632416</v>
      </c>
      <c r="BW249" s="0" t="n">
        <f aca="false">BJ249-BJ$38</f>
        <v>-13.1938488966146</v>
      </c>
      <c r="BX249" s="0" t="n">
        <f aca="false">BK249-BK$38</f>
        <v>-13.1938490749167</v>
      </c>
      <c r="BY249" s="0" t="n">
        <f aca="false">BL249-BL$38</f>
        <v>-13.1938490763849</v>
      </c>
      <c r="BZ249" s="0" t="n">
        <f aca="false">BM249-BM$38</f>
        <v>-13.1938490763848</v>
      </c>
      <c r="CA249" s="0" t="n">
        <f aca="false">BN249-BN$38</f>
        <v>-13.1938490763848</v>
      </c>
    </row>
    <row r="250" customFormat="false" ht="12.8" hidden="false" customHeight="false" outlineLevel="0" collapsed="false">
      <c r="F250" s="0" t="n">
        <f aca="false">F249+E$32</f>
        <v>10.6</v>
      </c>
      <c r="G250" s="43" t="n">
        <v>0</v>
      </c>
      <c r="H250" s="0" t="n">
        <f aca="false">H249+G250*$E$32</f>
        <v>0.0625</v>
      </c>
      <c r="J250" s="0" t="n">
        <f aca="false">$M$24*(N249-T249-$O$24-M249)</f>
        <v>0.0121850647360715</v>
      </c>
      <c r="K250" s="0" t="n">
        <f aca="false">K249+J250*$E$32</f>
        <v>0.00232081758622966</v>
      </c>
      <c r="L250" s="44" t="n">
        <f aca="false">L249+K250*$E$32</f>
        <v>-0.110934744681534</v>
      </c>
      <c r="M250" s="32" t="n">
        <f aca="false">$P$24*ABS(K250)*K250</f>
        <v>64.3496136649776</v>
      </c>
      <c r="N250" s="0" t="n">
        <f aca="false">MAX($E$17,(H250-L250)*$S$24)</f>
        <v>1772775.40389468</v>
      </c>
      <c r="P250" s="0" t="n">
        <f aca="false">$M$25*(T249-Z249-$O$25-S249)</f>
        <v>-0.0208928453583795</v>
      </c>
      <c r="Q250" s="0" t="n">
        <f aca="false">Q249+P250*$E$32</f>
        <v>-0.0219103383904099</v>
      </c>
      <c r="R250" s="44" t="n">
        <f aca="false">R249+Q250*$E$32</f>
        <v>-0.264327265710154</v>
      </c>
      <c r="S250" s="32" t="n">
        <f aca="false">$P$25*ABS(Q250)*Q250</f>
        <v>-3755.26299322456</v>
      </c>
      <c r="T250" s="0" t="n">
        <f aca="false">MAX($E$17,(L250-R250)*$S$25)</f>
        <v>1074283.32727337</v>
      </c>
      <c r="V250" s="0" t="n">
        <f aca="false">$M$26*(Z249-AF249-$O$26-Y249)</f>
        <v>0.0267876725711281</v>
      </c>
      <c r="W250" s="0" t="n">
        <f aca="false">W249+V250*$E$32</f>
        <v>0.00413716617938904</v>
      </c>
      <c r="X250" s="44" t="n">
        <f aca="false">X249+W250*$E$32</f>
        <v>-0.443421293379806</v>
      </c>
      <c r="Y250" s="32" t="n">
        <f aca="false">$P$26*ABS(W250)*W250</f>
        <v>95.9884351812989</v>
      </c>
      <c r="Z250" s="0" t="n">
        <f aca="false">MAX($E$17,(R250-X250)*$S$26)</f>
        <v>887256.065157141</v>
      </c>
      <c r="AB250" s="0" t="n">
        <f aca="false">$M$27*(AF249-AL249-$O$24-AE249)</f>
        <v>-0.0256107095169794</v>
      </c>
      <c r="AC250" s="0" t="n">
        <f aca="false">AC249+AB250*$E$32</f>
        <v>-0.0948193706191616</v>
      </c>
      <c r="AD250" s="44" t="n">
        <f aca="false">AD249+AC250*$E$32</f>
        <v>-0.462201373626381</v>
      </c>
      <c r="AE250" s="32" t="n">
        <f aca="false">$P$27*ABS(AC250)*AC250</f>
        <v>-38745.4757995866</v>
      </c>
      <c r="AF250" s="0" t="n">
        <f aca="false">MAX($E$17,(X250-AD250)*$S$27)</f>
        <v>67371.010403663</v>
      </c>
      <c r="AH250" s="0" t="n">
        <f aca="false">$M$28*(AL249-$O$28-AK249)</f>
        <v>-0.0538504219854803</v>
      </c>
      <c r="AI250" s="0" t="n">
        <f aca="false">AI249+AH250*$E$32</f>
        <v>-0.0147333143062927</v>
      </c>
      <c r="AJ250" s="44" t="n">
        <f aca="false">AJ249+AI250*$E$32</f>
        <v>-0.296928234468054</v>
      </c>
      <c r="AK250" s="32" t="n">
        <f aca="false">$P$28*ABS(AI250)*AI250</f>
        <v>-760.984887822026</v>
      </c>
      <c r="AL250" s="32" t="n">
        <f aca="false">MAX($E$17,(AD250-AJ250)*$S$28)</f>
        <v>-98962</v>
      </c>
      <c r="AN250" s="42" t="n">
        <f aca="false">F250</f>
        <v>10.6</v>
      </c>
      <c r="AO250" s="45" t="n">
        <f aca="false">G250*3600</f>
        <v>0</v>
      </c>
      <c r="AP250" s="45" t="n">
        <f aca="false">K250*3600</f>
        <v>8.35494331042679</v>
      </c>
      <c r="AQ250" s="45" t="n">
        <f aca="false">Q250*3600</f>
        <v>-78.8772182054758</v>
      </c>
      <c r="AR250" s="45" t="n">
        <f aca="false">W250*3600</f>
        <v>14.8937982457995</v>
      </c>
      <c r="AS250" s="45" t="n">
        <f aca="false">AC250*3600</f>
        <v>-341.34973422898</v>
      </c>
      <c r="AT250" s="45" t="n">
        <f aca="false">AI250*3600</f>
        <v>-53.0399315026534</v>
      </c>
      <c r="AV250" s="42" t="n">
        <f aca="false">AN250</f>
        <v>10.6</v>
      </c>
      <c r="AW250" s="42" t="n">
        <f aca="false">N250/100000</f>
        <v>17.7277540389468</v>
      </c>
      <c r="AX250" s="42" t="n">
        <f aca="false">T250/100000</f>
        <v>10.7428332727337</v>
      </c>
      <c r="AY250" s="42" t="n">
        <f aca="false">Z250/100000</f>
        <v>8.87256065157142</v>
      </c>
      <c r="AZ250" s="42" t="n">
        <f aca="false">AF250/100000</f>
        <v>0.673710104036626</v>
      </c>
      <c r="BA250" s="42" t="n">
        <f aca="false">AL250/100000</f>
        <v>-0.98962</v>
      </c>
      <c r="BC250" s="42" t="n">
        <v>10.6</v>
      </c>
      <c r="BD250" s="42" t="n">
        <v>-0.98962</v>
      </c>
      <c r="BE250" s="42" t="n">
        <v>-0.98962</v>
      </c>
      <c r="BF250" s="42" t="n">
        <v>1.94923794907293</v>
      </c>
      <c r="BG250" s="42" t="n">
        <v>10.5312676357128</v>
      </c>
      <c r="BH250" s="42" t="n">
        <v>12.8876235646252</v>
      </c>
      <c r="BI250" s="42" t="n">
        <v>17.7277540389468</v>
      </c>
      <c r="BJ250" s="42" t="n">
        <v>22.6264120391887</v>
      </c>
      <c r="BK250" s="42" t="n">
        <v>27.5314117617919</v>
      </c>
      <c r="BL250" s="42" t="n">
        <v>32.4364117586878</v>
      </c>
      <c r="BM250" s="0" t="n">
        <v>37.3414117586879</v>
      </c>
      <c r="BN250" s="0" t="n">
        <v>42.2464117586879</v>
      </c>
      <c r="BP250" s="42" t="n">
        <v>10.6</v>
      </c>
      <c r="BQ250" s="42" t="n">
        <f aca="false">BD250-BD$38</f>
        <v>-7.39256087120872</v>
      </c>
      <c r="BR250" s="42" t="n">
        <f aca="false">BE250-BE$38</f>
        <v>-12.2975608712087</v>
      </c>
      <c r="BS250" s="42" t="n">
        <f aca="false">BF250-BF$38</f>
        <v>-14.2637029221358</v>
      </c>
      <c r="BT250" s="0" t="n">
        <f aca="false">BG250-BG$38</f>
        <v>-10.5866732354959</v>
      </c>
      <c r="BU250" s="0" t="n">
        <f aca="false">BH250-BH$38</f>
        <v>-13.1353173065835</v>
      </c>
      <c r="BV250" s="0" t="n">
        <f aca="false">BI250-BI$38</f>
        <v>-13.2001868322619</v>
      </c>
      <c r="BW250" s="0" t="n">
        <f aca="false">BJ250-BJ$38</f>
        <v>-13.20652883202</v>
      </c>
      <c r="BX250" s="0" t="n">
        <f aca="false">BK250-BK$38</f>
        <v>-13.2065291094168</v>
      </c>
      <c r="BY250" s="0" t="n">
        <f aca="false">BL250-BL$38</f>
        <v>-13.2065291125209</v>
      </c>
      <c r="BZ250" s="0" t="n">
        <f aca="false">BM250-BM$38</f>
        <v>-13.2065291125208</v>
      </c>
      <c r="CA250" s="0" t="n">
        <f aca="false">BN250-BN$38</f>
        <v>-13.2065291125208</v>
      </c>
    </row>
    <row r="251" customFormat="false" ht="12.8" hidden="false" customHeight="false" outlineLevel="0" collapsed="false">
      <c r="F251" s="0" t="n">
        <f aca="false">F250+E$32</f>
        <v>10.65</v>
      </c>
      <c r="G251" s="43" t="n">
        <v>0</v>
      </c>
      <c r="H251" s="0" t="n">
        <f aca="false">H250+G251*$E$32</f>
        <v>0.0625</v>
      </c>
      <c r="J251" s="0" t="n">
        <f aca="false">$M$24*(N250-T250-$O$24-M250)</f>
        <v>0.0116419253485649</v>
      </c>
      <c r="K251" s="0" t="n">
        <f aca="false">K250+J251*$E$32</f>
        <v>0.0029029138536579</v>
      </c>
      <c r="L251" s="44" t="n">
        <f aca="false">L250+K251*$E$32</f>
        <v>-0.110789598988851</v>
      </c>
      <c r="M251" s="32" t="n">
        <f aca="false">$P$24*ABS(K251)*K251</f>
        <v>100.677454491977</v>
      </c>
      <c r="N251" s="0" t="n">
        <f aca="false">MAX($E$17,(H251-L251)*$S$24)</f>
        <v>1771291.7870194</v>
      </c>
      <c r="P251" s="0" t="n">
        <f aca="false">$M$25*(T250-Z250-$O$25-S250)</f>
        <v>-0.0198789374100955</v>
      </c>
      <c r="Q251" s="0" t="n">
        <f aca="false">Q250+P251*$E$32</f>
        <v>-0.0229042852609146</v>
      </c>
      <c r="R251" s="44" t="n">
        <f aca="false">R250+Q251*$E$32</f>
        <v>-0.265472479973199</v>
      </c>
      <c r="S251" s="32" t="n">
        <f aca="false">$P$25*ABS(Q251)*Q251</f>
        <v>-4103.70067186483</v>
      </c>
      <c r="T251" s="0" t="n">
        <f aca="false">MAX($E$17,(L251-R251)*$S$25)</f>
        <v>1083320.35318131</v>
      </c>
      <c r="V251" s="0" t="n">
        <f aca="false">$M$26*(Z250-AF250-$O$26-Y250)</f>
        <v>0.024949973853138</v>
      </c>
      <c r="W251" s="0" t="n">
        <f aca="false">W250+V251*$E$32</f>
        <v>0.00538466487204594</v>
      </c>
      <c r="X251" s="44" t="n">
        <f aca="false">X250+W251*$E$32</f>
        <v>-0.443152060136204</v>
      </c>
      <c r="Y251" s="32" t="n">
        <f aca="false">$P$26*ABS(W251)*W251</f>
        <v>162.603668120732</v>
      </c>
      <c r="Z251" s="0" t="n">
        <f aca="false">MAX($E$17,(R251-X251)*$S$26)</f>
        <v>880248.700671297</v>
      </c>
      <c r="AB251" s="0" t="n">
        <f aca="false">$M$27*(AF250-AL250-$O$24-AE250)</f>
        <v>-0.0240289025821839</v>
      </c>
      <c r="AC251" s="0" t="n">
        <f aca="false">AC250+AB251*$E$32</f>
        <v>-0.0960208157482708</v>
      </c>
      <c r="AD251" s="44" t="n">
        <f aca="false">AD250+AC251*$E$32</f>
        <v>-0.467002414413795</v>
      </c>
      <c r="AE251" s="32" t="n">
        <f aca="false">$P$27*ABS(AC251)*AC251</f>
        <v>-39733.5751981143</v>
      </c>
      <c r="AF251" s="0" t="n">
        <f aca="false">MAX($E$17,(X251-AD251)*$S$27)</f>
        <v>85559.9361168691</v>
      </c>
      <c r="AH251" s="0" t="n">
        <f aca="false">$M$28*(AL250-$O$28-AK250)</f>
        <v>-0.0538273142616024</v>
      </c>
      <c r="AI251" s="0" t="n">
        <f aca="false">AI250+AH251*$E$32</f>
        <v>-0.0174246800193728</v>
      </c>
      <c r="AJ251" s="44" t="n">
        <f aca="false">AJ250+AI251*$E$32</f>
        <v>-0.297799468469023</v>
      </c>
      <c r="AK251" s="32" t="n">
        <f aca="false">$P$28*ABS(AI251)*AI251</f>
        <v>-1064.39971113685</v>
      </c>
      <c r="AL251" s="32" t="n">
        <f aca="false">MAX($E$17,(AD251-AJ251)*$S$28)</f>
        <v>-98962</v>
      </c>
      <c r="AN251" s="42" t="n">
        <f aca="false">F251</f>
        <v>10.65</v>
      </c>
      <c r="AO251" s="45" t="n">
        <f aca="false">G251*3600</f>
        <v>0</v>
      </c>
      <c r="AP251" s="45" t="n">
        <f aca="false">K251*3600</f>
        <v>10.4504898731685</v>
      </c>
      <c r="AQ251" s="45" t="n">
        <f aca="false">Q251*3600</f>
        <v>-82.455426939293</v>
      </c>
      <c r="AR251" s="45" t="n">
        <f aca="false">W251*3600</f>
        <v>19.3847935393644</v>
      </c>
      <c r="AS251" s="45" t="n">
        <f aca="false">AC251*3600</f>
        <v>-345.674936693773</v>
      </c>
      <c r="AT251" s="45" t="n">
        <f aca="false">AI251*3600</f>
        <v>-62.7288480697419</v>
      </c>
      <c r="AV251" s="42" t="n">
        <f aca="false">AN251</f>
        <v>10.65</v>
      </c>
      <c r="AW251" s="42" t="n">
        <f aca="false">N251/100000</f>
        <v>17.712917870194</v>
      </c>
      <c r="AX251" s="42" t="n">
        <f aca="false">T251/100000</f>
        <v>10.8332035318132</v>
      </c>
      <c r="AY251" s="42" t="n">
        <f aca="false">Z251/100000</f>
        <v>8.80248700671294</v>
      </c>
      <c r="AZ251" s="42" t="n">
        <f aca="false">AF251/100000</f>
        <v>0.855599361168679</v>
      </c>
      <c r="BA251" s="42" t="n">
        <f aca="false">AL251/100000</f>
        <v>-0.98962</v>
      </c>
      <c r="BC251" s="42" t="n">
        <v>10.65</v>
      </c>
      <c r="BD251" s="42" t="n">
        <v>-0.98962</v>
      </c>
      <c r="BE251" s="42" t="n">
        <v>-0.98962</v>
      </c>
      <c r="BF251" s="42" t="n">
        <v>1.82176772491084</v>
      </c>
      <c r="BG251" s="42" t="n">
        <v>10.5439885492294</v>
      </c>
      <c r="BH251" s="42" t="n">
        <v>12.8797469111142</v>
      </c>
      <c r="BI251" s="42" t="n">
        <v>17.712917870194</v>
      </c>
      <c r="BJ251" s="42" t="n">
        <v>22.6106645554338</v>
      </c>
      <c r="BK251" s="42" t="n">
        <v>27.5156641334002</v>
      </c>
      <c r="BL251" s="42" t="n">
        <v>32.4206641272251</v>
      </c>
      <c r="BM251" s="0" t="n">
        <v>37.3256641272252</v>
      </c>
      <c r="BN251" s="0" t="n">
        <v>42.2306641272252</v>
      </c>
      <c r="BP251" s="42" t="n">
        <v>10.65</v>
      </c>
      <c r="BQ251" s="42" t="n">
        <f aca="false">BD251-BD$38</f>
        <v>-7.39256087120872</v>
      </c>
      <c r="BR251" s="42" t="n">
        <f aca="false">BE251-BE$38</f>
        <v>-12.2975608712087</v>
      </c>
      <c r="BS251" s="42" t="n">
        <f aca="false">BF251-BF$38</f>
        <v>-14.3911731462979</v>
      </c>
      <c r="BT251" s="0" t="n">
        <f aca="false">BG251-BG$38</f>
        <v>-10.5739523219793</v>
      </c>
      <c r="BU251" s="0" t="n">
        <f aca="false">BH251-BH$38</f>
        <v>-13.1431939600945</v>
      </c>
      <c r="BV251" s="0" t="n">
        <f aca="false">BI251-BI$38</f>
        <v>-13.2150230010147</v>
      </c>
      <c r="BW251" s="0" t="n">
        <f aca="false">BJ251-BJ$38</f>
        <v>-13.2222763157749</v>
      </c>
      <c r="BX251" s="0" t="n">
        <f aca="false">BK251-BK$38</f>
        <v>-13.2222767378085</v>
      </c>
      <c r="BY251" s="0" t="n">
        <f aca="false">BL251-BL$38</f>
        <v>-13.2222767439836</v>
      </c>
      <c r="BZ251" s="0" t="n">
        <f aca="false">BM251-BM$38</f>
        <v>-13.2222767439835</v>
      </c>
      <c r="CA251" s="0" t="n">
        <f aca="false">BN251-BN$38</f>
        <v>-13.2222767439835</v>
      </c>
    </row>
    <row r="252" customFormat="false" ht="12.8" hidden="false" customHeight="false" outlineLevel="0" collapsed="false">
      <c r="F252" s="0" t="n">
        <f aca="false">F251+E$32</f>
        <v>10.7</v>
      </c>
      <c r="G252" s="43" t="n">
        <v>0</v>
      </c>
      <c r="H252" s="0" t="n">
        <f aca="false">H251+G252*$E$32</f>
        <v>0.0625</v>
      </c>
      <c r="J252" s="0" t="n">
        <f aca="false">$M$24*(N251-T251-$O$24-M251)</f>
        <v>0.011050837927561</v>
      </c>
      <c r="K252" s="0" t="n">
        <f aca="false">K251+J252*$E$32</f>
        <v>0.00345545575003595</v>
      </c>
      <c r="L252" s="44" t="n">
        <f aca="false">L251+K252*$E$32</f>
        <v>-0.110616826201349</v>
      </c>
      <c r="M252" s="32" t="n">
        <f aca="false">$P$24*ABS(K252)*K252</f>
        <v>142.650928285632</v>
      </c>
      <c r="N252" s="0" t="n">
        <f aca="false">MAX($E$17,(H252-L252)*$S$24)</f>
        <v>1769525.77785723</v>
      </c>
      <c r="P252" s="0" t="n">
        <f aca="false">$M$25*(T251-Z251-$O$25-S251)</f>
        <v>-0.0187916734681276</v>
      </c>
      <c r="Q252" s="0" t="n">
        <f aca="false">Q251+P252*$E$32</f>
        <v>-0.023843868934321</v>
      </c>
      <c r="R252" s="44" t="n">
        <f aca="false">R251+Q252*$E$32</f>
        <v>-0.266664673419916</v>
      </c>
      <c r="S252" s="32" t="n">
        <f aca="false">$P$25*ABS(Q252)*Q252</f>
        <v>-4447.2919389399</v>
      </c>
      <c r="T252" s="0" t="n">
        <f aca="false">MAX($E$17,(L252-R252)*$S$25)</f>
        <v>1092879.88358005</v>
      </c>
      <c r="V252" s="0" t="n">
        <f aca="false">$M$26*(Z251-AF251-$O$26-Y251)</f>
        <v>0.023035823356039</v>
      </c>
      <c r="W252" s="0" t="n">
        <f aca="false">W251+V252*$E$32</f>
        <v>0.00653645603984789</v>
      </c>
      <c r="X252" s="44" t="n">
        <f aca="false">X251+W252*$E$32</f>
        <v>-0.442825237334211</v>
      </c>
      <c r="Y252" s="32" t="n">
        <f aca="false">$P$26*ABS(W252)*W252</f>
        <v>239.605989349737</v>
      </c>
      <c r="Z252" s="0" t="n">
        <f aca="false">MAX($E$17,(R252-X252)*$S$26)</f>
        <v>872723.28847706</v>
      </c>
      <c r="AB252" s="0" t="n">
        <f aca="false">$M$27*(AF251-AL251-$O$24-AE251)</f>
        <v>-0.0224144381989766</v>
      </c>
      <c r="AC252" s="0" t="n">
        <f aca="false">AC251+AB252*$E$32</f>
        <v>-0.0971415376582196</v>
      </c>
      <c r="AD252" s="44" t="n">
        <f aca="false">AD251+AC252*$E$32</f>
        <v>-0.471859491296705</v>
      </c>
      <c r="AE252" s="32" t="n">
        <f aca="false">$P$27*ABS(AC252)*AC252</f>
        <v>-40666.5012315915</v>
      </c>
      <c r="AF252" s="0" t="n">
        <f aca="false">MAX($E$17,(X252-AD252)*$S$27)</f>
        <v>104156.478571305</v>
      </c>
      <c r="AH252" s="0" t="n">
        <f aca="false">$M$28*(AL251-$O$28-AK251)</f>
        <v>-0.0537995718174296</v>
      </c>
      <c r="AI252" s="0" t="n">
        <f aca="false">AI251+AH252*$E$32</f>
        <v>-0.0201146586102443</v>
      </c>
      <c r="AJ252" s="44" t="n">
        <f aca="false">AJ251+AI252*$E$32</f>
        <v>-0.298805201399535</v>
      </c>
      <c r="AK252" s="32" t="n">
        <f aca="false">$P$28*ABS(AI252)*AI252</f>
        <v>-1418.40566415438</v>
      </c>
      <c r="AL252" s="32" t="n">
        <f aca="false">MAX($E$17,(AD252-AJ252)*$S$28)</f>
        <v>-98962</v>
      </c>
      <c r="AN252" s="42" t="n">
        <f aca="false">F252</f>
        <v>10.7</v>
      </c>
      <c r="AO252" s="45" t="n">
        <f aca="false">G252*3600</f>
        <v>0</v>
      </c>
      <c r="AP252" s="45" t="n">
        <f aca="false">K252*3600</f>
        <v>12.4396407001294</v>
      </c>
      <c r="AQ252" s="45" t="n">
        <f aca="false">Q252*3600</f>
        <v>-85.8379281635559</v>
      </c>
      <c r="AR252" s="45" t="n">
        <f aca="false">W252*3600</f>
        <v>23.5312417434514</v>
      </c>
      <c r="AS252" s="45" t="n">
        <f aca="false">AC252*3600</f>
        <v>-349.709535569589</v>
      </c>
      <c r="AT252" s="45" t="n">
        <f aca="false">AI252*3600</f>
        <v>-72.4127709968792</v>
      </c>
      <c r="AV252" s="42" t="n">
        <f aca="false">AN252</f>
        <v>10.7</v>
      </c>
      <c r="AW252" s="42" t="n">
        <f aca="false">N252/100000</f>
        <v>17.6952577785723</v>
      </c>
      <c r="AX252" s="42" t="n">
        <f aca="false">T252/100000</f>
        <v>10.9287988358005</v>
      </c>
      <c r="AY252" s="42" t="n">
        <f aca="false">Z252/100000</f>
        <v>8.72723288477065</v>
      </c>
      <c r="AZ252" s="42" t="n">
        <f aca="false">AF252/100000</f>
        <v>1.04156478571305</v>
      </c>
      <c r="BA252" s="42" t="n">
        <f aca="false">AL252/100000</f>
        <v>-0.98962</v>
      </c>
      <c r="BC252" s="42" t="n">
        <v>10.7</v>
      </c>
      <c r="BD252" s="42" t="n">
        <v>-0.98962</v>
      </c>
      <c r="BE252" s="42" t="n">
        <v>-0.98962</v>
      </c>
      <c r="BF252" s="42" t="n">
        <v>1.69894806035146</v>
      </c>
      <c r="BG252" s="42" t="n">
        <v>10.5486953334015</v>
      </c>
      <c r="BH252" s="42" t="n">
        <v>12.869615239795</v>
      </c>
      <c r="BI252" s="42" t="n">
        <v>17.6952577785723</v>
      </c>
      <c r="BJ252" s="42" t="n">
        <v>22.5919937421776</v>
      </c>
      <c r="BK252" s="42" t="n">
        <v>27.4969931129914</v>
      </c>
      <c r="BL252" s="42" t="n">
        <v>32.4019931013237</v>
      </c>
      <c r="BM252" s="0" t="n">
        <v>37.3069931013237</v>
      </c>
      <c r="BN252" s="0" t="n">
        <v>42.2119931013237</v>
      </c>
      <c r="BP252" s="42" t="n">
        <v>10.7</v>
      </c>
      <c r="BQ252" s="42" t="n">
        <f aca="false">BD252-BD$38</f>
        <v>-7.39256087120872</v>
      </c>
      <c r="BR252" s="42" t="n">
        <f aca="false">BE252-BE$38</f>
        <v>-12.2975608712087</v>
      </c>
      <c r="BS252" s="42" t="n">
        <f aca="false">BF252-BF$38</f>
        <v>-14.5139928108572</v>
      </c>
      <c r="BT252" s="0" t="n">
        <f aca="false">BG252-BG$38</f>
        <v>-10.5692455378072</v>
      </c>
      <c r="BU252" s="0" t="n">
        <f aca="false">BH252-BH$38</f>
        <v>-13.1533256314137</v>
      </c>
      <c r="BV252" s="0" t="n">
        <f aca="false">BI252-BI$38</f>
        <v>-13.2326830926364</v>
      </c>
      <c r="BW252" s="0" t="n">
        <f aca="false">BJ252-BJ$38</f>
        <v>-13.2409471290311</v>
      </c>
      <c r="BX252" s="0" t="n">
        <f aca="false">BK252-BK$38</f>
        <v>-13.2409477582173</v>
      </c>
      <c r="BY252" s="0" t="n">
        <f aca="false">BL252-BL$38</f>
        <v>-13.240947769885</v>
      </c>
      <c r="BZ252" s="0" t="n">
        <f aca="false">BM252-BM$38</f>
        <v>-13.240947769885</v>
      </c>
      <c r="CA252" s="0" t="n">
        <f aca="false">BN252-BN$38</f>
        <v>-13.240947769885</v>
      </c>
    </row>
    <row r="253" customFormat="false" ht="12.8" hidden="false" customHeight="false" outlineLevel="0" collapsed="false">
      <c r="F253" s="0" t="n">
        <f aca="false">F252+E$32</f>
        <v>10.75</v>
      </c>
      <c r="G253" s="43" t="n">
        <v>0</v>
      </c>
      <c r="H253" s="0" t="n">
        <f aca="false">H252+G253*$E$32</f>
        <v>0.0625</v>
      </c>
      <c r="J253" s="0" t="n">
        <f aca="false">$M$24*(N252-T252-$O$24-M252)</f>
        <v>0.010414368034616</v>
      </c>
      <c r="K253" s="0" t="n">
        <f aca="false">K252+J253*$E$32</f>
        <v>0.00397617415176675</v>
      </c>
      <c r="L253" s="44" t="n">
        <f aca="false">L252+K253*$E$32</f>
        <v>-0.110418017493761</v>
      </c>
      <c r="M253" s="32" t="n">
        <f aca="false">$P$24*ABS(K253)*K253</f>
        <v>188.883806319331</v>
      </c>
      <c r="N253" s="0" t="n">
        <f aca="false">MAX($E$17,(H253-L253)*$S$24)</f>
        <v>1767493.64071228</v>
      </c>
      <c r="P253" s="0" t="n">
        <f aca="false">$M$25*(T252-Z252-$O$25-S252)</f>
        <v>-0.0176357157319954</v>
      </c>
      <c r="Q253" s="0" t="n">
        <f aca="false">Q252+P253*$E$32</f>
        <v>-0.0247256547209208</v>
      </c>
      <c r="R253" s="44" t="n">
        <f aca="false">R252+Q253*$E$32</f>
        <v>-0.267900956155962</v>
      </c>
      <c r="S253" s="32" t="n">
        <f aca="false">$P$25*ABS(Q253)*Q253</f>
        <v>-4782.310698149</v>
      </c>
      <c r="T253" s="0" t="n">
        <f aca="false">MAX($E$17,(L253-R253)*$S$25)</f>
        <v>1102930.5353372</v>
      </c>
      <c r="V253" s="0" t="n">
        <f aca="false">$M$26*(Z252-AF252-$O$26-Y252)</f>
        <v>0.0210507489693094</v>
      </c>
      <c r="W253" s="0" t="n">
        <f aca="false">W252+V253*$E$32</f>
        <v>0.00758899348831336</v>
      </c>
      <c r="X253" s="44" t="n">
        <f aca="false">X252+W253*$E$32</f>
        <v>-0.442445787659796</v>
      </c>
      <c r="Y253" s="32" t="n">
        <f aca="false">$P$26*ABS(W253)*W253</f>
        <v>322.984246842495</v>
      </c>
      <c r="Z253" s="0" t="n">
        <f aca="false">MAX($E$17,(R253-X253)*$S$26)</f>
        <v>864718.731320655</v>
      </c>
      <c r="AB253" s="0" t="n">
        <f aca="false">$M$27*(AF252-AL252-$O$24-AE252)</f>
        <v>-0.020770302515105</v>
      </c>
      <c r="AC253" s="0" t="n">
        <f aca="false">AC252+AB253*$E$32</f>
        <v>-0.0981800527839748</v>
      </c>
      <c r="AD253" s="44" t="n">
        <f aca="false">AD252+AC253*$E$32</f>
        <v>-0.476768493935904</v>
      </c>
      <c r="AE253" s="32" t="n">
        <f aca="false">$P$27*ABS(AC253)*AC253</f>
        <v>-41540.6592390843</v>
      </c>
      <c r="AF253" s="0" t="n">
        <f aca="false">MAX($E$17,(X253-AD253)*$S$27)</f>
        <v>123128.089510228</v>
      </c>
      <c r="AH253" s="0" t="n">
        <f aca="false">$M$28*(AL252-$O$28-AK252)</f>
        <v>-0.0537672036216997</v>
      </c>
      <c r="AI253" s="0" t="n">
        <f aca="false">AI252+AH253*$E$32</f>
        <v>-0.0228030187913293</v>
      </c>
      <c r="AJ253" s="44" t="n">
        <f aca="false">AJ252+AI253*$E$32</f>
        <v>-0.299945352339101</v>
      </c>
      <c r="AK253" s="32" t="n">
        <f aca="false">$P$28*ABS(AI253)*AI253</f>
        <v>-1822.88728255658</v>
      </c>
      <c r="AL253" s="32" t="n">
        <f aca="false">MAX($E$17,(AD253-AJ253)*$S$28)</f>
        <v>-98962</v>
      </c>
      <c r="AN253" s="42" t="n">
        <f aca="false">F253</f>
        <v>10.75</v>
      </c>
      <c r="AO253" s="45" t="n">
        <f aca="false">G253*3600</f>
        <v>0</v>
      </c>
      <c r="AP253" s="45" t="n">
        <f aca="false">K253*3600</f>
        <v>14.3142269463604</v>
      </c>
      <c r="AQ253" s="45" t="n">
        <f aca="false">Q253*3600</f>
        <v>-89.0123569953152</v>
      </c>
      <c r="AR253" s="45" t="n">
        <f aca="false">W253*3600</f>
        <v>27.3203765579271</v>
      </c>
      <c r="AS253" s="45" t="n">
        <f aca="false">AC253*3600</f>
        <v>-353.448190022308</v>
      </c>
      <c r="AT253" s="45" t="n">
        <f aca="false">AI253*3600</f>
        <v>-82.0908676487851</v>
      </c>
      <c r="AV253" s="42" t="n">
        <f aca="false">AN253</f>
        <v>10.75</v>
      </c>
      <c r="AW253" s="42" t="n">
        <f aca="false">N253/100000</f>
        <v>17.6749364071228</v>
      </c>
      <c r="AX253" s="42" t="n">
        <f aca="false">T253/100000</f>
        <v>11.0293053533719</v>
      </c>
      <c r="AY253" s="42" t="n">
        <f aca="false">Z253/100000</f>
        <v>8.64718731320657</v>
      </c>
      <c r="AZ253" s="42" t="n">
        <f aca="false">AF253/100000</f>
        <v>1.23128089510229</v>
      </c>
      <c r="BA253" s="42" t="n">
        <f aca="false">AL253/100000</f>
        <v>-0.98962</v>
      </c>
      <c r="BC253" s="42" t="n">
        <v>10.75</v>
      </c>
      <c r="BD253" s="42" t="n">
        <v>-0.98962</v>
      </c>
      <c r="BE253" s="42" t="n">
        <v>-0.98962</v>
      </c>
      <c r="BF253" s="42" t="n">
        <v>1.58133827132703</v>
      </c>
      <c r="BG253" s="42" t="n">
        <v>10.5453681278076</v>
      </c>
      <c r="BH253" s="42" t="n">
        <v>12.8574211469586</v>
      </c>
      <c r="BI253" s="42" t="n">
        <v>17.6749364071228</v>
      </c>
      <c r="BJ253" s="42" t="n">
        <v>22.5705552746538</v>
      </c>
      <c r="BK253" s="42" t="n">
        <v>27.4755543538489</v>
      </c>
      <c r="BL253" s="42" t="n">
        <v>32.380554332757</v>
      </c>
      <c r="BM253" s="0" t="n">
        <v>37.2855543327566</v>
      </c>
      <c r="BN253" s="0" t="n">
        <v>42.1905543327566</v>
      </c>
      <c r="BP253" s="42" t="n">
        <v>10.75</v>
      </c>
      <c r="BQ253" s="42" t="n">
        <f aca="false">BD253-BD$38</f>
        <v>-7.39256087120872</v>
      </c>
      <c r="BR253" s="42" t="n">
        <f aca="false">BE253-BE$38</f>
        <v>-12.2975608712087</v>
      </c>
      <c r="BS253" s="42" t="n">
        <f aca="false">BF253-BF$38</f>
        <v>-14.6316025998817</v>
      </c>
      <c r="BT253" s="0" t="n">
        <f aca="false">BG253-BG$38</f>
        <v>-10.5725727434011</v>
      </c>
      <c r="BU253" s="0" t="n">
        <f aca="false">BH253-BH$38</f>
        <v>-13.1655197242501</v>
      </c>
      <c r="BV253" s="0" t="n">
        <f aca="false">BI253-BI$38</f>
        <v>-13.2530044640859</v>
      </c>
      <c r="BW253" s="0" t="n">
        <f aca="false">BJ253-BJ$38</f>
        <v>-13.2623855965549</v>
      </c>
      <c r="BX253" s="0" t="n">
        <f aca="false">BK253-BK$38</f>
        <v>-13.2623865173598</v>
      </c>
      <c r="BY253" s="0" t="n">
        <f aca="false">BL253-BL$38</f>
        <v>-13.2623865384517</v>
      </c>
      <c r="BZ253" s="0" t="n">
        <f aca="false">BM253-BM$38</f>
        <v>-13.2623865384521</v>
      </c>
      <c r="CA253" s="0" t="n">
        <f aca="false">BN253-BN$38</f>
        <v>-13.2623865384521</v>
      </c>
    </row>
    <row r="254" customFormat="false" ht="12.8" hidden="false" customHeight="false" outlineLevel="0" collapsed="false">
      <c r="F254" s="0" t="n">
        <f aca="false">F253+E$32</f>
        <v>10.8</v>
      </c>
      <c r="G254" s="43" t="n">
        <v>0</v>
      </c>
      <c r="H254" s="0" t="n">
        <f aca="false">H253+G254*$E$32</f>
        <v>0.0625</v>
      </c>
      <c r="J254" s="0" t="n">
        <f aca="false">$M$24*(N253-T253-$O$24-M253)</f>
        <v>0.00973526107688862</v>
      </c>
      <c r="K254" s="0" t="n">
        <f aca="false">K253+J254*$E$32</f>
        <v>0.00446293720561118</v>
      </c>
      <c r="L254" s="44" t="n">
        <f aca="false">L253+K254*$E$32</f>
        <v>-0.11019487063348</v>
      </c>
      <c r="M254" s="32" t="n">
        <f aca="false">$P$24*ABS(K254)*K254</f>
        <v>237.960834348339</v>
      </c>
      <c r="N254" s="0" t="n">
        <f aca="false">MAX($E$17,(H254-L254)*$S$24)</f>
        <v>1765212.72943301</v>
      </c>
      <c r="P254" s="0" t="n">
        <f aca="false">$M$25*(T253-Z253-$O$25-S253)</f>
        <v>-0.0164159730893697</v>
      </c>
      <c r="Q254" s="0" t="n">
        <f aca="false">Q253+P254*$E$32</f>
        <v>-0.0255464533753893</v>
      </c>
      <c r="R254" s="44" t="n">
        <f aca="false">R253+Q254*$E$32</f>
        <v>-0.269178278824731</v>
      </c>
      <c r="S254" s="32" t="n">
        <f aca="false">$P$25*ABS(Q254)*Q254</f>
        <v>-5105.09018028606</v>
      </c>
      <c r="T254" s="0" t="n">
        <f aca="false">MAX($E$17,(L254-R254)*$S$25)</f>
        <v>1113439.06200676</v>
      </c>
      <c r="V254" s="0" t="n">
        <f aca="false">$M$26*(Z253-AF253-$O$26-Y253)</f>
        <v>0.0190004684011474</v>
      </c>
      <c r="W254" s="0" t="n">
        <f aca="false">W253+V254*$E$32</f>
        <v>0.00853901690837073</v>
      </c>
      <c r="X254" s="44" t="n">
        <f aca="false">X253+W254*$E$32</f>
        <v>-0.442018836814377</v>
      </c>
      <c r="Y254" s="32" t="n">
        <f aca="false">$P$26*ABS(W254)*W254</f>
        <v>408.910937663757</v>
      </c>
      <c r="Z254" s="0" t="n">
        <f aca="false">MAX($E$17,(R254-X254)*$S$26)</f>
        <v>856275.529546562</v>
      </c>
      <c r="AB254" s="0" t="n">
        <f aca="false">$M$27*(AF253-AL253-$O$24-AE253)</f>
        <v>-0.0190995383097777</v>
      </c>
      <c r="AC254" s="0" t="n">
        <f aca="false">AC253+AB254*$E$32</f>
        <v>-0.0991350296994637</v>
      </c>
      <c r="AD254" s="44" t="n">
        <f aca="false">AD253+AC254*$E$32</f>
        <v>-0.481725245420877</v>
      </c>
      <c r="AE254" s="32" t="n">
        <f aca="false">$P$27*ABS(AC254)*AC254</f>
        <v>-42352.7040936472</v>
      </c>
      <c r="AF254" s="0" t="n">
        <f aca="false">MAX($E$17,(X254-AD254)*$S$27)</f>
        <v>142441.397065301</v>
      </c>
      <c r="AH254" s="0" t="n">
        <f aca="false">$M$28*(AL253-$O$28-AK253)</f>
        <v>-0.0537302202317821</v>
      </c>
      <c r="AI254" s="0" t="n">
        <f aca="false">AI253+AH254*$E$32</f>
        <v>-0.0254895298029184</v>
      </c>
      <c r="AJ254" s="44" t="n">
        <f aca="false">AJ253+AI254*$E$32</f>
        <v>-0.301219828829247</v>
      </c>
      <c r="AK254" s="32" t="n">
        <f aca="false">$P$28*ABS(AI254)*AI254</f>
        <v>-2277.7118082554</v>
      </c>
      <c r="AL254" s="32" t="n">
        <f aca="false">MAX($E$17,(AD254-AJ254)*$S$28)</f>
        <v>-98962</v>
      </c>
      <c r="AN254" s="42" t="n">
        <f aca="false">F254</f>
        <v>10.8</v>
      </c>
      <c r="AO254" s="45" t="n">
        <f aca="false">G254*3600</f>
        <v>0</v>
      </c>
      <c r="AP254" s="45" t="n">
        <f aca="false">K254*3600</f>
        <v>16.0665739402004</v>
      </c>
      <c r="AQ254" s="45" t="n">
        <f aca="false">Q254*3600</f>
        <v>-91.9672321514018</v>
      </c>
      <c r="AR254" s="45" t="n">
        <f aca="false">W254*3600</f>
        <v>30.7404608701336</v>
      </c>
      <c r="AS254" s="45" t="n">
        <f aca="false">AC254*3600</f>
        <v>-356.886106918068</v>
      </c>
      <c r="AT254" s="45" t="n">
        <f aca="false">AI254*3600</f>
        <v>-91.7623072905059</v>
      </c>
      <c r="AV254" s="42" t="n">
        <f aca="false">AN254</f>
        <v>10.8</v>
      </c>
      <c r="AW254" s="42" t="n">
        <f aca="false">N254/100000</f>
        <v>17.6521272943301</v>
      </c>
      <c r="AX254" s="42" t="n">
        <f aca="false">T254/100000</f>
        <v>11.1343906200675</v>
      </c>
      <c r="AY254" s="42" t="n">
        <f aca="false">Z254/100000</f>
        <v>8.56275529546563</v>
      </c>
      <c r="AZ254" s="42" t="n">
        <f aca="false">AF254/100000</f>
        <v>1.42441397065302</v>
      </c>
      <c r="BA254" s="42" t="n">
        <f aca="false">AL254/100000</f>
        <v>-0.98962</v>
      </c>
      <c r="BC254" s="42" t="n">
        <v>10.8</v>
      </c>
      <c r="BD254" s="42" t="n">
        <v>-0.98962</v>
      </c>
      <c r="BE254" s="42" t="n">
        <v>-0.98962</v>
      </c>
      <c r="BF254" s="42" t="n">
        <v>1.4694802698693</v>
      </c>
      <c r="BG254" s="42" t="n">
        <v>10.5340147707464</v>
      </c>
      <c r="BH254" s="42" t="n">
        <v>12.8433684785789</v>
      </c>
      <c r="BI254" s="42" t="n">
        <v>17.6521272943301</v>
      </c>
      <c r="BJ254" s="42" t="n">
        <v>22.5465156109194</v>
      </c>
      <c r="BK254" s="42" t="n">
        <v>27.4515142860106</v>
      </c>
      <c r="BL254" s="42" t="n">
        <v>32.3565142493214</v>
      </c>
      <c r="BM254" s="0" t="n">
        <v>37.2615142493187</v>
      </c>
      <c r="BN254" s="0" t="n">
        <v>42.1665142493187</v>
      </c>
      <c r="BP254" s="42" t="n">
        <v>10.8</v>
      </c>
      <c r="BQ254" s="42" t="n">
        <f aca="false">BD254-BD$38</f>
        <v>-7.39256087120872</v>
      </c>
      <c r="BR254" s="42" t="n">
        <f aca="false">BE254-BE$38</f>
        <v>-12.2975608712087</v>
      </c>
      <c r="BS254" s="42" t="n">
        <f aca="false">BF254-BF$38</f>
        <v>-14.7434606013394</v>
      </c>
      <c r="BT254" s="0" t="n">
        <f aca="false">BG254-BG$38</f>
        <v>-10.5839261004623</v>
      </c>
      <c r="BU254" s="0" t="n">
        <f aca="false">BH254-BH$38</f>
        <v>-13.1795723926298</v>
      </c>
      <c r="BV254" s="0" t="n">
        <f aca="false">BI254-BI$38</f>
        <v>-13.2758135768786</v>
      </c>
      <c r="BW254" s="0" t="n">
        <f aca="false">BJ254-BJ$38</f>
        <v>-13.2864252602893</v>
      </c>
      <c r="BX254" s="0" t="n">
        <f aca="false">BK254-BK$38</f>
        <v>-13.2864265851981</v>
      </c>
      <c r="BY254" s="0" t="n">
        <f aca="false">BL254-BL$38</f>
        <v>-13.2864266218873</v>
      </c>
      <c r="BZ254" s="0" t="n">
        <f aca="false">BM254-BM$38</f>
        <v>-13.28642662189</v>
      </c>
      <c r="CA254" s="0" t="n">
        <f aca="false">BN254-BN$38</f>
        <v>-13.28642662189</v>
      </c>
    </row>
    <row r="255" customFormat="false" ht="12.8" hidden="false" customHeight="false" outlineLevel="0" collapsed="false">
      <c r="F255" s="0" t="n">
        <f aca="false">F254+E$32</f>
        <v>10.85</v>
      </c>
      <c r="G255" s="43" t="n">
        <v>0</v>
      </c>
      <c r="H255" s="0" t="n">
        <f aca="false">H254+G255*$E$32</f>
        <v>0.0625</v>
      </c>
      <c r="J255" s="0" t="n">
        <f aca="false">$M$24*(N254-T254-$O$24-M254)</f>
        <v>0.00901642941793631</v>
      </c>
      <c r="K255" s="0" t="n">
        <f aca="false">K254+J255*$E$32</f>
        <v>0.004913758676508</v>
      </c>
      <c r="L255" s="44" t="n">
        <f aca="false">L254+K255*$E$32</f>
        <v>-0.109949182699655</v>
      </c>
      <c r="M255" s="32" t="n">
        <f aca="false">$P$24*ABS(K255)*K255</f>
        <v>288.463971063948</v>
      </c>
      <c r="N255" s="0" t="n">
        <f aca="false">MAX($E$17,(H255-L255)*$S$24)</f>
        <v>1762701.41298993</v>
      </c>
      <c r="P255" s="0" t="n">
        <f aca="false">$M$25*(T254-Z254-$O$25-S254)</f>
        <v>-0.0151375800400251</v>
      </c>
      <c r="Q255" s="0" t="n">
        <f aca="false">Q254+P255*$E$32</f>
        <v>-0.0263033323773905</v>
      </c>
      <c r="R255" s="44" t="n">
        <f aca="false">R254+Q255*$E$32</f>
        <v>-0.270493445443601</v>
      </c>
      <c r="S255" s="32" t="n">
        <f aca="false">$P$25*ABS(Q255)*Q255</f>
        <v>-5412.07408827379</v>
      </c>
      <c r="T255" s="0" t="n">
        <f aca="false">MAX($E$17,(L255-R255)*$S$25)</f>
        <v>1124370.49471948</v>
      </c>
      <c r="V255" s="0" t="n">
        <f aca="false">$M$26*(Z254-AF254-$O$26-Y254)</f>
        <v>0.0168908688979713</v>
      </c>
      <c r="W255" s="0" t="n">
        <f aca="false">W254+V255*$E$32</f>
        <v>0.0093835603532693</v>
      </c>
      <c r="X255" s="44" t="n">
        <f aca="false">X254+W255*$E$32</f>
        <v>-0.441549658796714</v>
      </c>
      <c r="Y255" s="32" t="n">
        <f aca="false">$P$26*ABS(W255)*W255</f>
        <v>493.796814080597</v>
      </c>
      <c r="Z255" s="0" t="n">
        <f aca="false">MAX($E$17,(R255-X255)*$S$26)</f>
        <v>847435.644589512</v>
      </c>
      <c r="AB255" s="0" t="n">
        <f aca="false">$M$27*(AF254-AL254-$O$24-AE254)</f>
        <v>-0.0174052366923192</v>
      </c>
      <c r="AC255" s="0" t="n">
        <f aca="false">AC254+AB255*$E$32</f>
        <v>-0.10000529153408</v>
      </c>
      <c r="AD255" s="44" t="n">
        <f aca="false">AD254+AC255*$E$32</f>
        <v>-0.486725509997581</v>
      </c>
      <c r="AE255" s="32" t="n">
        <f aca="false">$P$27*ABS(AC255)*AC255</f>
        <v>-43099.5585955238</v>
      </c>
      <c r="AF255" s="0" t="n">
        <f aca="false">MAX($E$17,(X255-AD255)*$S$27)</f>
        <v>162062.286278197</v>
      </c>
      <c r="AH255" s="0" t="n">
        <f aca="false">$M$28*(AL254-$O$28-AK254)</f>
        <v>-0.0536886337862856</v>
      </c>
      <c r="AI255" s="0" t="n">
        <f aca="false">AI254+AH255*$E$32</f>
        <v>-0.0281739614922326</v>
      </c>
      <c r="AJ255" s="44" t="n">
        <f aca="false">AJ254+AI255*$E$32</f>
        <v>-0.302628526903859</v>
      </c>
      <c r="AK255" s="32" t="n">
        <f aca="false">$P$28*ABS(AI255)*AI255</f>
        <v>-2782.72928280762</v>
      </c>
      <c r="AL255" s="32" t="n">
        <f aca="false">MAX($E$17,(AD255-AJ255)*$S$28)</f>
        <v>-98962</v>
      </c>
      <c r="AN255" s="42" t="n">
        <f aca="false">F255</f>
        <v>10.85</v>
      </c>
      <c r="AO255" s="45" t="n">
        <f aca="false">G255*3600</f>
        <v>0</v>
      </c>
      <c r="AP255" s="45" t="n">
        <f aca="false">K255*3600</f>
        <v>17.689531235429</v>
      </c>
      <c r="AQ255" s="45" t="n">
        <f aca="false">Q255*3600</f>
        <v>-94.6919965586064</v>
      </c>
      <c r="AR255" s="45" t="n">
        <f aca="false">W255*3600</f>
        <v>33.7808172717685</v>
      </c>
      <c r="AS255" s="45" t="n">
        <f aca="false">AC255*3600</f>
        <v>-360.019049522685</v>
      </c>
      <c r="AT255" s="45" t="n">
        <f aca="false">AI255*3600</f>
        <v>-101.426261372037</v>
      </c>
      <c r="AV255" s="42" t="n">
        <f aca="false">AN255</f>
        <v>10.85</v>
      </c>
      <c r="AW255" s="42" t="n">
        <f aca="false">N255/100000</f>
        <v>17.6270141298993</v>
      </c>
      <c r="AX255" s="42" t="n">
        <f aca="false">T255/100000</f>
        <v>11.2437049471947</v>
      </c>
      <c r="AY255" s="42" t="n">
        <f aca="false">Z255/100000</f>
        <v>8.47435644589513</v>
      </c>
      <c r="AZ255" s="42" t="n">
        <f aca="false">AF255/100000</f>
        <v>1.62062286278199</v>
      </c>
      <c r="BA255" s="42" t="n">
        <f aca="false">AL255/100000</f>
        <v>-0.98962</v>
      </c>
      <c r="BC255" s="42" t="n">
        <v>10.85</v>
      </c>
      <c r="BD255" s="42" t="n">
        <v>-0.98962</v>
      </c>
      <c r="BE255" s="42" t="n">
        <v>-0.98962</v>
      </c>
      <c r="BF255" s="42" t="n">
        <v>1.36389696584874</v>
      </c>
      <c r="BG255" s="42" t="n">
        <v>10.5146723088463</v>
      </c>
      <c r="BH255" s="42" t="n">
        <v>12.8276715019165</v>
      </c>
      <c r="BI255" s="42" t="n">
        <v>17.6270141298993</v>
      </c>
      <c r="BJ255" s="42" t="n">
        <v>22.5200512774779</v>
      </c>
      <c r="BK255" s="42" t="n">
        <v>27.425049400639</v>
      </c>
      <c r="BL255" s="42" t="n">
        <v>32.3300493389386</v>
      </c>
      <c r="BM255" s="0" t="n">
        <v>37.2350493389273</v>
      </c>
      <c r="BN255" s="0" t="n">
        <v>42.1400493389273</v>
      </c>
      <c r="BP255" s="42" t="n">
        <v>10.85</v>
      </c>
      <c r="BQ255" s="42" t="n">
        <f aca="false">BD255-BD$38</f>
        <v>-7.39256087120872</v>
      </c>
      <c r="BR255" s="42" t="n">
        <f aca="false">BE255-BE$38</f>
        <v>-12.2975608712087</v>
      </c>
      <c r="BS255" s="42" t="n">
        <f aca="false">BF255-BF$38</f>
        <v>-14.84904390536</v>
      </c>
      <c r="BT255" s="0" t="n">
        <f aca="false">BG255-BG$38</f>
        <v>-10.6032685623624</v>
      </c>
      <c r="BU255" s="0" t="n">
        <f aca="false">BH255-BH$38</f>
        <v>-13.1952693692922</v>
      </c>
      <c r="BV255" s="0" t="n">
        <f aca="false">BI255-BI$38</f>
        <v>-13.3009267413094</v>
      </c>
      <c r="BW255" s="0" t="n">
        <f aca="false">BJ255-BJ$38</f>
        <v>-13.3128895937308</v>
      </c>
      <c r="BX255" s="0" t="n">
        <f aca="false">BK255-BK$38</f>
        <v>-13.3128914705697</v>
      </c>
      <c r="BY255" s="0" t="n">
        <f aca="false">BL255-BL$38</f>
        <v>-13.3128915322701</v>
      </c>
      <c r="BZ255" s="0" t="n">
        <f aca="false">BM255-BM$38</f>
        <v>-13.3128915322814</v>
      </c>
      <c r="CA255" s="0" t="n">
        <f aca="false">BN255-BN$38</f>
        <v>-13.3128915322814</v>
      </c>
    </row>
    <row r="256" customFormat="false" ht="12.8" hidden="false" customHeight="false" outlineLevel="0" collapsed="false">
      <c r="F256" s="0" t="n">
        <f aca="false">F255+E$32</f>
        <v>10.9</v>
      </c>
      <c r="G256" s="43" t="n">
        <v>0</v>
      </c>
      <c r="H256" s="0" t="n">
        <f aca="false">H255+G256*$E$32</f>
        <v>0.0625</v>
      </c>
      <c r="J256" s="0" t="n">
        <f aca="false">$M$24*(N255-T255-$O$24-M255)</f>
        <v>0.00826093885321253</v>
      </c>
      <c r="K256" s="0" t="n">
        <f aca="false">K255+J256*$E$32</f>
        <v>0.00532680561916862</v>
      </c>
      <c r="L256" s="44" t="n">
        <f aca="false">L255+K256*$E$32</f>
        <v>-0.109682842418697</v>
      </c>
      <c r="M256" s="32" t="n">
        <f aca="false">$P$24*ABS(K256)*K256</f>
        <v>338.998384718071</v>
      </c>
      <c r="N256" s="0" t="n">
        <f aca="false">MAX($E$17,(H256-L256)*$S$24)</f>
        <v>1759978.99713251</v>
      </c>
      <c r="P256" s="0" t="n">
        <f aca="false">$M$25*(T255-Z255-$O$25-S255)</f>
        <v>-0.0138058749050107</v>
      </c>
      <c r="Q256" s="0" t="n">
        <f aca="false">Q255+P256*$E$32</f>
        <v>-0.0269936261226411</v>
      </c>
      <c r="R256" s="44" t="n">
        <f aca="false">R255+Q256*$E$32</f>
        <v>-0.271843126749733</v>
      </c>
      <c r="S256" s="32" t="n">
        <f aca="false">$P$25*ABS(Q256)*Q256</f>
        <v>-5699.86597843019</v>
      </c>
      <c r="T256" s="0" t="n">
        <f aca="false">MAX($E$17,(L256-R256)*$S$25)</f>
        <v>1135688.28932825</v>
      </c>
      <c r="V256" s="0" t="n">
        <f aca="false">$M$26*(Z255-AF255-$O$26-Y255)</f>
        <v>0.014727986662796</v>
      </c>
      <c r="W256" s="0" t="n">
        <f aca="false">W255+V256*$E$32</f>
        <v>0.0101199596864091</v>
      </c>
      <c r="X256" s="44" t="n">
        <f aca="false">X255+W256*$E$32</f>
        <v>-0.441043660812393</v>
      </c>
      <c r="Y256" s="32" t="n">
        <f aca="false">$P$26*ABS(W256)*W256</f>
        <v>574.341959092602</v>
      </c>
      <c r="Z256" s="0" t="n">
        <f aca="false">MAX($E$17,(R256-X256)*$S$26)</f>
        <v>838242.358097134</v>
      </c>
      <c r="AB256" s="0" t="n">
        <f aca="false">$M$27*(AF255-AL255-$O$24-AE255)</f>
        <v>-0.0156905287747876</v>
      </c>
      <c r="AC256" s="0" t="n">
        <f aca="false">AC255+AB256*$E$32</f>
        <v>-0.100789817972819</v>
      </c>
      <c r="AD256" s="44" t="n">
        <f aca="false">AD255+AC256*$E$32</f>
        <v>-0.491765000896222</v>
      </c>
      <c r="AE256" s="32" t="n">
        <f aca="false">$P$27*ABS(AC256)*AC256</f>
        <v>-43778.4300958716</v>
      </c>
      <c r="AF256" s="0" t="n">
        <f aca="false">MAX($E$17,(X256-AD256)*$S$27)</f>
        <v>181955.981316884</v>
      </c>
      <c r="AH256" s="0" t="n">
        <f aca="false">$M$28*(AL255-$O$28-AK255)</f>
        <v>-0.0536424579965171</v>
      </c>
      <c r="AI256" s="0" t="n">
        <f aca="false">AI255+AH256*$E$32</f>
        <v>-0.0308560843920585</v>
      </c>
      <c r="AJ256" s="44" t="n">
        <f aca="false">AJ255+AI256*$E$32</f>
        <v>-0.304171331123462</v>
      </c>
      <c r="AK256" s="32" t="n">
        <f aca="false">$P$28*ABS(AI256)*AI256</f>
        <v>-3337.77265328051</v>
      </c>
      <c r="AL256" s="32" t="n">
        <f aca="false">MAX($E$17,(AD256-AJ256)*$S$28)</f>
        <v>-98962</v>
      </c>
      <c r="AN256" s="42" t="n">
        <f aca="false">F256</f>
        <v>10.9</v>
      </c>
      <c r="AO256" s="45" t="n">
        <f aca="false">G256*3600</f>
        <v>0</v>
      </c>
      <c r="AP256" s="45" t="n">
        <f aca="false">K256*3600</f>
        <v>19.1765002290073</v>
      </c>
      <c r="AQ256" s="45" t="n">
        <f aca="false">Q256*3600</f>
        <v>-97.1770540415083</v>
      </c>
      <c r="AR256" s="45" t="n">
        <f aca="false">W256*3600</f>
        <v>36.4318548710718</v>
      </c>
      <c r="AS256" s="45" t="n">
        <f aca="false">AC256*3600</f>
        <v>-362.843344702147</v>
      </c>
      <c r="AT256" s="45" t="n">
        <f aca="false">AI256*3600</f>
        <v>-111.08190381141</v>
      </c>
      <c r="AV256" s="42" t="n">
        <f aca="false">AN256</f>
        <v>10.9</v>
      </c>
      <c r="AW256" s="42" t="n">
        <f aca="false">N256/100000</f>
        <v>17.5997899713251</v>
      </c>
      <c r="AX256" s="42" t="n">
        <f aca="false">T256/100000</f>
        <v>11.3568828932825</v>
      </c>
      <c r="AY256" s="42" t="n">
        <f aca="false">Z256/100000</f>
        <v>8.38242358097137</v>
      </c>
      <c r="AZ256" s="42" t="n">
        <f aca="false">AF256/100000</f>
        <v>1.81955981316883</v>
      </c>
      <c r="BA256" s="42" t="n">
        <f aca="false">AL256/100000</f>
        <v>-0.98962</v>
      </c>
      <c r="BC256" s="42" t="n">
        <v>10.9</v>
      </c>
      <c r="BD256" s="42" t="n">
        <v>-0.98962</v>
      </c>
      <c r="BE256" s="42" t="n">
        <v>-0.98962</v>
      </c>
      <c r="BF256" s="42" t="n">
        <v>1.26509073626136</v>
      </c>
      <c r="BG256" s="42" t="n">
        <v>10.4874074339299</v>
      </c>
      <c r="BH256" s="42" t="n">
        <v>12.8105540320532</v>
      </c>
      <c r="BI256" s="42" t="n">
        <v>17.5997899713251</v>
      </c>
      <c r="BJ256" s="42" t="n">
        <v>22.4913481174027</v>
      </c>
      <c r="BK256" s="42" t="n">
        <v>27.3963454967157</v>
      </c>
      <c r="BL256" s="42" t="n">
        <v>32.3013453960149</v>
      </c>
      <c r="BM256" s="0" t="n">
        <v>37.206345395977</v>
      </c>
      <c r="BN256" s="0" t="n">
        <v>42.111345395977</v>
      </c>
      <c r="BP256" s="42" t="n">
        <v>10.9</v>
      </c>
      <c r="BQ256" s="42" t="n">
        <f aca="false">BD256-BD$38</f>
        <v>-7.39256087120872</v>
      </c>
      <c r="BR256" s="42" t="n">
        <f aca="false">BE256-BE$38</f>
        <v>-12.2975608712087</v>
      </c>
      <c r="BS256" s="42" t="n">
        <f aca="false">BF256-BF$38</f>
        <v>-14.9478501349473</v>
      </c>
      <c r="BT256" s="0" t="n">
        <f aca="false">BG256-BG$38</f>
        <v>-10.6305334372788</v>
      </c>
      <c r="BU256" s="0" t="n">
        <f aca="false">BH256-BH$38</f>
        <v>-13.2123868391555</v>
      </c>
      <c r="BV256" s="0" t="n">
        <f aca="false">BI256-BI$38</f>
        <v>-13.3281508998836</v>
      </c>
      <c r="BW256" s="0" t="n">
        <f aca="false">BJ256-BJ$38</f>
        <v>-13.341592753806</v>
      </c>
      <c r="BX256" s="0" t="n">
        <f aca="false">BK256-BK$38</f>
        <v>-13.341595374493</v>
      </c>
      <c r="BY256" s="0" t="n">
        <f aca="false">BL256-BL$38</f>
        <v>-13.3415954751938</v>
      </c>
      <c r="BZ256" s="0" t="n">
        <f aca="false">BM256-BM$38</f>
        <v>-13.3415954752317</v>
      </c>
      <c r="CA256" s="0" t="n">
        <f aca="false">BN256-BN$38</f>
        <v>-13.3415954752317</v>
      </c>
    </row>
    <row r="257" customFormat="false" ht="12.8" hidden="false" customHeight="false" outlineLevel="0" collapsed="false">
      <c r="F257" s="0" t="n">
        <f aca="false">F256+E$32</f>
        <v>10.95</v>
      </c>
      <c r="G257" s="43" t="n">
        <v>0</v>
      </c>
      <c r="H257" s="0" t="n">
        <f aca="false">H256+G257*$E$32</f>
        <v>0.0625</v>
      </c>
      <c r="J257" s="0" t="n">
        <f aca="false">$M$24*(N256-T256-$O$24-M256)</f>
        <v>0.00747199452934708</v>
      </c>
      <c r="K257" s="0" t="n">
        <f aca="false">K256+J257*$E$32</f>
        <v>0.00570040534563598</v>
      </c>
      <c r="L257" s="44" t="n">
        <f aca="false">L256+K257*$E$32</f>
        <v>-0.109397822151415</v>
      </c>
      <c r="M257" s="32" t="n">
        <f aca="false">$P$24*ABS(K257)*K257</f>
        <v>388.217767501689</v>
      </c>
      <c r="N257" s="0" t="n">
        <f aca="false">MAX($E$17,(H257-L257)*$S$24)</f>
        <v>1757065.64248505</v>
      </c>
      <c r="P257" s="0" t="n">
        <f aca="false">$M$25*(T256-Z256-$O$25-S256)</f>
        <v>-0.0124263774481279</v>
      </c>
      <c r="Q257" s="0" t="n">
        <f aca="false">Q256+P257*$E$32</f>
        <v>-0.0276149449950475</v>
      </c>
      <c r="R257" s="44" t="n">
        <f aca="false">R256+Q257*$E$32</f>
        <v>-0.273223873999485</v>
      </c>
      <c r="S257" s="32" t="n">
        <f aca="false">$P$25*ABS(Q257)*Q257</f>
        <v>-5965.27613967421</v>
      </c>
      <c r="T257" s="0" t="n">
        <f aca="false">MAX($E$17,(L257-R257)*$S$25)</f>
        <v>1147354.47917026</v>
      </c>
      <c r="V257" s="0" t="n">
        <f aca="false">$M$26*(Z256-AF256-$O$26-Y256)</f>
        <v>0.0125179860816489</v>
      </c>
      <c r="W257" s="0" t="n">
        <f aca="false">W256+V257*$E$32</f>
        <v>0.0107458589904915</v>
      </c>
      <c r="X257" s="44" t="n">
        <f aca="false">X256+W257*$E$32</f>
        <v>-0.440506367862869</v>
      </c>
      <c r="Y257" s="32" t="n">
        <f aca="false">$P$26*ABS(W257)*W257</f>
        <v>647.582725135024</v>
      </c>
      <c r="Z257" s="0" t="n">
        <f aca="false">MAX($E$17,(R257-X257)*$S$26)</f>
        <v>828740.127217822</v>
      </c>
      <c r="AB257" s="0" t="n">
        <f aca="false">$M$27*(AF256-AL256-$O$24-AE256)</f>
        <v>-0.0139585773508877</v>
      </c>
      <c r="AC257" s="0" t="n">
        <f aca="false">AC256+AB257*$E$32</f>
        <v>-0.101487746840363</v>
      </c>
      <c r="AD257" s="44" t="n">
        <f aca="false">AD256+AC257*$E$32</f>
        <v>-0.49683938823824</v>
      </c>
      <c r="AE257" s="32" t="n">
        <f aca="false">$P$27*ABS(AC257)*AC257</f>
        <v>-44386.82524175</v>
      </c>
      <c r="AF257" s="0" t="n">
        <f aca="false">MAX($E$17,(X257-AD257)*$S$27)</f>
        <v>202087.129125608</v>
      </c>
      <c r="AH257" s="0" t="n">
        <f aca="false">$M$28*(AL256-$O$28-AK256)</f>
        <v>-0.0535917081368017</v>
      </c>
      <c r="AI257" s="0" t="n">
        <f aca="false">AI256+AH257*$E$32</f>
        <v>-0.0335356697988986</v>
      </c>
      <c r="AJ257" s="44" t="n">
        <f aca="false">AJ256+AI257*$E$32</f>
        <v>-0.305848114613407</v>
      </c>
      <c r="AK257" s="32" t="n">
        <f aca="false">$P$28*ABS(AI257)*AI257</f>
        <v>-3942.6578904393</v>
      </c>
      <c r="AL257" s="32" t="n">
        <f aca="false">MAX($E$17,(AD257-AJ257)*$S$28)</f>
        <v>-98962</v>
      </c>
      <c r="AN257" s="42" t="n">
        <f aca="false">F257</f>
        <v>10.95</v>
      </c>
      <c r="AO257" s="45" t="n">
        <f aca="false">G257*3600</f>
        <v>0</v>
      </c>
      <c r="AP257" s="45" t="n">
        <f aca="false">K257*3600</f>
        <v>20.5214592442897</v>
      </c>
      <c r="AQ257" s="45" t="n">
        <f aca="false">Q257*3600</f>
        <v>-99.4138019821714</v>
      </c>
      <c r="AR257" s="45" t="n">
        <f aca="false">W257*3600</f>
        <v>38.6850923657686</v>
      </c>
      <c r="AS257" s="45" t="n">
        <f aca="false">AC257*3600</f>
        <v>-365.355888625307</v>
      </c>
      <c r="AT257" s="45" t="n">
        <f aca="false">AI257*3600</f>
        <v>-120.728411276035</v>
      </c>
      <c r="AV257" s="42" t="n">
        <f aca="false">AN257</f>
        <v>10.95</v>
      </c>
      <c r="AW257" s="42" t="n">
        <f aca="false">N257/100000</f>
        <v>17.5706564248505</v>
      </c>
      <c r="AX257" s="42" t="n">
        <f aca="false">T257/100000</f>
        <v>11.4735447917026</v>
      </c>
      <c r="AY257" s="42" t="n">
        <f aca="false">Z257/100000</f>
        <v>8.28740127217821</v>
      </c>
      <c r="AZ257" s="42" t="n">
        <f aca="false">AF257/100000</f>
        <v>2.0208712912561</v>
      </c>
      <c r="BA257" s="42" t="n">
        <f aca="false">AL257/100000</f>
        <v>-0.98962</v>
      </c>
      <c r="BC257" s="42" t="n">
        <v>10.95</v>
      </c>
      <c r="BD257" s="42" t="n">
        <v>-0.98962</v>
      </c>
      <c r="BE257" s="42" t="n">
        <v>-0.98962</v>
      </c>
      <c r="BF257" s="42" t="n">
        <v>1.17354196472678</v>
      </c>
      <c r="BG257" s="42" t="n">
        <v>10.4523165122853</v>
      </c>
      <c r="BH257" s="42" t="n">
        <v>12.7922485169732</v>
      </c>
      <c r="BI257" s="42" t="n">
        <v>17.5706564248505</v>
      </c>
      <c r="BJ257" s="42" t="n">
        <v>22.4606005044074</v>
      </c>
      <c r="BK257" s="42" t="n">
        <v>27.3655968934958</v>
      </c>
      <c r="BL257" s="42" t="n">
        <v>32.2705967334798</v>
      </c>
      <c r="BM257" s="0" t="n">
        <v>37.1755967333712</v>
      </c>
      <c r="BN257" s="0" t="n">
        <v>42.0805967333712</v>
      </c>
      <c r="BP257" s="42" t="n">
        <v>10.95</v>
      </c>
      <c r="BQ257" s="42" t="n">
        <f aca="false">BD257-BD$38</f>
        <v>-7.39256087120872</v>
      </c>
      <c r="BR257" s="42" t="n">
        <f aca="false">BE257-BE$38</f>
        <v>-12.2975608712087</v>
      </c>
      <c r="BS257" s="42" t="n">
        <f aca="false">BF257-BF$38</f>
        <v>-15.0393989064819</v>
      </c>
      <c r="BT257" s="0" t="n">
        <f aca="false">BG257-BG$38</f>
        <v>-10.6656243589234</v>
      </c>
      <c r="BU257" s="0" t="n">
        <f aca="false">BH257-BH$38</f>
        <v>-13.2306923542355</v>
      </c>
      <c r="BV257" s="0" t="n">
        <f aca="false">BI257-BI$38</f>
        <v>-13.3572844463582</v>
      </c>
      <c r="BW257" s="0" t="n">
        <f aca="false">BJ257-BJ$38</f>
        <v>-13.3723403668013</v>
      </c>
      <c r="BX257" s="0" t="n">
        <f aca="false">BK257-BK$38</f>
        <v>-13.3723439777129</v>
      </c>
      <c r="BY257" s="0" t="n">
        <f aca="false">BL257-BL$38</f>
        <v>-13.3723441377289</v>
      </c>
      <c r="BZ257" s="0" t="n">
        <f aca="false">BM257-BM$38</f>
        <v>-13.3723441378375</v>
      </c>
      <c r="CA257" s="0" t="n">
        <f aca="false">BN257-BN$38</f>
        <v>-13.3723441378375</v>
      </c>
    </row>
    <row r="258" customFormat="false" ht="12.8" hidden="false" customHeight="false" outlineLevel="0" collapsed="false">
      <c r="F258" s="0" t="n">
        <f aca="false">F257+E$32</f>
        <v>11</v>
      </c>
      <c r="G258" s="43" t="n">
        <v>0</v>
      </c>
      <c r="H258" s="0" t="n">
        <f aca="false">H257+G258*$E$32</f>
        <v>0.0625</v>
      </c>
      <c r="J258" s="0" t="n">
        <f aca="false">$M$24*(N257-T257-$O$24-M257)</f>
        <v>0.0066529263877701</v>
      </c>
      <c r="K258" s="0" t="n">
        <f aca="false">K257+J258*$E$32</f>
        <v>0.00603305166502448</v>
      </c>
      <c r="L258" s="44" t="n">
        <f aca="false">L257+K258*$E$32</f>
        <v>-0.109096169568164</v>
      </c>
      <c r="M258" s="32" t="n">
        <f aca="false">$P$24*ABS(K258)*K258</f>
        <v>434.848543143705</v>
      </c>
      <c r="N258" s="0" t="n">
        <f aca="false">MAX($E$17,(H258-L258)*$S$24)</f>
        <v>1753982.27945367</v>
      </c>
      <c r="P258" s="0" t="n">
        <f aca="false">$M$25*(T257-Z257-$O$25-S257)</f>
        <v>-0.0110047660364859</v>
      </c>
      <c r="Q258" s="0" t="n">
        <f aca="false">Q257+P258*$E$32</f>
        <v>-0.0281651832968718</v>
      </c>
      <c r="R258" s="44" t="n">
        <f aca="false">R257+Q258*$E$32</f>
        <v>-0.274632133164329</v>
      </c>
      <c r="S258" s="32" t="n">
        <f aca="false">$P$25*ABS(Q258)*Q258</f>
        <v>-6205.36527879622</v>
      </c>
      <c r="T258" s="0" t="n">
        <f aca="false">MAX($E$17,(L258-R258)*$S$25)</f>
        <v>1159329.83279095</v>
      </c>
      <c r="V258" s="0" t="n">
        <f aca="false">$M$26*(Z257-AF257-$O$26-Y257)</f>
        <v>0.0102671388642441</v>
      </c>
      <c r="W258" s="0" t="n">
        <f aca="false">W257+V258*$E$32</f>
        <v>0.0112592159337037</v>
      </c>
      <c r="X258" s="44" t="n">
        <f aca="false">X257+W258*$E$32</f>
        <v>-0.439943407066184</v>
      </c>
      <c r="Y258" s="32" t="n">
        <f aca="false">$P$26*ABS(W258)*W258</f>
        <v>710.933987347087</v>
      </c>
      <c r="Z258" s="0" t="n">
        <f aca="false">MAX($E$17,(R258-X258)*$S$26)</f>
        <v>818974.436594953</v>
      </c>
      <c r="AB258" s="0" t="n">
        <f aca="false">$M$27*(AF257-AL257-$O$24-AE257)</f>
        <v>-0.0122125686123521</v>
      </c>
      <c r="AC258" s="0" t="n">
        <f aca="false">AC257+AB258*$E$32</f>
        <v>-0.102098375270981</v>
      </c>
      <c r="AD258" s="44" t="n">
        <f aca="false">AD257+AC258*$E$32</f>
        <v>-0.501944307001789</v>
      </c>
      <c r="AE258" s="32" t="n">
        <f aca="false">$P$27*ABS(AC258)*AC258</f>
        <v>-44922.5627494197</v>
      </c>
      <c r="AF258" s="0" t="n">
        <f aca="false">MAX($E$17,(X258-AD258)*$S$27)</f>
        <v>222419.884247295</v>
      </c>
      <c r="AH258" s="0" t="n">
        <f aca="false">$M$28*(AL257-$O$28-AK257)</f>
        <v>-0.0535364010336765</v>
      </c>
      <c r="AI258" s="0" t="n">
        <f aca="false">AI257+AH258*$E$32</f>
        <v>-0.0362124898505824</v>
      </c>
      <c r="AJ258" s="44" t="n">
        <f aca="false">AJ257+AI258*$E$32</f>
        <v>-0.307658739105936</v>
      </c>
      <c r="AK258" s="32" t="n">
        <f aca="false">$P$28*ABS(AI258)*AI258</f>
        <v>-4597.18411911249</v>
      </c>
      <c r="AL258" s="32" t="n">
        <f aca="false">MAX($E$17,(AD258-AJ258)*$S$28)</f>
        <v>-98962</v>
      </c>
      <c r="AN258" s="42" t="n">
        <f aca="false">F258</f>
        <v>11</v>
      </c>
      <c r="AO258" s="45" t="n">
        <f aca="false">G258*3600</f>
        <v>0</v>
      </c>
      <c r="AP258" s="45" t="n">
        <f aca="false">K258*3600</f>
        <v>21.7189859940883</v>
      </c>
      <c r="AQ258" s="45" t="n">
        <f aca="false">Q258*3600</f>
        <v>-101.394659868739</v>
      </c>
      <c r="AR258" s="45" t="n">
        <f aca="false">W258*3600</f>
        <v>40.5331773613325</v>
      </c>
      <c r="AS258" s="45" t="n">
        <f aca="false">AC258*3600</f>
        <v>-367.55415097553</v>
      </c>
      <c r="AT258" s="45" t="n">
        <f aca="false">AI258*3600</f>
        <v>-130.364963462096</v>
      </c>
      <c r="AV258" s="42" t="n">
        <f aca="false">AN258</f>
        <v>11</v>
      </c>
      <c r="AW258" s="42" t="n">
        <f aca="false">N258/100000</f>
        <v>17.5398227945366</v>
      </c>
      <c r="AX258" s="42" t="n">
        <f aca="false">T258/100000</f>
        <v>11.5932983279095</v>
      </c>
      <c r="AY258" s="42" t="n">
        <f aca="false">Z258/100000</f>
        <v>8.18974436594953</v>
      </c>
      <c r="AZ258" s="42" t="n">
        <f aca="false">AF258/100000</f>
        <v>2.22419884247297</v>
      </c>
      <c r="BA258" s="42" t="n">
        <f aca="false">AL258/100000</f>
        <v>-0.98962</v>
      </c>
      <c r="BC258" s="42" t="n">
        <v>11</v>
      </c>
      <c r="BD258" s="42" t="n">
        <v>-0.98962</v>
      </c>
      <c r="BE258" s="42" t="n">
        <v>-0.98962</v>
      </c>
      <c r="BF258" s="42" t="n">
        <v>1.08970765356937</v>
      </c>
      <c r="BG258" s="42" t="n">
        <v>10.4095254957559</v>
      </c>
      <c r="BH258" s="42" t="n">
        <v>12.7729950849505</v>
      </c>
      <c r="BI258" s="42" t="n">
        <v>17.5398227945366</v>
      </c>
      <c r="BJ258" s="42" t="n">
        <v>22.428010526422</v>
      </c>
      <c r="BK258" s="42" t="n">
        <v>27.3330056122695</v>
      </c>
      <c r="BL258" s="42" t="n">
        <v>32.2380053640415</v>
      </c>
      <c r="BM258" s="0" t="n">
        <v>37.1430053637658</v>
      </c>
      <c r="BN258" s="0" t="n">
        <v>42.0480053637658</v>
      </c>
      <c r="BP258" s="42" t="n">
        <v>11</v>
      </c>
      <c r="BQ258" s="42" t="n">
        <f aca="false">BD258-BD$38</f>
        <v>-7.39256087120872</v>
      </c>
      <c r="BR258" s="42" t="n">
        <f aca="false">BE258-BE$38</f>
        <v>-12.2975608712087</v>
      </c>
      <c r="BS258" s="42" t="n">
        <f aca="false">BF258-BF$38</f>
        <v>-15.1232332176393</v>
      </c>
      <c r="BT258" s="0" t="n">
        <f aca="false">BG258-BG$38</f>
        <v>-10.7084153754528</v>
      </c>
      <c r="BU258" s="0" t="n">
        <f aca="false">BH258-BH$38</f>
        <v>-13.2499457862582</v>
      </c>
      <c r="BV258" s="0" t="n">
        <f aca="false">BI258-BI$38</f>
        <v>-13.3881180766721</v>
      </c>
      <c r="BW258" s="0" t="n">
        <f aca="false">BJ258-BJ$38</f>
        <v>-13.4049303447867</v>
      </c>
      <c r="BX258" s="0" t="n">
        <f aca="false">BK258-BK$38</f>
        <v>-13.4049352589392</v>
      </c>
      <c r="BY258" s="0" t="n">
        <f aca="false">BL258-BL$38</f>
        <v>-13.4049355071672</v>
      </c>
      <c r="BZ258" s="0" t="n">
        <f aca="false">BM258-BM$38</f>
        <v>-13.4049355074429</v>
      </c>
      <c r="CA258" s="0" t="n">
        <f aca="false">BN258-BN$38</f>
        <v>-13.4049355074429</v>
      </c>
    </row>
    <row r="259" customFormat="false" ht="12.8" hidden="false" customHeight="false" outlineLevel="0" collapsed="false">
      <c r="F259" s="0" t="n">
        <f aca="false">F258+E$32</f>
        <v>11.05</v>
      </c>
      <c r="G259" s="43" t="n">
        <v>0</v>
      </c>
      <c r="H259" s="0" t="n">
        <f aca="false">H258+G259*$E$32</f>
        <v>0.0625</v>
      </c>
      <c r="J259" s="0" t="n">
        <f aca="false">$M$24*(N258-T258-$O$24-M258)</f>
        <v>0.00580717421393334</v>
      </c>
      <c r="K259" s="0" t="n">
        <f aca="false">K258+J259*$E$32</f>
        <v>0.00632341037572115</v>
      </c>
      <c r="L259" s="44" t="n">
        <f aca="false">L258+K259*$E$32</f>
        <v>-0.108779999049377</v>
      </c>
      <c r="M259" s="32" t="n">
        <f aca="false">$P$24*ABS(K259)*K259</f>
        <v>477.712566123936</v>
      </c>
      <c r="N259" s="0" t="n">
        <f aca="false">MAX($E$17,(H259-L259)*$S$24)</f>
        <v>1750750.52032621</v>
      </c>
      <c r="P259" s="0" t="n">
        <f aca="false">$M$25*(T258-Z258-$O$25-S258)</f>
        <v>-0.00954685446534067</v>
      </c>
      <c r="Q259" s="0" t="n">
        <f aca="false">Q258+P259*$E$32</f>
        <v>-0.0286425260201388</v>
      </c>
      <c r="R259" s="44" t="n">
        <f aca="false">R258+Q259*$E$32</f>
        <v>-0.276064259465336</v>
      </c>
      <c r="S259" s="32" t="n">
        <f aca="false">$P$25*ABS(Q259)*Q259</f>
        <v>-6417.48437660268</v>
      </c>
      <c r="T259" s="0" t="n">
        <f aca="false">MAX($E$17,(L259-R259)*$S$25)</f>
        <v>1171574.01596256</v>
      </c>
      <c r="V259" s="0" t="n">
        <f aca="false">$M$26*(Z258-AF258-$O$26-Y258)</f>
        <v>0.00798180320127643</v>
      </c>
      <c r="W259" s="0" t="n">
        <f aca="false">W258+V259*$E$32</f>
        <v>0.0116583060937676</v>
      </c>
      <c r="X259" s="44" t="n">
        <f aca="false">X258+W259*$E$32</f>
        <v>-0.439360491761495</v>
      </c>
      <c r="Y259" s="32" t="n">
        <f aca="false">$P$26*ABS(W259)*W259</f>
        <v>762.22622640758</v>
      </c>
      <c r="Z259" s="0" t="n">
        <f aca="false">MAX($E$17,(R259-X259)*$S$26)</f>
        <v>808991.647612756</v>
      </c>
      <c r="AB259" s="0" t="n">
        <f aca="false">$M$27*(AF258-AL258-$O$24-AE258)</f>
        <v>-0.0104557039326107</v>
      </c>
      <c r="AC259" s="0" t="n">
        <f aca="false">AC258+AB259*$E$32</f>
        <v>-0.102621160467612</v>
      </c>
      <c r="AD259" s="44" t="n">
        <f aca="false">AD258+AC259*$E$32</f>
        <v>-0.50707536502517</v>
      </c>
      <c r="AE259" s="32" t="n">
        <f aca="false">$P$27*ABS(AC259)*AC259</f>
        <v>-45383.7841298847</v>
      </c>
      <c r="AF259" s="0" t="n">
        <f aca="false">MAX($E$17,(X259-AD259)*$S$27)</f>
        <v>242917.994557652</v>
      </c>
      <c r="AH259" s="0" t="n">
        <f aca="false">$M$28*(AL258-$O$28-AK258)</f>
        <v>-0.0534765550539705</v>
      </c>
      <c r="AI259" s="0" t="n">
        <f aca="false">AI258+AH259*$E$32</f>
        <v>-0.0388863176032809</v>
      </c>
      <c r="AJ259" s="44" t="n">
        <f aca="false">AJ258+AI259*$E$32</f>
        <v>-0.3096030549861</v>
      </c>
      <c r="AK259" s="32" t="n">
        <f aca="false">$P$28*ABS(AI259)*AI259</f>
        <v>-5301.13376057583</v>
      </c>
      <c r="AL259" s="32" t="n">
        <f aca="false">MAX($E$17,(AD259-AJ259)*$S$28)</f>
        <v>-98962</v>
      </c>
      <c r="AN259" s="42" t="n">
        <f aca="false">F259</f>
        <v>11.05</v>
      </c>
      <c r="AO259" s="45" t="n">
        <f aca="false">G259*3600</f>
        <v>0</v>
      </c>
      <c r="AP259" s="45" t="n">
        <f aca="false">K259*3600</f>
        <v>22.7642773525962</v>
      </c>
      <c r="AQ259" s="45" t="n">
        <f aca="false">Q259*3600</f>
        <v>-103.1130936725</v>
      </c>
      <c r="AR259" s="45" t="n">
        <f aca="false">W259*3600</f>
        <v>41.9699019375622</v>
      </c>
      <c r="AS259" s="45" t="n">
        <f aca="false">AC259*3600</f>
        <v>-369.4361776834</v>
      </c>
      <c r="AT259" s="45" t="n">
        <f aca="false">AI259*3600</f>
        <v>-139.990743371811</v>
      </c>
      <c r="AV259" s="42" t="n">
        <f aca="false">AN259</f>
        <v>11.05</v>
      </c>
      <c r="AW259" s="42" t="n">
        <f aca="false">N259/100000</f>
        <v>17.5075052032622</v>
      </c>
      <c r="AX259" s="42" t="n">
        <f aca="false">T259/100000</f>
        <v>11.7157401596256</v>
      </c>
      <c r="AY259" s="42" t="n">
        <f aca="false">Z259/100000</f>
        <v>8.0899164761276</v>
      </c>
      <c r="AZ259" s="42" t="n">
        <f aca="false">AF259/100000</f>
        <v>2.42917994557651</v>
      </c>
      <c r="BA259" s="42" t="n">
        <f aca="false">AL259/100000</f>
        <v>-0.98962</v>
      </c>
      <c r="BC259" s="42" t="n">
        <v>11.05</v>
      </c>
      <c r="BD259" s="42" t="n">
        <v>-0.98962</v>
      </c>
      <c r="BE259" s="42" t="n">
        <v>-0.98962</v>
      </c>
      <c r="BF259" s="42" t="n">
        <v>1.0140201105815</v>
      </c>
      <c r="BG259" s="42" t="n">
        <v>10.3591897147221</v>
      </c>
      <c r="BH259" s="42" t="n">
        <v>12.7530405581217</v>
      </c>
      <c r="BI259" s="42" t="n">
        <v>17.5075052032622</v>
      </c>
      <c r="BJ259" s="42" t="n">
        <v>22.393787142328</v>
      </c>
      <c r="BK259" s="42" t="n">
        <v>27.2987805310722</v>
      </c>
      <c r="BL259" s="42" t="n">
        <v>32.2037801542888</v>
      </c>
      <c r="BM259" s="0" t="n">
        <v>37.1087801536512</v>
      </c>
      <c r="BN259" s="0" t="n">
        <v>42.0137801536512</v>
      </c>
      <c r="BP259" s="42" t="n">
        <v>11.05</v>
      </c>
      <c r="BQ259" s="42" t="n">
        <f aca="false">BD259-BD$38</f>
        <v>-7.39256087120872</v>
      </c>
      <c r="BR259" s="42" t="n">
        <f aca="false">BE259-BE$38</f>
        <v>-12.2975608712087</v>
      </c>
      <c r="BS259" s="42" t="n">
        <f aca="false">BF259-BF$38</f>
        <v>-15.1989207606272</v>
      </c>
      <c r="BT259" s="0" t="n">
        <f aca="false">BG259-BG$38</f>
        <v>-10.7587511564866</v>
      </c>
      <c r="BU259" s="0" t="n">
        <f aca="false">BH259-BH$38</f>
        <v>-13.269900313087</v>
      </c>
      <c r="BV259" s="0" t="n">
        <f aca="false">BI259-BI$38</f>
        <v>-13.4204356679465</v>
      </c>
      <c r="BW259" s="0" t="n">
        <f aca="false">BJ259-BJ$38</f>
        <v>-13.4391537288807</v>
      </c>
      <c r="BX259" s="0" t="n">
        <f aca="false">BK259-BK$38</f>
        <v>-13.4391603401365</v>
      </c>
      <c r="BY259" s="0" t="n">
        <f aca="false">BL259-BL$38</f>
        <v>-13.4391607169199</v>
      </c>
      <c r="BZ259" s="0" t="n">
        <f aca="false">BM259-BM$38</f>
        <v>-13.4391607175575</v>
      </c>
      <c r="CA259" s="0" t="n">
        <f aca="false">BN259-BN$38</f>
        <v>-13.4391607175575</v>
      </c>
    </row>
    <row r="260" customFormat="false" ht="12.8" hidden="false" customHeight="false" outlineLevel="0" collapsed="false">
      <c r="F260" s="0" t="n">
        <f aca="false">F259+E$32</f>
        <v>11.1</v>
      </c>
      <c r="G260" s="43" t="n">
        <v>0</v>
      </c>
      <c r="H260" s="0" t="n">
        <f aca="false">H259+G260*$E$32</f>
        <v>0.0625</v>
      </c>
      <c r="J260" s="0" t="n">
        <f aca="false">$M$24*(N259-T259-$O$24-M259)</f>
        <v>0.00493827237337478</v>
      </c>
      <c r="K260" s="0" t="n">
        <f aca="false">K259+J260*$E$32</f>
        <v>0.00657032399438989</v>
      </c>
      <c r="L260" s="44" t="n">
        <f aca="false">L259+K260*$E$32</f>
        <v>-0.108451482849658</v>
      </c>
      <c r="M260" s="32" t="n">
        <f aca="false">$P$24*ABS(K260)*K260</f>
        <v>515.747940357209</v>
      </c>
      <c r="N260" s="0" t="n">
        <f aca="false">MAX($E$17,(H260-L260)*$S$24)</f>
        <v>1747392.56895544</v>
      </c>
      <c r="P260" s="0" t="n">
        <f aca="false">$M$25*(T259-Z259-$O$25-S259)</f>
        <v>-0.00805856856978794</v>
      </c>
      <c r="Q260" s="0" t="n">
        <f aca="false">Q259+P260*$E$32</f>
        <v>-0.0290454544486282</v>
      </c>
      <c r="R260" s="44" t="n">
        <f aca="false">R259+Q260*$E$32</f>
        <v>-0.277516532187767</v>
      </c>
      <c r="S260" s="32" t="n">
        <f aca="false">$P$25*ABS(Q260)*Q260</f>
        <v>-6599.31014557528</v>
      </c>
      <c r="T260" s="0" t="n">
        <f aca="false">MAX($E$17,(L260-R260)*$S$25)</f>
        <v>1184045.75732016</v>
      </c>
      <c r="V260" s="0" t="n">
        <f aca="false">$M$26*(Z259-AF259-$O$26-Y259)</f>
        <v>0.00566840303615696</v>
      </c>
      <c r="W260" s="0" t="n">
        <f aca="false">W259+V260*$E$32</f>
        <v>0.0119417262455754</v>
      </c>
      <c r="X260" s="44" t="n">
        <f aca="false">X259+W260*$E$32</f>
        <v>-0.438763405449217</v>
      </c>
      <c r="Y260" s="32" t="n">
        <f aca="false">$P$26*ABS(W260)*W260</f>
        <v>799.737024523155</v>
      </c>
      <c r="Z260" s="0" t="n">
        <f aca="false">MAX($E$17,(R260-X260)*$S$26)</f>
        <v>798838.845440123</v>
      </c>
      <c r="AB260" s="0" t="n">
        <f aca="false">$M$27*(AF259-AL259-$O$24-AE259)</f>
        <v>-0.00869119174610091</v>
      </c>
      <c r="AC260" s="0" t="n">
        <f aca="false">AC259+AB260*$E$32</f>
        <v>-0.103055720054917</v>
      </c>
      <c r="AD260" s="44" t="n">
        <f aca="false">AD259+AC260*$E$32</f>
        <v>-0.512228151027916</v>
      </c>
      <c r="AE260" s="32" t="n">
        <f aca="false">$P$27*ABS(AC260)*AC260</f>
        <v>-45768.962307885</v>
      </c>
      <c r="AF260" s="0" t="n">
        <f aca="false">MAX($E$17,(X260-AD260)*$S$27)</f>
        <v>263544.887652311</v>
      </c>
      <c r="AH260" s="0" t="n">
        <f aca="false">$M$28*(AL259-$O$28-AK259)</f>
        <v>-0.0534121900917865</v>
      </c>
      <c r="AI260" s="0" t="n">
        <f aca="false">AI259+AH260*$E$32</f>
        <v>-0.0415569271078703</v>
      </c>
      <c r="AJ260" s="44" t="n">
        <f aca="false">AJ259+AI260*$E$32</f>
        <v>-0.311680901341493</v>
      </c>
      <c r="AK260" s="32" t="n">
        <f aca="false">$P$28*ABS(AI260)*AI260</f>
        <v>-6054.27268678149</v>
      </c>
      <c r="AL260" s="32" t="n">
        <f aca="false">MAX($E$17,(AD260-AJ260)*$S$28)</f>
        <v>-98962</v>
      </c>
      <c r="AN260" s="42" t="n">
        <f aca="false">F260</f>
        <v>11.1</v>
      </c>
      <c r="AO260" s="45" t="n">
        <f aca="false">G260*3600</f>
        <v>0</v>
      </c>
      <c r="AP260" s="45" t="n">
        <f aca="false">K260*3600</f>
        <v>23.6531663798038</v>
      </c>
      <c r="AQ260" s="45" t="n">
        <f aca="false">Q260*3600</f>
        <v>-104.563636015062</v>
      </c>
      <c r="AR260" s="45" t="n">
        <f aca="false">W260*3600</f>
        <v>42.9902144840706</v>
      </c>
      <c r="AS260" s="45" t="n">
        <f aca="false">AC260*3600</f>
        <v>-371.000592197698</v>
      </c>
      <c r="AT260" s="45" t="n">
        <f aca="false">AI260*3600</f>
        <v>-149.604937588333</v>
      </c>
      <c r="AV260" s="42" t="n">
        <f aca="false">AN260</f>
        <v>11.1</v>
      </c>
      <c r="AW260" s="42" t="n">
        <f aca="false">N260/100000</f>
        <v>17.4739256895544</v>
      </c>
      <c r="AX260" s="42" t="n">
        <f aca="false">T260/100000</f>
        <v>11.8404575732016</v>
      </c>
      <c r="AY260" s="42" t="n">
        <f aca="false">Z260/100000</f>
        <v>7.98838845440121</v>
      </c>
      <c r="AZ260" s="42" t="n">
        <f aca="false">AF260/100000</f>
        <v>2.63544887652312</v>
      </c>
      <c r="BA260" s="42" t="n">
        <f aca="false">AL260/100000</f>
        <v>-0.98962</v>
      </c>
      <c r="BC260" s="42" t="n">
        <v>11.1</v>
      </c>
      <c r="BD260" s="42" t="n">
        <v>-0.98962</v>
      </c>
      <c r="BE260" s="42" t="n">
        <v>-0.98962</v>
      </c>
      <c r="BF260" s="42" t="n">
        <v>0.946885712313697</v>
      </c>
      <c r="BG260" s="42" t="n">
        <v>10.3014935536494</v>
      </c>
      <c r="BH260" s="42" t="n">
        <v>12.7326374362192</v>
      </c>
      <c r="BI260" s="42" t="n">
        <v>17.4739256895544</v>
      </c>
      <c r="BJ260" s="42" t="n">
        <v>22.358145315581</v>
      </c>
      <c r="BK260" s="42" t="n">
        <v>27.2631365160602</v>
      </c>
      <c r="BL260" s="42" t="n">
        <v>32.1681359553424</v>
      </c>
      <c r="BM260" s="0" t="n">
        <v>37.0731359539764</v>
      </c>
      <c r="BN260" s="0" t="n">
        <v>41.9781359539764</v>
      </c>
      <c r="BP260" s="42" t="n">
        <v>11.1</v>
      </c>
      <c r="BQ260" s="42" t="n">
        <f aca="false">BD260-BD$38</f>
        <v>-7.39256087120872</v>
      </c>
      <c r="BR260" s="42" t="n">
        <f aca="false">BE260-BE$38</f>
        <v>-12.2975608712087</v>
      </c>
      <c r="BS260" s="42" t="n">
        <f aca="false">BF260-BF$38</f>
        <v>-15.266055158895</v>
      </c>
      <c r="BT260" s="0" t="n">
        <f aca="false">BG260-BG$38</f>
        <v>-10.8164473175593</v>
      </c>
      <c r="BU260" s="0" t="n">
        <f aca="false">BH260-BH$38</f>
        <v>-13.2903034349895</v>
      </c>
      <c r="BV260" s="0" t="n">
        <f aca="false">BI260-BI$38</f>
        <v>-13.4540151816543</v>
      </c>
      <c r="BW260" s="0" t="n">
        <f aca="false">BJ260-BJ$38</f>
        <v>-13.4747955556277</v>
      </c>
      <c r="BX260" s="0" t="n">
        <f aca="false">BK260-BK$38</f>
        <v>-13.4748043551485</v>
      </c>
      <c r="BY260" s="0" t="n">
        <f aca="false">BL260-BL$38</f>
        <v>-13.4748049158663</v>
      </c>
      <c r="BZ260" s="0" t="n">
        <f aca="false">BM260-BM$38</f>
        <v>-13.4748049172323</v>
      </c>
      <c r="CA260" s="0" t="n">
        <f aca="false">BN260-BN$38</f>
        <v>-13.4748049172323</v>
      </c>
    </row>
    <row r="261" customFormat="false" ht="12.8" hidden="false" customHeight="false" outlineLevel="0" collapsed="false">
      <c r="F261" s="0" t="n">
        <f aca="false">F260+E$32</f>
        <v>11.15</v>
      </c>
      <c r="G261" s="43" t="n">
        <v>0</v>
      </c>
      <c r="H261" s="0" t="n">
        <f aca="false">H260+G261*$E$32</f>
        <v>0.0625</v>
      </c>
      <c r="J261" s="0" t="n">
        <f aca="false">$M$24*(N260-T260-$O$24-M260)</f>
        <v>0.00404983431520738</v>
      </c>
      <c r="K261" s="0" t="n">
        <f aca="false">K260+J261*$E$32</f>
        <v>0.00677281571015026</v>
      </c>
      <c r="L261" s="44" t="n">
        <f aca="false">L260+K261*$E$32</f>
        <v>-0.10811284206415</v>
      </c>
      <c r="M261" s="32" t="n">
        <f aca="false">$P$24*ABS(K261)*K261</f>
        <v>548.027620590463</v>
      </c>
      <c r="N261" s="0" t="n">
        <f aca="false">MAX($E$17,(H261-L261)*$S$24)</f>
        <v>1743931.1284211</v>
      </c>
      <c r="P261" s="0" t="n">
        <f aca="false">$M$25*(T260-Z260-$O$25-S260)</f>
        <v>-0.00654592274219321</v>
      </c>
      <c r="Q261" s="0" t="n">
        <f aca="false">Q260+P261*$E$32</f>
        <v>-0.0293727505857378</v>
      </c>
      <c r="R261" s="44" t="n">
        <f aca="false">R260+Q261*$E$32</f>
        <v>-0.278985169717054</v>
      </c>
      <c r="S261" s="32" t="n">
        <f aca="false">$P$25*ABS(Q261)*Q261</f>
        <v>-6748.87559341747</v>
      </c>
      <c r="T261" s="0" t="n">
        <f aca="false">MAX($E$17,(L261-R261)*$S$25)</f>
        <v>1196703.016933</v>
      </c>
      <c r="V261" s="0" t="n">
        <f aca="false">$M$26*(Z260-AF260-$O$26-Y260)</f>
        <v>0.00333340754373006</v>
      </c>
      <c r="W261" s="0" t="n">
        <f aca="false">W260+V261*$E$32</f>
        <v>0.0121083966227619</v>
      </c>
      <c r="X261" s="44" t="n">
        <f aca="false">X260+W261*$E$32</f>
        <v>-0.438157985618078</v>
      </c>
      <c r="Y261" s="32" t="n">
        <f aca="false">$P$26*ABS(W261)*W261</f>
        <v>822.216630675151</v>
      </c>
      <c r="Z261" s="0" t="n">
        <f aca="false">MAX($E$17,(R261-X261)*$S$26)</f>
        <v>788563.684417355</v>
      </c>
      <c r="AB261" s="0" t="n">
        <f aca="false">$M$27*(AF260-AL260-$O$24-AE260)</f>
        <v>-0.00692223954994599</v>
      </c>
      <c r="AC261" s="0" t="n">
        <f aca="false">AC260+AB261*$E$32</f>
        <v>-0.103401832032414</v>
      </c>
      <c r="AD261" s="44" t="n">
        <f aca="false">AD260+AC261*$E$32</f>
        <v>-0.517398242629536</v>
      </c>
      <c r="AE261" s="32" t="n">
        <f aca="false">$P$27*ABS(AC261)*AC261</f>
        <v>-46076.908093039</v>
      </c>
      <c r="AF261" s="0" t="n">
        <f aca="false">MAX($E$17,(X261-AD261)*$S$27)</f>
        <v>284263.757631253</v>
      </c>
      <c r="AH261" s="0" t="n">
        <f aca="false">$M$28*(AL260-$O$28-AK260)</f>
        <v>-0.0533433275543985</v>
      </c>
      <c r="AI261" s="0" t="n">
        <f aca="false">AI260+AH261*$E$32</f>
        <v>-0.0442240934855902</v>
      </c>
      <c r="AJ261" s="44" t="n">
        <f aca="false">AJ260+AI261*$E$32</f>
        <v>-0.313892106015773</v>
      </c>
      <c r="AK261" s="32" t="n">
        <f aca="false">$P$28*ABS(AI261)*AI261</f>
        <v>-6856.35038624438</v>
      </c>
      <c r="AL261" s="32" t="n">
        <f aca="false">MAX($E$17,(AD261-AJ261)*$S$28)</f>
        <v>-98962</v>
      </c>
      <c r="AN261" s="42" t="n">
        <f aca="false">F261</f>
        <v>11.15</v>
      </c>
      <c r="AO261" s="45" t="n">
        <f aca="false">G261*3600</f>
        <v>0</v>
      </c>
      <c r="AP261" s="45" t="n">
        <f aca="false">K261*3600</f>
        <v>24.3821365565411</v>
      </c>
      <c r="AQ261" s="45" t="n">
        <f aca="false">Q261*3600</f>
        <v>-105.741902108657</v>
      </c>
      <c r="AR261" s="45" t="n">
        <f aca="false">W261*3600</f>
        <v>43.5902278419419</v>
      </c>
      <c r="AS261" s="45" t="n">
        <f aca="false">AC261*3600</f>
        <v>-372.246595316689</v>
      </c>
      <c r="AT261" s="45" t="n">
        <f aca="false">AI261*3600</f>
        <v>-159.206736548124</v>
      </c>
      <c r="AV261" s="42" t="n">
        <f aca="false">AN261</f>
        <v>11.15</v>
      </c>
      <c r="AW261" s="42" t="n">
        <f aca="false">N261/100000</f>
        <v>17.439311284211</v>
      </c>
      <c r="AX261" s="42" t="n">
        <f aca="false">T261/100000</f>
        <v>11.9670301693299</v>
      </c>
      <c r="AY261" s="42" t="n">
        <f aca="false">Z261/100000</f>
        <v>7.88563684417358</v>
      </c>
      <c r="AZ261" s="42" t="n">
        <f aca="false">AF261/100000</f>
        <v>2.84263757631253</v>
      </c>
      <c r="BA261" s="42" t="n">
        <f aca="false">AL261/100000</f>
        <v>-0.98962</v>
      </c>
      <c r="BC261" s="42" t="n">
        <v>11.15</v>
      </c>
      <c r="BD261" s="42" t="n">
        <v>-0.98962</v>
      </c>
      <c r="BE261" s="42" t="n">
        <v>-0.98962</v>
      </c>
      <c r="BF261" s="42" t="n">
        <v>0.888683745502112</v>
      </c>
      <c r="BG261" s="42" t="n">
        <v>10.2366500104695</v>
      </c>
      <c r="BH261" s="42" t="n">
        <v>12.7120428545211</v>
      </c>
      <c r="BI261" s="42" t="n">
        <v>17.439311284211</v>
      </c>
      <c r="BJ261" s="42" t="n">
        <v>22.3213051284991</v>
      </c>
      <c r="BK261" s="42" t="n">
        <v>27.2262935333203</v>
      </c>
      <c r="BL261" s="42" t="n">
        <v>32.1312927138156</v>
      </c>
      <c r="BM261" s="0" t="n">
        <v>37.0362927110685</v>
      </c>
      <c r="BN261" s="0" t="n">
        <v>41.9412927110685</v>
      </c>
      <c r="BP261" s="42" t="n">
        <v>11.15</v>
      </c>
      <c r="BQ261" s="42" t="n">
        <f aca="false">BD261-BD$38</f>
        <v>-7.39256087120872</v>
      </c>
      <c r="BR261" s="42" t="n">
        <f aca="false">BE261-BE$38</f>
        <v>-12.2975608712087</v>
      </c>
      <c r="BS261" s="42" t="n">
        <f aca="false">BF261-BF$38</f>
        <v>-15.3242571257066</v>
      </c>
      <c r="BT261" s="0" t="n">
        <f aca="false">BG261-BG$38</f>
        <v>-10.8812908607392</v>
      </c>
      <c r="BU261" s="0" t="n">
        <f aca="false">BH261-BH$38</f>
        <v>-13.3108980166876</v>
      </c>
      <c r="BV261" s="0" t="n">
        <f aca="false">BI261-BI$38</f>
        <v>-13.4886295869977</v>
      </c>
      <c r="BW261" s="0" t="n">
        <f aca="false">BJ261-BJ$38</f>
        <v>-13.5116357427096</v>
      </c>
      <c r="BX261" s="0" t="n">
        <f aca="false">BK261-BK$38</f>
        <v>-13.5116473378884</v>
      </c>
      <c r="BY261" s="0" t="n">
        <f aca="false">BL261-BL$38</f>
        <v>-13.5116481573931</v>
      </c>
      <c r="BZ261" s="0" t="n">
        <f aca="false">BM261-BM$38</f>
        <v>-13.5116481601402</v>
      </c>
      <c r="CA261" s="0" t="n">
        <f aca="false">BN261-BN$38</f>
        <v>-13.5116481601402</v>
      </c>
    </row>
    <row r="262" customFormat="false" ht="12.8" hidden="false" customHeight="false" outlineLevel="0" collapsed="false">
      <c r="F262" s="0" t="n">
        <f aca="false">F261+E$32</f>
        <v>11.2</v>
      </c>
      <c r="G262" s="43" t="n">
        <v>0</v>
      </c>
      <c r="H262" s="0" t="n">
        <f aca="false">H261+G262*$E$32</f>
        <v>0.0625</v>
      </c>
      <c r="J262" s="0" t="n">
        <f aca="false">$M$24*(N261-T261-$O$24-M261)</f>
        <v>0.00314553692224819</v>
      </c>
      <c r="K262" s="0" t="n">
        <f aca="false">K261+J262*$E$32</f>
        <v>0.00693009255626267</v>
      </c>
      <c r="L262" s="44" t="n">
        <f aca="false">L261+K262*$E$32</f>
        <v>-0.107766337436337</v>
      </c>
      <c r="M262" s="32" t="n">
        <f aca="false">$P$24*ABS(K262)*K262</f>
        <v>573.77550035582</v>
      </c>
      <c r="N262" s="0" t="n">
        <f aca="false">MAX($E$17,(H262-L262)*$S$24)</f>
        <v>1740389.30707123</v>
      </c>
      <c r="P262" s="0" t="n">
        <f aca="false">$M$25*(T261-Z261-$O$25-S261)</f>
        <v>-0.00501499646963891</v>
      </c>
      <c r="Q262" s="0" t="n">
        <f aca="false">Q261+P262*$E$32</f>
        <v>-0.0296235004092198</v>
      </c>
      <c r="R262" s="44" t="n">
        <f aca="false">R261+Q262*$E$32</f>
        <v>-0.280466344737515</v>
      </c>
      <c r="S262" s="32" t="n">
        <f aca="false">$P$25*ABS(Q262)*Q262</f>
        <v>-6864.59527715545</v>
      </c>
      <c r="T262" s="0" t="n">
        <f aca="false">MAX($E$17,(L262-R262)*$S$25)</f>
        <v>1209503.15712609</v>
      </c>
      <c r="V262" s="0" t="n">
        <f aca="false">$M$26*(Z261-AF261-$O$26-Y261)</f>
        <v>0.000983310902702466</v>
      </c>
      <c r="W262" s="0" t="n">
        <f aca="false">W261+V262*$E$32</f>
        <v>0.012157562167897</v>
      </c>
      <c r="X262" s="44" t="n">
        <f aca="false">X261+W262*$E$32</f>
        <v>-0.437550107509684</v>
      </c>
      <c r="Y262" s="32" t="n">
        <f aca="false">$P$26*ABS(W262)*W262</f>
        <v>828.90732663327</v>
      </c>
      <c r="Z262" s="0" t="n">
        <f aca="false">MAX($E$17,(R262-X262)*$S$26)</f>
        <v>778214.232327132</v>
      </c>
      <c r="AB262" s="0" t="n">
        <f aca="false">$M$27*(AF261-AL261-$O$24-AE261)</f>
        <v>-0.00515204605300873</v>
      </c>
      <c r="AC262" s="0" t="n">
        <f aca="false">AC261+AB262*$E$32</f>
        <v>-0.103659434335064</v>
      </c>
      <c r="AD262" s="44" t="n">
        <f aca="false">AD261+AC262*$E$32</f>
        <v>-0.52258121434629</v>
      </c>
      <c r="AE262" s="32" t="n">
        <f aca="false">$P$27*ABS(AC262)*AC262</f>
        <v>-46306.7744793672</v>
      </c>
      <c r="AF262" s="0" t="n">
        <f aca="false">MAX($E$17,(X262-AD262)*$S$27)</f>
        <v>305037.652028603</v>
      </c>
      <c r="AH262" s="0" t="n">
        <f aca="false">$M$28*(AL261-$O$28-AK261)</f>
        <v>-0.0532699903470846</v>
      </c>
      <c r="AI262" s="0" t="n">
        <f aca="false">AI261+AH262*$E$32</f>
        <v>-0.0468875930029444</v>
      </c>
      <c r="AJ262" s="44" t="n">
        <f aca="false">AJ261+AI262*$E$32</f>
        <v>-0.31623648566592</v>
      </c>
      <c r="AK262" s="32" t="n">
        <f aca="false">$P$28*ABS(AI262)*AI262</f>
        <v>-7707.10014138384</v>
      </c>
      <c r="AL262" s="32" t="n">
        <f aca="false">MAX($E$17,(AD262-AJ262)*$S$28)</f>
        <v>-98962</v>
      </c>
      <c r="AN262" s="42" t="n">
        <f aca="false">F262</f>
        <v>11.2</v>
      </c>
      <c r="AO262" s="45" t="n">
        <f aca="false">G262*3600</f>
        <v>0</v>
      </c>
      <c r="AP262" s="45" t="n">
        <f aca="false">K262*3600</f>
        <v>24.9483332025459</v>
      </c>
      <c r="AQ262" s="45" t="n">
        <f aca="false">Q262*3600</f>
        <v>-106.644601473192</v>
      </c>
      <c r="AR262" s="45" t="n">
        <f aca="false">W262*3600</f>
        <v>43.7672238044284</v>
      </c>
      <c r="AS262" s="45" t="n">
        <f aca="false">AC262*3600</f>
        <v>-373.17396360623</v>
      </c>
      <c r="AT262" s="45" t="n">
        <f aca="false">AI262*3600</f>
        <v>-168.7953348106</v>
      </c>
      <c r="AV262" s="42" t="n">
        <f aca="false">AN262</f>
        <v>11.2</v>
      </c>
      <c r="AW262" s="42" t="n">
        <f aca="false">N262/100000</f>
        <v>17.4038930707123</v>
      </c>
      <c r="AX262" s="42" t="n">
        <f aca="false">T262/100000</f>
        <v>12.0950315712608</v>
      </c>
      <c r="AY262" s="42" t="n">
        <f aca="false">Z262/100000</f>
        <v>7.78214232327131</v>
      </c>
      <c r="AZ262" s="42" t="n">
        <f aca="false">AF262/100000</f>
        <v>3.05037652028602</v>
      </c>
      <c r="BA262" s="42" t="n">
        <f aca="false">AL262/100000</f>
        <v>-0.98962</v>
      </c>
      <c r="BC262" s="42" t="n">
        <v>11.2</v>
      </c>
      <c r="BD262" s="42" t="n">
        <v>-0.98962</v>
      </c>
      <c r="BE262" s="42" t="n">
        <v>-0.98962</v>
      </c>
      <c r="BF262" s="42" t="n">
        <v>0.839765328029808</v>
      </c>
      <c r="BG262" s="42" t="n">
        <v>10.164900141644</v>
      </c>
      <c r="BH262" s="42" t="n">
        <v>12.6915175201276</v>
      </c>
      <c r="BI262" s="42" t="n">
        <v>17.4038930707123</v>
      </c>
      <c r="BJ262" s="42" t="n">
        <v>22.283490881036</v>
      </c>
      <c r="BK262" s="42" t="n">
        <v>27.1884757449228</v>
      </c>
      <c r="BL262" s="42" t="n">
        <v>32.0934745668762</v>
      </c>
      <c r="BM262" s="0" t="n">
        <v>36.9984745616399</v>
      </c>
      <c r="BN262" s="0" t="n">
        <v>41.9034745616399</v>
      </c>
      <c r="BP262" s="42" t="n">
        <v>11.2</v>
      </c>
      <c r="BQ262" s="42" t="n">
        <f aca="false">BD262-BD$38</f>
        <v>-7.39256087120872</v>
      </c>
      <c r="BR262" s="42" t="n">
        <f aca="false">BE262-BE$38</f>
        <v>-12.2975608712087</v>
      </c>
      <c r="BS262" s="42" t="n">
        <f aca="false">BF262-BF$38</f>
        <v>-15.3731755431789</v>
      </c>
      <c r="BT262" s="0" t="n">
        <f aca="false">BG262-BG$38</f>
        <v>-10.9530407295647</v>
      </c>
      <c r="BU262" s="0" t="n">
        <f aca="false">BH262-BH$38</f>
        <v>-13.3314233510811</v>
      </c>
      <c r="BV262" s="0" t="n">
        <f aca="false">BI262-BI$38</f>
        <v>-13.5240478004964</v>
      </c>
      <c r="BW262" s="0" t="n">
        <f aca="false">BJ262-BJ$38</f>
        <v>-13.5494499901727</v>
      </c>
      <c r="BX262" s="0" t="n">
        <f aca="false">BK262-BK$38</f>
        <v>-13.5494651262859</v>
      </c>
      <c r="BY262" s="0" t="n">
        <f aca="false">BL262-BL$38</f>
        <v>-13.5494663043325</v>
      </c>
      <c r="BZ262" s="0" t="n">
        <f aca="false">BM262-BM$38</f>
        <v>-13.5494663095688</v>
      </c>
      <c r="CA262" s="0" t="n">
        <f aca="false">BN262-BN$38</f>
        <v>-13.5494663095688</v>
      </c>
    </row>
    <row r="263" customFormat="false" ht="12.8" hidden="false" customHeight="false" outlineLevel="0" collapsed="false">
      <c r="F263" s="0" t="n">
        <f aca="false">F262+E$32</f>
        <v>11.25</v>
      </c>
      <c r="G263" s="43" t="n">
        <v>0</v>
      </c>
      <c r="H263" s="0" t="n">
        <f aca="false">H262+G263*$E$32</f>
        <v>0.0625</v>
      </c>
      <c r="J263" s="0" t="n">
        <f aca="false">$M$24*(N262-T262-$O$24-M262)</f>
        <v>0.00222910478513657</v>
      </c>
      <c r="K263" s="0" t="n">
        <f aca="false">K262+J263*$E$32</f>
        <v>0.00704154779551949</v>
      </c>
      <c r="L263" s="44" t="n">
        <f aca="false">L262+K263*$E$32</f>
        <v>-0.107414260046561</v>
      </c>
      <c r="M263" s="32" t="n">
        <f aca="false">$P$24*ABS(K263)*K263</f>
        <v>592.379735358385</v>
      </c>
      <c r="N263" s="0" t="n">
        <f aca="false">MAX($E$17,(H263-L263)*$S$24)</f>
        <v>1736790.52334419</v>
      </c>
      <c r="P263" s="0" t="n">
        <f aca="false">$M$25*(T262-Z262-$O$25-S262)</f>
        <v>-0.0034719110002707</v>
      </c>
      <c r="Q263" s="0" t="n">
        <f aca="false">Q262+P263*$E$32</f>
        <v>-0.0297970959592333</v>
      </c>
      <c r="R263" s="44" t="n">
        <f aca="false">R262+Q263*$E$32</f>
        <v>-0.281956199535477</v>
      </c>
      <c r="S263" s="32" t="n">
        <f aca="false">$P$25*ABS(Q263)*Q263</f>
        <v>-6945.28491790444</v>
      </c>
      <c r="T263" s="0" t="n">
        <f aca="false">MAX($E$17,(L263-R263)*$S$25)</f>
        <v>1222403.11486839</v>
      </c>
      <c r="V263" s="0" t="n">
        <f aca="false">$M$26*(Z262-AF262-$O$26-Y262)</f>
        <v>-0.0013753875577728</v>
      </c>
      <c r="W263" s="0" t="n">
        <f aca="false">W262+V263*$E$32</f>
        <v>0.0120887927900084</v>
      </c>
      <c r="X263" s="44" t="n">
        <f aca="false">X262+W263*$E$32</f>
        <v>-0.436945667870183</v>
      </c>
      <c r="Y263" s="32" t="n">
        <f aca="false">$P$26*ABS(W263)*W263</f>
        <v>819.556402473719</v>
      </c>
      <c r="Z263" s="0" t="n">
        <f aca="false">MAX($E$17,(R263-X263)*$S$26)</f>
        <v>767838.814084312</v>
      </c>
      <c r="AB263" s="0" t="n">
        <f aca="false">$M$27*(AF262-AL262-$O$24-AE262)</f>
        <v>-0.00338379349553026</v>
      </c>
      <c r="AC263" s="0" t="n">
        <f aca="false">AC262+AB263*$E$32</f>
        <v>-0.103828624009841</v>
      </c>
      <c r="AD263" s="44" t="n">
        <f aca="false">AD262+AC263*$E$32</f>
        <v>-0.527772645546782</v>
      </c>
      <c r="AE263" s="32" t="n">
        <f aca="false">$P$27*ABS(AC263)*AC263</f>
        <v>-46458.0587668312</v>
      </c>
      <c r="AF263" s="0" t="n">
        <f aca="false">MAX($E$17,(X263-AD263)*$S$27)</f>
        <v>325829.558640965</v>
      </c>
      <c r="AH263" s="0" t="n">
        <f aca="false">$M$28*(AL262-$O$28-AK262)</f>
        <v>-0.0531922028569116</v>
      </c>
      <c r="AI263" s="0" t="n">
        <f aca="false">AI262+AH263*$E$32</f>
        <v>-0.04954720314579</v>
      </c>
      <c r="AJ263" s="44" t="n">
        <f aca="false">AJ262+AI263*$E$32</f>
        <v>-0.318713845823209</v>
      </c>
      <c r="AK263" s="32" t="n">
        <f aca="false">$P$28*ABS(AI263)*AI263</f>
        <v>-8606.23921710525</v>
      </c>
      <c r="AL263" s="32" t="n">
        <f aca="false">MAX($E$17,(AD263-AJ263)*$S$28)</f>
        <v>-98962</v>
      </c>
      <c r="AN263" s="42" t="n">
        <f aca="false">F263</f>
        <v>11.25</v>
      </c>
      <c r="AO263" s="45" t="n">
        <f aca="false">G263*3600</f>
        <v>0</v>
      </c>
      <c r="AP263" s="45" t="n">
        <f aca="false">K263*3600</f>
        <v>25.3495720638705</v>
      </c>
      <c r="AQ263" s="45" t="n">
        <f aca="false">Q263*3600</f>
        <v>-107.269545453241</v>
      </c>
      <c r="AR263" s="45" t="n">
        <f aca="false">W263*3600</f>
        <v>43.5196540440293</v>
      </c>
      <c r="AS263" s="45" t="n">
        <f aca="false">AC263*3600</f>
        <v>-373.783046435426</v>
      </c>
      <c r="AT263" s="45" t="n">
        <f aca="false">AI263*3600</f>
        <v>-178.369931324844</v>
      </c>
      <c r="AV263" s="42" t="n">
        <f aca="false">AN263</f>
        <v>11.25</v>
      </c>
      <c r="AW263" s="42" t="n">
        <f aca="false">N263/100000</f>
        <v>17.367905233442</v>
      </c>
      <c r="AX263" s="42" t="n">
        <f aca="false">T263/100000</f>
        <v>12.2240311486839</v>
      </c>
      <c r="AY263" s="42" t="n">
        <f aca="false">Z263/100000</f>
        <v>7.67838814084315</v>
      </c>
      <c r="AZ263" s="42" t="n">
        <f aca="false">AF263/100000</f>
        <v>3.25829558640963</v>
      </c>
      <c r="BA263" s="42" t="n">
        <f aca="false">AL263/100000</f>
        <v>-0.98962</v>
      </c>
      <c r="BC263" s="42" t="n">
        <v>11.25</v>
      </c>
      <c r="BD263" s="42" t="n">
        <v>-0.98962</v>
      </c>
      <c r="BE263" s="42" t="n">
        <v>-0.98962</v>
      </c>
      <c r="BF263" s="42" t="n">
        <v>0.800452410623759</v>
      </c>
      <c r="BG263" s="42" t="n">
        <v>10.0865123953277</v>
      </c>
      <c r="BH263" s="42" t="n">
        <v>12.6713246307148</v>
      </c>
      <c r="BI263" s="42" t="n">
        <v>17.367905233442</v>
      </c>
      <c r="BJ263" s="42" t="n">
        <v>22.2449301778689</v>
      </c>
      <c r="BK263" s="42" t="n">
        <v>27.1499105930377</v>
      </c>
      <c r="BL263" s="42" t="n">
        <v>32.0549089252224</v>
      </c>
      <c r="BM263" s="0" t="n">
        <v>36.9599089156894</v>
      </c>
      <c r="BN263" s="0" t="n">
        <v>41.8649089156894</v>
      </c>
      <c r="BP263" s="42" t="n">
        <v>11.25</v>
      </c>
      <c r="BQ263" s="42" t="n">
        <f aca="false">BD263-BD$38</f>
        <v>-7.39256087120872</v>
      </c>
      <c r="BR263" s="42" t="n">
        <f aca="false">BE263-BE$38</f>
        <v>-12.2975608712087</v>
      </c>
      <c r="BS263" s="42" t="n">
        <f aca="false">BF263-BF$38</f>
        <v>-15.4124884605849</v>
      </c>
      <c r="BT263" s="0" t="n">
        <f aca="false">BG263-BG$38</f>
        <v>-11.031428475881</v>
      </c>
      <c r="BU263" s="0" t="n">
        <f aca="false">BH263-BH$38</f>
        <v>-13.3516162404939</v>
      </c>
      <c r="BV263" s="0" t="n">
        <f aca="false">BI263-BI$38</f>
        <v>-13.5600356377667</v>
      </c>
      <c r="BW263" s="0" t="n">
        <f aca="false">BJ263-BJ$38</f>
        <v>-13.5880106933398</v>
      </c>
      <c r="BX263" s="0" t="n">
        <f aca="false">BK263-BK$38</f>
        <v>-13.588030278171</v>
      </c>
      <c r="BY263" s="0" t="n">
        <f aca="false">BL263-BL$38</f>
        <v>-13.5880319459863</v>
      </c>
      <c r="BZ263" s="0" t="n">
        <f aca="false">BM263-BM$38</f>
        <v>-13.5880319555193</v>
      </c>
      <c r="CA263" s="0" t="n">
        <f aca="false">BN263-BN$38</f>
        <v>-13.5880319555193</v>
      </c>
    </row>
    <row r="264" customFormat="false" ht="12.8" hidden="false" customHeight="false" outlineLevel="0" collapsed="false">
      <c r="F264" s="0" t="n">
        <f aca="false">F263+E$32</f>
        <v>11.3</v>
      </c>
      <c r="G264" s="43" t="n">
        <v>0</v>
      </c>
      <c r="H264" s="0" t="n">
        <f aca="false">H263+G264*$E$32</f>
        <v>0.0625</v>
      </c>
      <c r="J264" s="0" t="n">
        <f aca="false">$M$24*(N263-T263-$O$24-M263)</f>
        <v>0.00130429447525739</v>
      </c>
      <c r="K264" s="0" t="n">
        <f aca="false">K263+J264*$E$32</f>
        <v>0.00710676251928236</v>
      </c>
      <c r="L264" s="44" t="n">
        <f aca="false">L263+K264*$E$32</f>
        <v>-0.107058921920597</v>
      </c>
      <c r="M264" s="32" t="n">
        <f aca="false">$P$24*ABS(K264)*K264</f>
        <v>603.403099807926</v>
      </c>
      <c r="N264" s="0" t="n">
        <f aca="false">MAX($E$17,(H264-L264)*$S$24)</f>
        <v>1733158.40977357</v>
      </c>
      <c r="P264" s="0" t="n">
        <f aca="false">$M$25*(T263-Z263-$O$25-S263)</f>
        <v>-0.00192280624122243</v>
      </c>
      <c r="Q264" s="0" t="n">
        <f aca="false">Q263+P264*$E$32</f>
        <v>-0.0298932362712944</v>
      </c>
      <c r="R264" s="44" t="n">
        <f aca="false">R263+Q264*$E$32</f>
        <v>-0.283450861349041</v>
      </c>
      <c r="S264" s="32" t="n">
        <f aca="false">$P$25*ABS(Q264)*Q264</f>
        <v>-6990.17513555271</v>
      </c>
      <c r="T264" s="0" t="n">
        <f aca="false">MAX($E$17,(L264-R264)*$S$25)</f>
        <v>1235359.57504758</v>
      </c>
      <c r="V264" s="0" t="n">
        <f aca="false">$M$26*(Z263-AF263-$O$26-Y263)</f>
        <v>-0.00373620276365739</v>
      </c>
      <c r="W264" s="0" t="n">
        <f aca="false">W263+V264*$E$32</f>
        <v>0.0119019826518255</v>
      </c>
      <c r="X264" s="44" t="n">
        <f aca="false">X263+W264*$E$32</f>
        <v>-0.436350568737592</v>
      </c>
      <c r="Y264" s="32" t="n">
        <f aca="false">$P$26*ABS(W264)*W264</f>
        <v>794.422628356014</v>
      </c>
      <c r="Z264" s="0" t="n">
        <f aca="false">MAX($E$17,(R264-X264)*$S$26)</f>
        <v>757485.855371335</v>
      </c>
      <c r="AB264" s="0" t="n">
        <f aca="false">$M$27*(AF263-AL263-$O$24-AE263)</f>
        <v>-0.00162064016066859</v>
      </c>
      <c r="AC264" s="0" t="n">
        <f aca="false">AC263+AB264*$E$32</f>
        <v>-0.103909656017874</v>
      </c>
      <c r="AD264" s="44" t="n">
        <f aca="false">AD263+AC264*$E$32</f>
        <v>-0.532968128347675</v>
      </c>
      <c r="AE264" s="32" t="n">
        <f aca="false">$P$27*ABS(AC264)*AC264</f>
        <v>-46530.6025156345</v>
      </c>
      <c r="AF264" s="0" t="n">
        <f aca="false">MAX($E$17,(X264-AD264)*$S$27)</f>
        <v>346602.492013023</v>
      </c>
      <c r="AH264" s="0" t="n">
        <f aca="false">$M$28*(AL263-$O$28-AK263)</f>
        <v>-0.0531099909354925</v>
      </c>
      <c r="AI264" s="0" t="n">
        <f aca="false">AI263+AH264*$E$32</f>
        <v>-0.0522027026925646</v>
      </c>
      <c r="AJ264" s="44" t="n">
        <f aca="false">AJ263+AI264*$E$32</f>
        <v>-0.321323980957838</v>
      </c>
      <c r="AK264" s="32" t="n">
        <f aca="false">$P$28*ABS(AI264)*AI264</f>
        <v>-9553.46906039294</v>
      </c>
      <c r="AL264" s="32" t="n">
        <f aca="false">MAX($E$17,(AD264-AJ264)*$S$28)</f>
        <v>-98962</v>
      </c>
      <c r="AN264" s="42" t="n">
        <f aca="false">F264</f>
        <v>11.3</v>
      </c>
      <c r="AO264" s="45" t="n">
        <f aca="false">G264*3600</f>
        <v>0</v>
      </c>
      <c r="AP264" s="45" t="n">
        <f aca="false">K264*3600</f>
        <v>25.5843450694169</v>
      </c>
      <c r="AQ264" s="45" t="n">
        <f aca="false">Q264*3600</f>
        <v>-107.615650576661</v>
      </c>
      <c r="AR264" s="45" t="n">
        <f aca="false">W264*3600</f>
        <v>42.847137546571</v>
      </c>
      <c r="AS264" s="45" t="n">
        <f aca="false">AC264*3600</f>
        <v>-374.074761664346</v>
      </c>
      <c r="AT264" s="45" t="n">
        <f aca="false">AI264*3600</f>
        <v>-187.929729693232</v>
      </c>
      <c r="AV264" s="42" t="n">
        <f aca="false">AN264</f>
        <v>11.3</v>
      </c>
      <c r="AW264" s="42" t="n">
        <f aca="false">N264/100000</f>
        <v>17.3315840977357</v>
      </c>
      <c r="AX264" s="42" t="n">
        <f aca="false">T264/100000</f>
        <v>12.3535957504758</v>
      </c>
      <c r="AY264" s="42" t="n">
        <f aca="false">Z264/100000</f>
        <v>7.57485855371333</v>
      </c>
      <c r="AZ264" s="42" t="n">
        <f aca="false">AF264/100000</f>
        <v>3.46602492013024</v>
      </c>
      <c r="BA264" s="42" t="n">
        <f aca="false">AL264/100000</f>
        <v>-0.98962</v>
      </c>
      <c r="BC264" s="42" t="n">
        <v>11.3</v>
      </c>
      <c r="BD264" s="42" t="n">
        <v>-0.98962</v>
      </c>
      <c r="BE264" s="42" t="n">
        <v>-0.98962</v>
      </c>
      <c r="BF264" s="42" t="n">
        <v>0.771036860315132</v>
      </c>
      <c r="BG264" s="42" t="n">
        <v>10.0017818355922</v>
      </c>
      <c r="BH264" s="42" t="n">
        <v>12.6517287799325</v>
      </c>
      <c r="BI264" s="42" t="n">
        <v>17.3315840977357</v>
      </c>
      <c r="BJ264" s="42" t="n">
        <v>22.2058530076337</v>
      </c>
      <c r="BK264" s="42" t="n">
        <v>27.11082787594</v>
      </c>
      <c r="BL264" s="42" t="n">
        <v>32.0158255477809</v>
      </c>
      <c r="BM264" s="0" t="n">
        <v>36.9208255311038</v>
      </c>
      <c r="BN264" s="0" t="n">
        <v>41.8258255311038</v>
      </c>
      <c r="BP264" s="42" t="n">
        <v>11.3</v>
      </c>
      <c r="BQ264" s="42" t="n">
        <f aca="false">BD264-BD$38</f>
        <v>-7.39256087120872</v>
      </c>
      <c r="BR264" s="42" t="n">
        <f aca="false">BE264-BE$38</f>
        <v>-12.2975608712087</v>
      </c>
      <c r="BS264" s="42" t="n">
        <f aca="false">BF264-BF$38</f>
        <v>-15.4419040108936</v>
      </c>
      <c r="BT264" s="0" t="n">
        <f aca="false">BG264-BG$38</f>
        <v>-11.1161590356165</v>
      </c>
      <c r="BU264" s="0" t="n">
        <f aca="false">BH264-BH$38</f>
        <v>-13.3712120912762</v>
      </c>
      <c r="BV264" s="0" t="n">
        <f aca="false">BI264-BI$38</f>
        <v>-13.596356773473</v>
      </c>
      <c r="BW264" s="0" t="n">
        <f aca="false">BJ264-BJ$38</f>
        <v>-13.627087863575</v>
      </c>
      <c r="BX264" s="0" t="n">
        <f aca="false">BK264-BK$38</f>
        <v>-13.6271129952687</v>
      </c>
      <c r="BY264" s="0" t="n">
        <f aca="false">BL264-BL$38</f>
        <v>-13.6271153234278</v>
      </c>
      <c r="BZ264" s="0" t="n">
        <f aca="false">BM264-BM$38</f>
        <v>-13.6271153401049</v>
      </c>
      <c r="CA264" s="0" t="n">
        <f aca="false">BN264-BN$38</f>
        <v>-13.6271153401049</v>
      </c>
    </row>
    <row r="265" customFormat="false" ht="12.8" hidden="false" customHeight="false" outlineLevel="0" collapsed="false">
      <c r="F265" s="0" t="n">
        <f aca="false">F264+E$32</f>
        <v>11.35</v>
      </c>
      <c r="G265" s="43" t="n">
        <v>0</v>
      </c>
      <c r="H265" s="0" t="n">
        <f aca="false">H264+G265*$E$32</f>
        <v>0.0625</v>
      </c>
      <c r="J265" s="0" t="n">
        <f aca="false">$M$24*(N264-T264-$O$24-M264)</f>
        <v>0.000374878888401644</v>
      </c>
      <c r="K265" s="0" t="n">
        <f aca="false">K264+J265*$E$32</f>
        <v>0.00712550646370245</v>
      </c>
      <c r="L265" s="44" t="n">
        <f aca="false">L264+K265*$E$32</f>
        <v>-0.106702646597412</v>
      </c>
      <c r="M265" s="32" t="n">
        <f aca="false">$P$24*ABS(K265)*K265</f>
        <v>606.590224546655</v>
      </c>
      <c r="N265" s="0" t="n">
        <f aca="false">MAX($E$17,(H265-L265)*$S$24)</f>
        <v>1729516.71657584</v>
      </c>
      <c r="P265" s="0" t="n">
        <f aca="false">$M$25*(T264-Z264-$O$25-S264)</f>
        <v>-0.000373817984133232</v>
      </c>
      <c r="Q265" s="0" t="n">
        <f aca="false">Q264+P265*$E$32</f>
        <v>-0.0299119271705011</v>
      </c>
      <c r="R265" s="44" t="n">
        <f aca="false">R264+Q265*$E$32</f>
        <v>-0.284946457707566</v>
      </c>
      <c r="S265" s="32" t="n">
        <f aca="false">$P$25*ABS(Q265)*Q265</f>
        <v>-6998.91915398764</v>
      </c>
      <c r="T265" s="0" t="n">
        <f aca="false">MAX($E$17,(L265-R265)*$S$25)</f>
        <v>1248329.14395856</v>
      </c>
      <c r="V265" s="0" t="n">
        <f aca="false">$M$26*(Z264-AF264-$O$26-Y264)</f>
        <v>-0.00609268278695733</v>
      </c>
      <c r="W265" s="0" t="n">
        <f aca="false">W264+V265*$E$32</f>
        <v>0.0115973485124777</v>
      </c>
      <c r="X265" s="44" t="n">
        <f aca="false">X264+W265*$E$32</f>
        <v>-0.435770701311968</v>
      </c>
      <c r="Y265" s="32" t="n">
        <f aca="false">$P$26*ABS(W265)*W265</f>
        <v>754.276187109331</v>
      </c>
      <c r="Z265" s="0" t="n">
        <f aca="false">MAX($E$17,(R265-X265)*$S$26)</f>
        <v>747203.726734992</v>
      </c>
      <c r="AB265" s="0" t="n">
        <f aca="false">$M$27*(AF264-AL264-$O$24-AE264)</f>
        <v>0.000134286902653698</v>
      </c>
      <c r="AC265" s="0" t="n">
        <f aca="false">AC264+AB265*$E$32</f>
        <v>-0.103902941672742</v>
      </c>
      <c r="AD265" s="44" t="n">
        <f aca="false">AD264+AC265*$E$32</f>
        <v>-0.538163275431312</v>
      </c>
      <c r="AE265" s="32" t="n">
        <f aca="false">$P$27*ABS(AC265)*AC265</f>
        <v>-46524.5893606965</v>
      </c>
      <c r="AF265" s="0" t="n">
        <f aca="false">MAX($E$17,(X265-AD265)*$S$27)</f>
        <v>367319.579345794</v>
      </c>
      <c r="AH265" s="0" t="n">
        <f aca="false">$M$28*(AL264-$O$28-AK264)</f>
        <v>-0.0530233818807367</v>
      </c>
      <c r="AI265" s="0" t="n">
        <f aca="false">AI264+AH265*$E$32</f>
        <v>-0.0548538717866015</v>
      </c>
      <c r="AJ265" s="44" t="n">
        <f aca="false">AJ264+AI265*$E$32</f>
        <v>-0.324066674547168</v>
      </c>
      <c r="AK265" s="32" t="n">
        <f aca="false">$P$28*ABS(AI265)*AI265</f>
        <v>-10548.475510673</v>
      </c>
      <c r="AL265" s="32" t="n">
        <f aca="false">MAX($E$17,(AD265-AJ265)*$S$28)</f>
        <v>-98962</v>
      </c>
      <c r="AN265" s="42" t="n">
        <f aca="false">F265</f>
        <v>11.35</v>
      </c>
      <c r="AO265" s="45" t="n">
        <f aca="false">G265*3600</f>
        <v>0</v>
      </c>
      <c r="AP265" s="45" t="n">
        <f aca="false">K265*3600</f>
        <v>25.6518232693293</v>
      </c>
      <c r="AQ265" s="45" t="n">
        <f aca="false">Q265*3600</f>
        <v>-107.682937813805</v>
      </c>
      <c r="AR265" s="45" t="n">
        <f aca="false">W265*3600</f>
        <v>41.7504546449187</v>
      </c>
      <c r="AS265" s="45" t="n">
        <f aca="false">AC265*3600</f>
        <v>-374.050590021868</v>
      </c>
      <c r="AT265" s="45" t="n">
        <f aca="false">AI265*3600</f>
        <v>-197.473938431765</v>
      </c>
      <c r="AV265" s="42" t="n">
        <f aca="false">AN265</f>
        <v>11.35</v>
      </c>
      <c r="AW265" s="42" t="n">
        <f aca="false">N265/100000</f>
        <v>17.2951671657584</v>
      </c>
      <c r="AX265" s="42" t="n">
        <f aca="false">T265/100000</f>
        <v>12.4832914395856</v>
      </c>
      <c r="AY265" s="42" t="n">
        <f aca="false">Z265/100000</f>
        <v>7.4720372673499</v>
      </c>
      <c r="AZ265" s="42" t="n">
        <f aca="false">AF265/100000</f>
        <v>3.67319579345795</v>
      </c>
      <c r="BA265" s="42" t="n">
        <f aca="false">AL265/100000</f>
        <v>-0.98962</v>
      </c>
      <c r="BC265" s="42" t="n">
        <v>11.35</v>
      </c>
      <c r="BD265" s="42" t="n">
        <v>-0.98962</v>
      </c>
      <c r="BE265" s="42" t="n">
        <v>-0.98962</v>
      </c>
      <c r="BF265" s="42" t="n">
        <v>0.751779626534907</v>
      </c>
      <c r="BG265" s="42" t="n">
        <v>9.91102926119186</v>
      </c>
      <c r="BH265" s="42" t="n">
        <v>12.6329948536128</v>
      </c>
      <c r="BI265" s="42" t="n">
        <v>17.2951671657584</v>
      </c>
      <c r="BJ265" s="42" t="n">
        <v>22.1664908181164</v>
      </c>
      <c r="BK265" s="42" t="n">
        <v>27.0714588197054</v>
      </c>
      <c r="BL265" s="42" t="n">
        <v>31.9764556119189</v>
      </c>
      <c r="BM265" s="0" t="n">
        <v>36.8814555837463</v>
      </c>
      <c r="BN265" s="0" t="n">
        <v>41.7864555837463</v>
      </c>
      <c r="BP265" s="42" t="n">
        <v>11.35</v>
      </c>
      <c r="BQ265" s="42" t="n">
        <f aca="false">BD265-BD$38</f>
        <v>-7.39256087120872</v>
      </c>
      <c r="BR265" s="42" t="n">
        <f aca="false">BE265-BE$38</f>
        <v>-12.2975608712087</v>
      </c>
      <c r="BS265" s="42" t="n">
        <f aca="false">BF265-BF$38</f>
        <v>-15.4611612446738</v>
      </c>
      <c r="BT265" s="0" t="n">
        <f aca="false">BG265-BG$38</f>
        <v>-11.2069116100168</v>
      </c>
      <c r="BU265" s="0" t="n">
        <f aca="false">BH265-BH$38</f>
        <v>-13.3899460175959</v>
      </c>
      <c r="BV265" s="0" t="n">
        <f aca="false">BI265-BI$38</f>
        <v>-13.6327737054503</v>
      </c>
      <c r="BW265" s="0" t="n">
        <f aca="false">BJ265-BJ$38</f>
        <v>-13.6664500530923</v>
      </c>
      <c r="BX265" s="0" t="n">
        <f aca="false">BK265-BK$38</f>
        <v>-13.6664820515033</v>
      </c>
      <c r="BY265" s="0" t="n">
        <f aca="false">BL265-BL$38</f>
        <v>-13.6664852592898</v>
      </c>
      <c r="BZ265" s="0" t="n">
        <f aca="false">BM265-BM$38</f>
        <v>-13.6664852874624</v>
      </c>
      <c r="CA265" s="0" t="n">
        <f aca="false">BN265-BN$38</f>
        <v>-13.6664852874624</v>
      </c>
    </row>
    <row r="266" customFormat="false" ht="12.8" hidden="false" customHeight="false" outlineLevel="0" collapsed="false">
      <c r="F266" s="0" t="n">
        <f aca="false">F265+E$32</f>
        <v>11.4</v>
      </c>
      <c r="G266" s="43" t="n">
        <v>0</v>
      </c>
      <c r="H266" s="0" t="n">
        <f aca="false">H265+G266*$E$32</f>
        <v>0.0625</v>
      </c>
      <c r="J266" s="0" t="n">
        <f aca="false">$M$24*(N265-T265-$O$24-M265)</f>
        <v>-0.00055536827231649</v>
      </c>
      <c r="K266" s="0" t="n">
        <f aca="false">K265+J266*$E$32</f>
        <v>0.00709773805008662</v>
      </c>
      <c r="L266" s="44" t="n">
        <f aca="false">L265+K266*$E$32</f>
        <v>-0.106347759694908</v>
      </c>
      <c r="M266" s="32" t="n">
        <f aca="false">$P$24*ABS(K266)*K266</f>
        <v>601.871618974989</v>
      </c>
      <c r="N266" s="0" t="n">
        <f aca="false">MAX($E$17,(H266-L266)*$S$24)</f>
        <v>1725889.21521746</v>
      </c>
      <c r="P266" s="0" t="n">
        <f aca="false">$M$25*(T265-Z265-$O$25-S265)</f>
        <v>0.00116894445301162</v>
      </c>
      <c r="Q266" s="0" t="n">
        <f aca="false">Q265+P266*$E$32</f>
        <v>-0.0298534799478505</v>
      </c>
      <c r="R266" s="44" t="n">
        <f aca="false">R265+Q266*$E$32</f>
        <v>-0.286439131704959</v>
      </c>
      <c r="S266" s="32" t="n">
        <f aca="false">$P$25*ABS(Q266)*Q266</f>
        <v>-6971.59441963592</v>
      </c>
      <c r="T266" s="0" t="n">
        <f aca="false">MAX($E$17,(L266-R266)*$S$25)</f>
        <v>1261268.52234267</v>
      </c>
      <c r="V266" s="0" t="n">
        <f aca="false">$M$26*(Z265-AF265-$O$26-Y265)</f>
        <v>-0.00843842716248152</v>
      </c>
      <c r="W266" s="0" t="n">
        <f aca="false">W265+V266*$E$32</f>
        <v>0.0111754271543536</v>
      </c>
      <c r="X266" s="44" t="n">
        <f aca="false">X265+W266*$E$32</f>
        <v>-0.43521192995425</v>
      </c>
      <c r="Y266" s="32" t="n">
        <f aca="false">$P$26*ABS(W266)*W266</f>
        <v>700.392108794248</v>
      </c>
      <c r="Z266" s="0" t="n">
        <f aca="false">MAX($E$17,(R266-X266)*$S$26)</f>
        <v>737040.588648567</v>
      </c>
      <c r="AB266" s="0" t="n">
        <f aca="false">$M$27*(AF265-AL265-$O$24-AE265)</f>
        <v>0.0018778989281505</v>
      </c>
      <c r="AC266" s="0" t="n">
        <f aca="false">AC265+AB266*$E$32</f>
        <v>-0.103809046726334</v>
      </c>
      <c r="AD266" s="44" t="n">
        <f aca="false">AD265+AC266*$E$32</f>
        <v>-0.543353727767629</v>
      </c>
      <c r="AE266" s="32" t="n">
        <f aca="false">$P$27*ABS(AC266)*AC266</f>
        <v>-46440.54072979</v>
      </c>
      <c r="AF266" s="0" t="n">
        <f aca="false">MAX($E$17,(X266-AD266)*$S$27)</f>
        <v>387944.145599948</v>
      </c>
      <c r="AH266" s="0" t="n">
        <f aca="false">$M$28*(AL265-$O$28-AK265)</f>
        <v>-0.0529324044176159</v>
      </c>
      <c r="AI266" s="0" t="n">
        <f aca="false">AI265+AH266*$E$32</f>
        <v>-0.0575004920074822</v>
      </c>
      <c r="AJ266" s="44" t="n">
        <f aca="false">AJ265+AI266*$E$32</f>
        <v>-0.326941699147542</v>
      </c>
      <c r="AK266" s="32" t="n">
        <f aca="false">$P$28*ABS(AI266)*AI266</f>
        <v>-11590.9290206927</v>
      </c>
      <c r="AL266" s="32" t="n">
        <f aca="false">MAX($E$17,(AD266-AJ266)*$S$28)</f>
        <v>-98962</v>
      </c>
      <c r="AN266" s="42" t="n">
        <f aca="false">F266</f>
        <v>11.4</v>
      </c>
      <c r="AO266" s="45" t="n">
        <f aca="false">G266*3600</f>
        <v>0</v>
      </c>
      <c r="AP266" s="45" t="n">
        <f aca="false">K266*3600</f>
        <v>25.5518569803123</v>
      </c>
      <c r="AQ266" s="45" t="n">
        <f aca="false">Q266*3600</f>
        <v>-107.472527812263</v>
      </c>
      <c r="AR266" s="45" t="n">
        <f aca="false">W266*3600</f>
        <v>40.231537755672</v>
      </c>
      <c r="AS266" s="45" t="n">
        <f aca="false">AC266*3600</f>
        <v>-373.712568214801</v>
      </c>
      <c r="AT266" s="45" t="n">
        <f aca="false">AI266*3600</f>
        <v>-207.001771226936</v>
      </c>
      <c r="AV266" s="42" t="n">
        <f aca="false">AN266</f>
        <v>11.4</v>
      </c>
      <c r="AW266" s="42" t="n">
        <f aca="false">N266/100000</f>
        <v>17.2588921521745</v>
      </c>
      <c r="AX266" s="42" t="n">
        <f aca="false">T266/100000</f>
        <v>12.6126852234267</v>
      </c>
      <c r="AY266" s="42" t="n">
        <f aca="false">Z266/100000</f>
        <v>7.37040588648569</v>
      </c>
      <c r="AZ266" s="42" t="n">
        <f aca="false">AF266/100000</f>
        <v>3.87944145599946</v>
      </c>
      <c r="BA266" s="42" t="n">
        <f aca="false">AL266/100000</f>
        <v>-0.98962</v>
      </c>
      <c r="BC266" s="42" t="n">
        <v>11.4</v>
      </c>
      <c r="BD266" s="42" t="n">
        <v>-0.98962</v>
      </c>
      <c r="BE266" s="42" t="n">
        <v>-0.98962</v>
      </c>
      <c r="BF266" s="42" t="n">
        <v>0.742909990579912</v>
      </c>
      <c r="BG266" s="42" t="n">
        <v>9.81460022284556</v>
      </c>
      <c r="BH266" s="42" t="n">
        <v>12.6153869209404</v>
      </c>
      <c r="BI266" s="42" t="n">
        <v>17.2588921521745</v>
      </c>
      <c r="BJ266" s="42" t="n">
        <v>22.1270755911789</v>
      </c>
      <c r="BK266" s="42" t="n">
        <v>27.0320351493662</v>
      </c>
      <c r="BL266" s="42" t="n">
        <v>31.9370307829278</v>
      </c>
      <c r="BM266" s="0" t="n">
        <v>36.8420307367853</v>
      </c>
      <c r="BN266" s="0" t="n">
        <v>41.7470307367853</v>
      </c>
      <c r="BP266" s="42" t="n">
        <v>11.4</v>
      </c>
      <c r="BQ266" s="42" t="n">
        <f aca="false">BD266-BD$38</f>
        <v>-7.39256087120872</v>
      </c>
      <c r="BR266" s="42" t="n">
        <f aca="false">BE266-BE$38</f>
        <v>-12.2975608712087</v>
      </c>
      <c r="BS266" s="42" t="n">
        <f aca="false">BF266-BF$38</f>
        <v>-15.4700308806288</v>
      </c>
      <c r="BT266" s="0" t="n">
        <f aca="false">BG266-BG$38</f>
        <v>-11.3033406483631</v>
      </c>
      <c r="BU266" s="0" t="n">
        <f aca="false">BH266-BH$38</f>
        <v>-13.4075539502683</v>
      </c>
      <c r="BV266" s="0" t="n">
        <f aca="false">BI266-BI$38</f>
        <v>-13.6690487190342</v>
      </c>
      <c r="BW266" s="0" t="n">
        <f aca="false">BJ266-BJ$38</f>
        <v>-13.7058652800298</v>
      </c>
      <c r="BX266" s="0" t="n">
        <f aca="false">BK266-BK$38</f>
        <v>-13.7059057218425</v>
      </c>
      <c r="BY266" s="0" t="n">
        <f aca="false">BL266-BL$38</f>
        <v>-13.7059100882809</v>
      </c>
      <c r="BZ266" s="0" t="n">
        <f aca="false">BM266-BM$38</f>
        <v>-13.7059101344234</v>
      </c>
      <c r="CA266" s="0" t="n">
        <f aca="false">BN266-BN$38</f>
        <v>-13.7059101344234</v>
      </c>
    </row>
    <row r="267" customFormat="false" ht="12.8" hidden="false" customHeight="false" outlineLevel="0" collapsed="false">
      <c r="F267" s="0" t="n">
        <f aca="false">F266+E$32</f>
        <v>11.45</v>
      </c>
      <c r="G267" s="43" t="n">
        <v>0</v>
      </c>
      <c r="H267" s="0" t="n">
        <f aca="false">H266+G267*$E$32</f>
        <v>0.0625</v>
      </c>
      <c r="J267" s="0" t="n">
        <f aca="false">$M$24*(N266-T266-$O$24-M266)</f>
        <v>-0.00148268780945474</v>
      </c>
      <c r="K267" s="0" t="n">
        <f aca="false">K266+J267*$E$32</f>
        <v>0.00702360365961388</v>
      </c>
      <c r="L267" s="44" t="n">
        <f aca="false">L266+K267*$E$32</f>
        <v>-0.105996579511927</v>
      </c>
      <c r="M267" s="32" t="n">
        <f aca="false">$P$24*ABS(K267)*K267</f>
        <v>589.364432819685</v>
      </c>
      <c r="N267" s="0" t="n">
        <f aca="false">MAX($E$17,(H267-L267)*$S$24)</f>
        <v>1722299.60235259</v>
      </c>
      <c r="P267" s="0" t="n">
        <f aca="false">$M$25*(T266-Z266-$O$25-S266)</f>
        <v>0.00269942008649617</v>
      </c>
      <c r="Q267" s="0" t="n">
        <f aca="false">Q266+P267*$E$32</f>
        <v>-0.0297185089435257</v>
      </c>
      <c r="R267" s="44" t="n">
        <f aca="false">R266+Q267*$E$32</f>
        <v>-0.287925057152135</v>
      </c>
      <c r="S267" s="32" t="n">
        <f aca="false">$P$25*ABS(Q267)*Q267</f>
        <v>-6908.69816759474</v>
      </c>
      <c r="T267" s="0" t="n">
        <f aca="false">MAX($E$17,(L267-R267)*$S$25)</f>
        <v>1274134.67732652</v>
      </c>
      <c r="V267" s="0" t="n">
        <f aca="false">$M$26*(Z266-AF266-$O$26-Y266)</f>
        <v>-0.0107671045781152</v>
      </c>
      <c r="W267" s="0" t="n">
        <f aca="false">W266+V267*$E$32</f>
        <v>0.0106370719254478</v>
      </c>
      <c r="X267" s="44" t="n">
        <f aca="false">X266+W267*$E$32</f>
        <v>-0.434680076357978</v>
      </c>
      <c r="Y267" s="32" t="n">
        <f aca="false">$P$26*ABS(W267)*W267</f>
        <v>634.537322935602</v>
      </c>
      <c r="Z267" s="0" t="n">
        <f aca="false">MAX($E$17,(R267-X267)*$S$26)</f>
        <v>727044.238029056</v>
      </c>
      <c r="AB267" s="0" t="n">
        <f aca="false">$M$27*(AF266-AL266-$O$24-AE266)</f>
        <v>0.00360715223632305</v>
      </c>
      <c r="AC267" s="0" t="n">
        <f aca="false">AC266+AB267*$E$32</f>
        <v>-0.103628689114518</v>
      </c>
      <c r="AD267" s="44" t="n">
        <f aca="false">AD266+AC267*$E$32</f>
        <v>-0.548535162223355</v>
      </c>
      <c r="AE267" s="32" t="n">
        <f aca="false">$P$27*ABS(AC267)*AC267</f>
        <v>-46279.3095241906</v>
      </c>
      <c r="AF267" s="0" t="n">
        <f aca="false">MAX($E$17,(X267-AD267)*$S$27)</f>
        <v>408439.797574623</v>
      </c>
      <c r="AH267" s="0" t="n">
        <f aca="false">$M$28*(AL266-$O$28-AK266)</f>
        <v>-0.0528370886779679</v>
      </c>
      <c r="AI267" s="0" t="n">
        <f aca="false">AI266+AH267*$E$32</f>
        <v>-0.0601423464413806</v>
      </c>
      <c r="AJ267" s="44" t="n">
        <f aca="false">AJ266+AI267*$E$32</f>
        <v>-0.329948816469611</v>
      </c>
      <c r="AK267" s="32" t="n">
        <f aca="false">$P$28*ABS(AI267)*AI267</f>
        <v>-12680.48488765</v>
      </c>
      <c r="AL267" s="32" t="n">
        <f aca="false">MAX($E$17,(AD267-AJ267)*$S$28)</f>
        <v>-98962</v>
      </c>
      <c r="AN267" s="42" t="n">
        <f aca="false">F267</f>
        <v>11.45</v>
      </c>
      <c r="AO267" s="45" t="n">
        <f aca="false">G267*3600</f>
        <v>0</v>
      </c>
      <c r="AP267" s="45" t="n">
        <f aca="false">K267*3600</f>
        <v>25.2849731746104</v>
      </c>
      <c r="AQ267" s="45" t="n">
        <f aca="false">Q267*3600</f>
        <v>-106.986632196693</v>
      </c>
      <c r="AR267" s="45" t="n">
        <f aca="false">W267*3600</f>
        <v>38.2934589316113</v>
      </c>
      <c r="AS267" s="45" t="n">
        <f aca="false">AC267*3600</f>
        <v>-373.063280812263</v>
      </c>
      <c r="AT267" s="45" t="n">
        <f aca="false">AI267*3600</f>
        <v>-216.51244718897</v>
      </c>
      <c r="AV267" s="42" t="n">
        <f aca="false">AN267</f>
        <v>11.45</v>
      </c>
      <c r="AW267" s="42" t="n">
        <f aca="false">N267/100000</f>
        <v>17.2229960235259</v>
      </c>
      <c r="AX267" s="42" t="n">
        <f aca="false">T267/100000</f>
        <v>12.7413467732652</v>
      </c>
      <c r="AY267" s="42" t="n">
        <f aca="false">Z267/100000</f>
        <v>7.27044238029055</v>
      </c>
      <c r="AZ267" s="42" t="n">
        <f aca="false">AF267/100000</f>
        <v>4.08439797574623</v>
      </c>
      <c r="BA267" s="42" t="n">
        <f aca="false">AL267/100000</f>
        <v>-0.98962</v>
      </c>
      <c r="BC267" s="42" t="n">
        <v>11.45</v>
      </c>
      <c r="BD267" s="42" t="n">
        <v>-0.98962</v>
      </c>
      <c r="BE267" s="42" t="n">
        <v>-0.98962</v>
      </c>
      <c r="BF267" s="42" t="n">
        <v>0.744624899064634</v>
      </c>
      <c r="BG267" s="42" t="n">
        <v>9.71286394346545</v>
      </c>
      <c r="BH267" s="42" t="n">
        <v>12.5991671247011</v>
      </c>
      <c r="BI267" s="42" t="n">
        <v>17.2229960235259</v>
      </c>
      <c r="BJ267" s="42" t="n">
        <v>22.08783892114</v>
      </c>
      <c r="BK267" s="42" t="n">
        <v>26.9927881632466</v>
      </c>
      <c r="BL267" s="42" t="n">
        <v>31.8977822864831</v>
      </c>
      <c r="BM267" s="0" t="n">
        <v>36.8027822129639</v>
      </c>
      <c r="BN267" s="0" t="n">
        <v>41.7077822129639</v>
      </c>
      <c r="BP267" s="42" t="n">
        <v>11.45</v>
      </c>
      <c r="BQ267" s="42" t="n">
        <f aca="false">BD267-BD$38</f>
        <v>-7.39256087120872</v>
      </c>
      <c r="BR267" s="42" t="n">
        <f aca="false">BE267-BE$38</f>
        <v>-12.2975608712087</v>
      </c>
      <c r="BS267" s="42" t="n">
        <f aca="false">BF267-BF$38</f>
        <v>-15.4683159721441</v>
      </c>
      <c r="BT267" s="0" t="n">
        <f aca="false">BG267-BG$38</f>
        <v>-11.4050769277433</v>
      </c>
      <c r="BU267" s="0" t="n">
        <f aca="false">BH267-BH$38</f>
        <v>-13.4237737465076</v>
      </c>
      <c r="BV267" s="0" t="n">
        <f aca="false">BI267-BI$38</f>
        <v>-13.7049448476828</v>
      </c>
      <c r="BW267" s="0" t="n">
        <f aca="false">BJ267-BJ$38</f>
        <v>-13.7451019500687</v>
      </c>
      <c r="BX267" s="0" t="n">
        <f aca="false">BK267-BK$38</f>
        <v>-13.7451527079621</v>
      </c>
      <c r="BY267" s="0" t="n">
        <f aca="false">BL267-BL$38</f>
        <v>-13.7451585847256</v>
      </c>
      <c r="BZ267" s="0" t="n">
        <f aca="false">BM267-BM$38</f>
        <v>-13.7451586582448</v>
      </c>
      <c r="CA267" s="0" t="n">
        <f aca="false">BN267-BN$38</f>
        <v>-13.7451586582448</v>
      </c>
    </row>
    <row r="268" customFormat="false" ht="12.8" hidden="false" customHeight="false" outlineLevel="0" collapsed="false">
      <c r="F268" s="0" t="n">
        <f aca="false">F267+E$32</f>
        <v>11.5</v>
      </c>
      <c r="G268" s="43" t="n">
        <v>0</v>
      </c>
      <c r="H268" s="0" t="n">
        <f aca="false">H267+G268*$E$32</f>
        <v>0.0625</v>
      </c>
      <c r="J268" s="0" t="n">
        <f aca="false">$M$24*(N267-T267-$O$24-M267)</f>
        <v>-0.0024033500793478</v>
      </c>
      <c r="K268" s="0" t="n">
        <f aca="false">K267+J268*$E$32</f>
        <v>0.00690343615564649</v>
      </c>
      <c r="L268" s="44" t="n">
        <f aca="false">L267+K268*$E$32</f>
        <v>-0.105651407704145</v>
      </c>
      <c r="M268" s="32" t="n">
        <f aca="false">$P$24*ABS(K268)*K268</f>
        <v>569.369967819473</v>
      </c>
      <c r="N268" s="0" t="n">
        <f aca="false">MAX($E$17,(H268-L268)*$S$24)</f>
        <v>1718771.40451612</v>
      </c>
      <c r="P268" s="0" t="n">
        <f aca="false">$M$25*(T267-Z267-$O$25-S267)</f>
        <v>0.00421161755658044</v>
      </c>
      <c r="Q268" s="0" t="n">
        <f aca="false">Q267+P268*$E$32</f>
        <v>-0.0295079280656967</v>
      </c>
      <c r="R268" s="44" t="n">
        <f aca="false">R267+Q268*$E$32</f>
        <v>-0.28940045355542</v>
      </c>
      <c r="S268" s="32" t="n">
        <f aca="false">$P$25*ABS(Q268)*Q268</f>
        <v>-6811.13705913064</v>
      </c>
      <c r="T268" s="0" t="n">
        <f aca="false">MAX($E$17,(L268-R268)*$S$25)</f>
        <v>1286885.01262447</v>
      </c>
      <c r="V268" s="0" t="n">
        <f aca="false">$M$26*(Z267-AF267-$O$26-Y267)</f>
        <v>-0.0130724698936332</v>
      </c>
      <c r="W268" s="0" t="n">
        <f aca="false">W267+V268*$E$32</f>
        <v>0.00998344843076617</v>
      </c>
      <c r="X268" s="44" t="n">
        <f aca="false">X267+W268*$E$32</f>
        <v>-0.43418090393644</v>
      </c>
      <c r="Y268" s="32" t="n">
        <f aca="false">$P$26*ABS(W268)*W268</f>
        <v>558.951515731624</v>
      </c>
      <c r="Z268" s="0" t="n">
        <f aca="false">MAX($E$17,(R268-X268)*$S$26)</f>
        <v>717261.956683941</v>
      </c>
      <c r="AB268" s="0" t="n">
        <f aca="false">$M$27*(AF267-AL267-$O$24-AE267)</f>
        <v>0.00531905478082853</v>
      </c>
      <c r="AC268" s="0" t="n">
        <f aca="false">AC267+AB268*$E$32</f>
        <v>-0.103362736375477</v>
      </c>
      <c r="AD268" s="44" t="n">
        <f aca="false">AD267+AC268*$E$32</f>
        <v>-0.553703299042129</v>
      </c>
      <c r="AE268" s="32" t="n">
        <f aca="false">$P$27*ABS(AC268)*AC268</f>
        <v>-46042.0718352056</v>
      </c>
      <c r="AF268" s="0" t="n">
        <f aca="false">MAX($E$17,(X268-AD268)*$S$27)</f>
        <v>428770.506750345</v>
      </c>
      <c r="AH268" s="0" t="n">
        <f aca="false">$M$28*(AL267-$O$28-AK267)</f>
        <v>-0.0527374661793638</v>
      </c>
      <c r="AI268" s="0" t="n">
        <f aca="false">AI267+AH268*$E$32</f>
        <v>-0.0627792197503488</v>
      </c>
      <c r="AJ268" s="44" t="n">
        <f aca="false">AJ267+AI268*$E$32</f>
        <v>-0.333087777457128</v>
      </c>
      <c r="AK268" s="32" t="n">
        <f aca="false">$P$28*ABS(AI268)*AI268</f>
        <v>-13816.7834942984</v>
      </c>
      <c r="AL268" s="32" t="n">
        <f aca="false">MAX($E$17,(AD268-AJ268)*$S$28)</f>
        <v>-98962</v>
      </c>
      <c r="AN268" s="42" t="n">
        <f aca="false">F268</f>
        <v>11.5</v>
      </c>
      <c r="AO268" s="45" t="n">
        <f aca="false">G268*3600</f>
        <v>0</v>
      </c>
      <c r="AP268" s="45" t="n">
        <f aca="false">K268*3600</f>
        <v>24.8523701603278</v>
      </c>
      <c r="AQ268" s="45" t="n">
        <f aca="false">Q268*3600</f>
        <v>-106.228541036509</v>
      </c>
      <c r="AR268" s="45" t="n">
        <f aca="false">W268*3600</f>
        <v>35.9404143507573</v>
      </c>
      <c r="AS268" s="45" t="n">
        <f aca="false">AC268*3600</f>
        <v>-372.105850951714</v>
      </c>
      <c r="AT268" s="45" t="n">
        <f aca="false">AI268*3600</f>
        <v>-226.005191101255</v>
      </c>
      <c r="AV268" s="42" t="n">
        <f aca="false">AN268</f>
        <v>11.5</v>
      </c>
      <c r="AW268" s="42" t="n">
        <f aca="false">N268/100000</f>
        <v>17.1877140451612</v>
      </c>
      <c r="AX268" s="42" t="n">
        <f aca="false">T268/100000</f>
        <v>12.8688501262448</v>
      </c>
      <c r="AY268" s="42" t="n">
        <f aca="false">Z268/100000</f>
        <v>7.17261956683939</v>
      </c>
      <c r="AZ268" s="42" t="n">
        <f aca="false">AF268/100000</f>
        <v>4.28770506750345</v>
      </c>
      <c r="BA268" s="42" t="n">
        <f aca="false">AL268/100000</f>
        <v>-0.98962</v>
      </c>
      <c r="BC268" s="42" t="n">
        <v>11.5</v>
      </c>
      <c r="BD268" s="42" t="n">
        <v>-0.98962</v>
      </c>
      <c r="BE268" s="42" t="n">
        <v>-0.98962</v>
      </c>
      <c r="BF268" s="42" t="n">
        <v>0.757088343378659</v>
      </c>
      <c r="BG268" s="42" t="n">
        <v>9.60621214618597</v>
      </c>
      <c r="BH268" s="42" t="n">
        <v>12.5845945746741</v>
      </c>
      <c r="BI268" s="42" t="n">
        <v>17.1877140451612</v>
      </c>
      <c r="BJ268" s="42" t="n">
        <v>22.0490111002705</v>
      </c>
      <c r="BK268" s="42" t="n">
        <v>26.9539478141291</v>
      </c>
      <c r="BL268" s="42" t="n">
        <v>31.8589399877233</v>
      </c>
      <c r="BM268" s="0" t="n">
        <v>36.7639398734469</v>
      </c>
      <c r="BN268" s="0" t="n">
        <v>41.6689398734469</v>
      </c>
      <c r="BP268" s="42" t="n">
        <v>11.5</v>
      </c>
      <c r="BQ268" s="42" t="n">
        <f aca="false">BD268-BD$38</f>
        <v>-7.39256087120872</v>
      </c>
      <c r="BR268" s="42" t="n">
        <f aca="false">BE268-BE$38</f>
        <v>-12.2975608712087</v>
      </c>
      <c r="BS268" s="42" t="n">
        <f aca="false">BF268-BF$38</f>
        <v>-15.45585252783</v>
      </c>
      <c r="BT268" s="0" t="n">
        <f aca="false">BG268-BG$38</f>
        <v>-11.5117287250227</v>
      </c>
      <c r="BU268" s="0" t="n">
        <f aca="false">BH268-BH$38</f>
        <v>-13.4383462965346</v>
      </c>
      <c r="BV268" s="0" t="n">
        <f aca="false">BI268-BI$38</f>
        <v>-13.7402268260475</v>
      </c>
      <c r="BW268" s="0" t="n">
        <f aca="false">BJ268-BJ$38</f>
        <v>-13.7839297709382</v>
      </c>
      <c r="BX268" s="0" t="n">
        <f aca="false">BK268-BK$38</f>
        <v>-13.7839930570796</v>
      </c>
      <c r="BY268" s="0" t="n">
        <f aca="false">BL268-BL$38</f>
        <v>-13.7840008834854</v>
      </c>
      <c r="BZ268" s="0" t="n">
        <f aca="false">BM268-BM$38</f>
        <v>-13.7840009977618</v>
      </c>
      <c r="CA268" s="0" t="n">
        <f aca="false">BN268-BN$38</f>
        <v>-13.7840009977618</v>
      </c>
    </row>
    <row r="269" customFormat="false" ht="12.8" hidden="false" customHeight="false" outlineLevel="0" collapsed="false">
      <c r="F269" s="0" t="n">
        <f aca="false">F268+E$32</f>
        <v>11.55</v>
      </c>
      <c r="G269" s="43" t="n">
        <v>0</v>
      </c>
      <c r="H269" s="0" t="n">
        <f aca="false">H268+G269*$E$32</f>
        <v>0.0625</v>
      </c>
      <c r="J269" s="0" t="n">
        <f aca="false">$M$24*(N268-T268-$O$24-M268)</f>
        <v>-0.00331366971872516</v>
      </c>
      <c r="K269" s="0" t="n">
        <f aca="false">K268+J269*$E$32</f>
        <v>0.00673775266971023</v>
      </c>
      <c r="L269" s="44" t="n">
        <f aca="false">L268+K269*$E$32</f>
        <v>-0.105314520070659</v>
      </c>
      <c r="M269" s="32" t="n">
        <f aca="false">$P$24*ABS(K269)*K269</f>
        <v>542.368002541642</v>
      </c>
      <c r="N269" s="0" t="n">
        <f aca="false">MAX($E$17,(H269-L269)*$S$24)</f>
        <v>1715327.8839481</v>
      </c>
      <c r="P269" s="0" t="n">
        <f aca="false">$M$25*(T268-Z268-$O$25-S268)</f>
        <v>0.00569963578083407</v>
      </c>
      <c r="Q269" s="0" t="n">
        <f aca="false">Q268+P269*$E$32</f>
        <v>-0.029222946276655</v>
      </c>
      <c r="R269" s="44" t="n">
        <f aca="false">R268+Q269*$E$32</f>
        <v>-0.290861600869253</v>
      </c>
      <c r="S269" s="32" t="n">
        <f aca="false">$P$25*ABS(Q269)*Q269</f>
        <v>-6680.2111005365</v>
      </c>
      <c r="T269" s="0" t="n">
        <f aca="false">MAX($E$17,(L269-R269)*$S$25)</f>
        <v>1299477.53638513</v>
      </c>
      <c r="V269" s="0" t="n">
        <f aca="false">$M$26*(Z268-AF268-$O$26-Y268)</f>
        <v>-0.0153483804502772</v>
      </c>
      <c r="W269" s="0" t="n">
        <f aca="false">W268+V269*$E$32</f>
        <v>0.00921602940825231</v>
      </c>
      <c r="X269" s="44" t="n">
        <f aca="false">X268+W269*$E$32</f>
        <v>-0.433720102466027</v>
      </c>
      <c r="Y269" s="32" t="n">
        <f aca="false">$P$26*ABS(W269)*W269</f>
        <v>476.322047475069</v>
      </c>
      <c r="Z269" s="0" t="n">
        <f aca="false">MAX($E$17,(R269-X269)*$S$26)</f>
        <v>707740.362145405</v>
      </c>
      <c r="AB269" s="0" t="n">
        <f aca="false">$M$27*(AF268-AL268-$O$24-AE268)</f>
        <v>0.00701067242544839</v>
      </c>
      <c r="AC269" s="0" t="n">
        <f aca="false">AC268+AB269*$E$32</f>
        <v>-0.103012202754204</v>
      </c>
      <c r="AD269" s="44" t="n">
        <f aca="false">AD268+AC269*$E$32</f>
        <v>-0.558853909179839</v>
      </c>
      <c r="AE269" s="32" t="n">
        <f aca="false">$P$27*ABS(AC269)*AC269</f>
        <v>-45730.3167835225</v>
      </c>
      <c r="AF269" s="0" t="n">
        <f aca="false">MAX($E$17,(X269-AD269)*$S$27)</f>
        <v>448900.690693464</v>
      </c>
      <c r="AH269" s="0" t="n">
        <f aca="false">$M$28*(AL268-$O$28-AK268)</f>
        <v>-0.0526335698030624</v>
      </c>
      <c r="AI269" s="0" t="n">
        <f aca="false">AI268+AH269*$E$32</f>
        <v>-0.065410898240502</v>
      </c>
      <c r="AJ269" s="44" t="n">
        <f aca="false">AJ268+AI269*$E$32</f>
        <v>-0.336358322369153</v>
      </c>
      <c r="AK269" s="32" t="n">
        <f aca="false">$P$28*ABS(AI269)*AI269</f>
        <v>-14999.4505597367</v>
      </c>
      <c r="AL269" s="32" t="n">
        <f aca="false">MAX($E$17,(AD269-AJ269)*$S$28)</f>
        <v>-98962</v>
      </c>
      <c r="AN269" s="42" t="n">
        <f aca="false">F269</f>
        <v>11.55</v>
      </c>
      <c r="AO269" s="45" t="n">
        <f aca="false">G269*3600</f>
        <v>0</v>
      </c>
      <c r="AP269" s="45" t="n">
        <f aca="false">K269*3600</f>
        <v>24.2559096109572</v>
      </c>
      <c r="AQ269" s="45" t="n">
        <f aca="false">Q269*3600</f>
        <v>-105.202606595959</v>
      </c>
      <c r="AR269" s="45" t="n">
        <f aca="false">W269*3600</f>
        <v>33.1777058697074</v>
      </c>
      <c r="AS269" s="45" t="n">
        <f aca="false">AC269*3600</f>
        <v>-370.843929915133</v>
      </c>
      <c r="AT269" s="45" t="n">
        <f aca="false">AI269*3600</f>
        <v>-235.479233665807</v>
      </c>
      <c r="AV269" s="42" t="n">
        <f aca="false">AN269</f>
        <v>11.55</v>
      </c>
      <c r="AW269" s="42" t="n">
        <f aca="false">N269/100000</f>
        <v>17.153278839481</v>
      </c>
      <c r="AX269" s="42" t="n">
        <f aca="false">T269/100000</f>
        <v>12.9947753638513</v>
      </c>
      <c r="AY269" s="42" t="n">
        <f aca="false">Z269/100000</f>
        <v>7.07740362145407</v>
      </c>
      <c r="AZ269" s="42" t="n">
        <f aca="false">AF269/100000</f>
        <v>4.48900690693464</v>
      </c>
      <c r="BA269" s="42" t="n">
        <f aca="false">AL269/100000</f>
        <v>-0.98962</v>
      </c>
      <c r="BC269" s="42" t="n">
        <v>11.55</v>
      </c>
      <c r="BD269" s="42" t="n">
        <v>-0.98962</v>
      </c>
      <c r="BE269" s="42" t="n">
        <v>-0.98962</v>
      </c>
      <c r="BF269" s="42" t="n">
        <v>0.780428944990782</v>
      </c>
      <c r="BG269" s="42" t="n">
        <v>9.49505779543057</v>
      </c>
      <c r="BH269" s="42" t="n">
        <v>12.5719242481732</v>
      </c>
      <c r="BI269" s="42" t="n">
        <v>17.153278839481</v>
      </c>
      <c r="BJ269" s="42" t="n">
        <v>22.0108202149783</v>
      </c>
      <c r="BK269" s="42" t="n">
        <v>26.9157418008263</v>
      </c>
      <c r="BL269" s="42" t="n">
        <v>31.8207314805095</v>
      </c>
      <c r="BM269" s="0" t="n">
        <v>36.7257313068047</v>
      </c>
      <c r="BN269" s="0" t="n">
        <v>41.6307313068047</v>
      </c>
      <c r="BP269" s="42" t="n">
        <v>11.55</v>
      </c>
      <c r="BQ269" s="42" t="n">
        <f aca="false">BD269-BD$38</f>
        <v>-7.39256087120872</v>
      </c>
      <c r="BR269" s="42" t="n">
        <f aca="false">BE269-BE$38</f>
        <v>-12.2975608712087</v>
      </c>
      <c r="BS269" s="42" t="n">
        <f aca="false">BF269-BF$38</f>
        <v>-15.4325119262179</v>
      </c>
      <c r="BT269" s="0" t="n">
        <f aca="false">BG269-BG$38</f>
        <v>-11.6228830757781</v>
      </c>
      <c r="BU269" s="0" t="n">
        <f aca="false">BH269-BH$38</f>
        <v>-13.4510166230355</v>
      </c>
      <c r="BV269" s="0" t="n">
        <f aca="false">BI269-BI$38</f>
        <v>-13.7746620317277</v>
      </c>
      <c r="BW269" s="0" t="n">
        <f aca="false">BJ269-BJ$38</f>
        <v>-13.8221206562304</v>
      </c>
      <c r="BX269" s="0" t="n">
        <f aca="false">BK269-BK$38</f>
        <v>-13.8221990703824</v>
      </c>
      <c r="BY269" s="0" t="n">
        <f aca="false">BL269-BL$38</f>
        <v>-13.8222093906992</v>
      </c>
      <c r="BZ269" s="0" t="n">
        <f aca="false">BM269-BM$38</f>
        <v>-13.822209564404</v>
      </c>
      <c r="CA269" s="0" t="n">
        <f aca="false">BN269-BN$38</f>
        <v>-13.822209564404</v>
      </c>
    </row>
    <row r="270" customFormat="false" ht="12.8" hidden="false" customHeight="false" outlineLevel="0" collapsed="false">
      <c r="F270" s="0" t="n">
        <f aca="false">F269+E$32</f>
        <v>11.6</v>
      </c>
      <c r="G270" s="43" t="n">
        <v>0</v>
      </c>
      <c r="H270" s="0" t="n">
        <f aca="false">H269+G270*$E$32</f>
        <v>0.0625</v>
      </c>
      <c r="J270" s="0" t="n">
        <f aca="false">$M$24*(N269-T269-$O$24-M269)</f>
        <v>-0.00421001999763644</v>
      </c>
      <c r="K270" s="0" t="n">
        <f aca="false">K269+J270*$E$32</f>
        <v>0.00652725166982841</v>
      </c>
      <c r="L270" s="44" t="n">
        <f aca="false">L269+K270*$E$32</f>
        <v>-0.104988157487168</v>
      </c>
      <c r="M270" s="32" t="n">
        <f aca="false">$P$24*ABS(K270)*K270</f>
        <v>509.008044946685</v>
      </c>
      <c r="N270" s="0" t="n">
        <f aca="false">MAX($E$17,(H270-L270)*$S$24)</f>
        <v>1711991.94591661</v>
      </c>
      <c r="P270" s="0" t="n">
        <f aca="false">$M$25*(T269-Z269-$O$25-S269)</f>
        <v>0.00715768391357107</v>
      </c>
      <c r="Q270" s="0" t="n">
        <f aca="false">Q269+P270*$E$32</f>
        <v>-0.0288650620809764</v>
      </c>
      <c r="R270" s="44" t="n">
        <f aca="false">R269+Q270*$E$32</f>
        <v>-0.292304853973302</v>
      </c>
      <c r="S270" s="32" t="n">
        <f aca="false">$P$25*ABS(Q270)*Q270</f>
        <v>-6517.59213507442</v>
      </c>
      <c r="T270" s="0" t="n">
        <f aca="false">MAX($E$17,(L270-R270)*$S$25)</f>
        <v>1311871.02608109</v>
      </c>
      <c r="V270" s="0" t="n">
        <f aca="false">$M$26*(Z269-AF269-$O$26-Y269)</f>
        <v>-0.0175888116403936</v>
      </c>
      <c r="W270" s="0" t="n">
        <f aca="false">W269+V270*$E$32</f>
        <v>0.00833658882623262</v>
      </c>
      <c r="X270" s="44" t="n">
        <f aca="false">X269+W270*$E$32</f>
        <v>-0.433303273024715</v>
      </c>
      <c r="Y270" s="32" t="n">
        <f aca="false">$P$26*ABS(W270)*W270</f>
        <v>389.753248998334</v>
      </c>
      <c r="Z270" s="0" t="n">
        <f aca="false">MAX($E$17,(R270-X270)*$S$26)</f>
        <v>698525.261331945</v>
      </c>
      <c r="AB270" s="0" t="n">
        <f aca="false">$M$27*(AF269-AL269-$O$24-AE269)</f>
        <v>0.00867913494191928</v>
      </c>
      <c r="AC270" s="0" t="n">
        <f aca="false">AC269+AB270*$E$32</f>
        <v>-0.102578246007108</v>
      </c>
      <c r="AD270" s="44" t="n">
        <f aca="false">AD269+AC270*$E$32</f>
        <v>-0.563982821480194</v>
      </c>
      <c r="AE270" s="32" t="n">
        <f aca="false">$P$27*ABS(AC270)*AC270</f>
        <v>-45345.8345808558</v>
      </c>
      <c r="AF270" s="0" t="n">
        <f aca="false">MAX($E$17,(X270-AD270)*$S$27)</f>
        <v>468795.292828725</v>
      </c>
      <c r="AH270" s="0" t="n">
        <f aca="false">$M$28*(AL269-$O$28-AK269)</f>
        <v>-0.0525254337710801</v>
      </c>
      <c r="AI270" s="0" t="n">
        <f aca="false">AI269+AH270*$E$32</f>
        <v>-0.068037169929056</v>
      </c>
      <c r="AJ270" s="44" t="n">
        <f aca="false">AJ269+AI270*$E$32</f>
        <v>-0.339760180865606</v>
      </c>
      <c r="AK270" s="32" t="n">
        <f aca="false">$P$28*ABS(AI270)*AI270</f>
        <v>-16228.0973995877</v>
      </c>
      <c r="AL270" s="32" t="n">
        <f aca="false">MAX($E$17,(AD270-AJ270)*$S$28)</f>
        <v>-98962</v>
      </c>
      <c r="AN270" s="42" t="n">
        <f aca="false">F270</f>
        <v>11.6</v>
      </c>
      <c r="AO270" s="45" t="n">
        <f aca="false">G270*3600</f>
        <v>0</v>
      </c>
      <c r="AP270" s="45" t="n">
        <f aca="false">K270*3600</f>
        <v>23.4981060113827</v>
      </c>
      <c r="AQ270" s="45" t="n">
        <f aca="false">Q270*3600</f>
        <v>-103.914223491516</v>
      </c>
      <c r="AR270" s="45" t="n">
        <f aca="false">W270*3600</f>
        <v>30.0117197744366</v>
      </c>
      <c r="AS270" s="45" t="n">
        <f aca="false">AC270*3600</f>
        <v>-369.281685625588</v>
      </c>
      <c r="AT270" s="45" t="n">
        <f aca="false">AI270*3600</f>
        <v>-244.933811744601</v>
      </c>
      <c r="AV270" s="42" t="n">
        <f aca="false">AN270</f>
        <v>11.6</v>
      </c>
      <c r="AW270" s="42" t="n">
        <f aca="false">N270/100000</f>
        <v>17.1199194591661</v>
      </c>
      <c r="AX270" s="42" t="n">
        <f aca="false">T270/100000</f>
        <v>13.1187102608109</v>
      </c>
      <c r="AY270" s="42" t="n">
        <f aca="false">Z270/100000</f>
        <v>6.98525261331949</v>
      </c>
      <c r="AZ270" s="42" t="n">
        <f aca="false">AF270/100000</f>
        <v>4.68795292828724</v>
      </c>
      <c r="BA270" s="42" t="n">
        <f aca="false">AL270/100000</f>
        <v>-0.98962</v>
      </c>
      <c r="BC270" s="42" t="n">
        <v>11.6</v>
      </c>
      <c r="BD270" s="42" t="n">
        <v>-0.98962</v>
      </c>
      <c r="BE270" s="42" t="n">
        <v>-0.98962</v>
      </c>
      <c r="BF270" s="42" t="n">
        <v>0.814738401310635</v>
      </c>
      <c r="BG270" s="42" t="n">
        <v>9.37983375659576</v>
      </c>
      <c r="BH270" s="42" t="n">
        <v>12.5614059016619</v>
      </c>
      <c r="BI270" s="42" t="n">
        <v>17.1199194591661</v>
      </c>
      <c r="BJ270" s="42" t="n">
        <v>21.9734912561684</v>
      </c>
      <c r="BK270" s="42" t="n">
        <v>26.878394673641</v>
      </c>
      <c r="BL270" s="42" t="n">
        <v>31.7833811903374</v>
      </c>
      <c r="BM270" s="0" t="n">
        <v>36.688380931598</v>
      </c>
      <c r="BN270" s="0" t="n">
        <v>41.593380931598</v>
      </c>
      <c r="BP270" s="42" t="n">
        <v>11.6</v>
      </c>
      <c r="BQ270" s="42" t="n">
        <f aca="false">BD270-BD$38</f>
        <v>-7.39256087120872</v>
      </c>
      <c r="BR270" s="42" t="n">
        <f aca="false">BE270-BE$38</f>
        <v>-12.2975608712087</v>
      </c>
      <c r="BS270" s="42" t="n">
        <f aca="false">BF270-BF$38</f>
        <v>-15.3982024698981</v>
      </c>
      <c r="BT270" s="0" t="n">
        <f aca="false">BG270-BG$38</f>
        <v>-11.7381071146129</v>
      </c>
      <c r="BU270" s="0" t="n">
        <f aca="false">BH270-BH$38</f>
        <v>-13.4615349695468</v>
      </c>
      <c r="BV270" s="0" t="n">
        <f aca="false">BI270-BI$38</f>
        <v>-13.8080214120426</v>
      </c>
      <c r="BW270" s="0" t="n">
        <f aca="false">BJ270-BJ$38</f>
        <v>-13.8594496150403</v>
      </c>
      <c r="BX270" s="0" t="n">
        <f aca="false">BK270-BK$38</f>
        <v>-13.8595461975677</v>
      </c>
      <c r="BY270" s="0" t="n">
        <f aca="false">BL270-BL$38</f>
        <v>-13.8595596808713</v>
      </c>
      <c r="BZ270" s="0" t="n">
        <f aca="false">BM270-BM$38</f>
        <v>-13.8595599396107</v>
      </c>
      <c r="CA270" s="0" t="n">
        <f aca="false">BN270-BN$38</f>
        <v>-13.8595599396107</v>
      </c>
    </row>
    <row r="271" customFormat="false" ht="12.8" hidden="false" customHeight="false" outlineLevel="0" collapsed="false">
      <c r="F271" s="0" t="n">
        <f aca="false">F270+E$32</f>
        <v>11.65</v>
      </c>
      <c r="G271" s="43" t="n">
        <v>0</v>
      </c>
      <c r="H271" s="0" t="n">
        <f aca="false">H270+G271*$E$32</f>
        <v>0.0625</v>
      </c>
      <c r="J271" s="0" t="n">
        <f aca="false">$M$24*(N270-T270-$O$24-M270)</f>
        <v>-0.00508884675091466</v>
      </c>
      <c r="K271" s="0" t="n">
        <f aca="false">K270+J271*$E$32</f>
        <v>0.00627280933228268</v>
      </c>
      <c r="L271" s="44" t="n">
        <f aca="false">L270+K271*$E$32</f>
        <v>-0.104674517020554</v>
      </c>
      <c r="M271" s="32" t="n">
        <f aca="false">$P$24*ABS(K271)*K271</f>
        <v>470.097676195733</v>
      </c>
      <c r="N271" s="0" t="n">
        <f aca="false">MAX($E$17,(H271-L271)*$S$24)</f>
        <v>1708786.04789485</v>
      </c>
      <c r="P271" s="0" t="n">
        <f aca="false">$M$25*(T270-Z270-$O$25-S270)</f>
        <v>0.00858010056170527</v>
      </c>
      <c r="Q271" s="0" t="n">
        <f aca="false">Q270+P271*$E$32</f>
        <v>-0.0284360570528912</v>
      </c>
      <c r="R271" s="44" t="n">
        <f aca="false">R270+Q271*$E$32</f>
        <v>-0.293726656825946</v>
      </c>
      <c r="S271" s="32" t="n">
        <f aca="false">$P$25*ABS(Q271)*Q271</f>
        <v>-6325.29727591436</v>
      </c>
      <c r="T271" s="0" t="n">
        <f aca="false">MAX($E$17,(L271-R271)*$S$25)</f>
        <v>1324025.18986173</v>
      </c>
      <c r="V271" s="0" t="n">
        <f aca="false">$M$26*(Z270-AF270-$O$26-Y270)</f>
        <v>-0.0197878717132985</v>
      </c>
      <c r="W271" s="0" t="n">
        <f aca="false">W270+V271*$E$32</f>
        <v>0.0073471952405677</v>
      </c>
      <c r="X271" s="44" t="n">
        <f aca="false">X270+W271*$E$32</f>
        <v>-0.432935913262687</v>
      </c>
      <c r="Y271" s="32" t="n">
        <f aca="false">$P$26*ABS(W271)*W271</f>
        <v>302.73047458851</v>
      </c>
      <c r="Z271" s="0" t="n">
        <f aca="false">MAX($E$17,(R271-X271)*$S$26)</f>
        <v>689661.507458766</v>
      </c>
      <c r="AB271" s="0" t="n">
        <f aca="false">$M$27*(AF270-AL270-$O$24-AE270)</f>
        <v>0.010321641720721</v>
      </c>
      <c r="AC271" s="0" t="n">
        <f aca="false">AC270+AB271*$E$32</f>
        <v>-0.102062163921072</v>
      </c>
      <c r="AD271" s="44" t="n">
        <f aca="false">AD270+AC271*$E$32</f>
        <v>-0.569085929676248</v>
      </c>
      <c r="AE271" s="32" t="n">
        <f aca="false">$P$27*ABS(AC271)*AC271</f>
        <v>-44890.70292479</v>
      </c>
      <c r="AF271" s="0" t="n">
        <f aca="false">MAX($E$17,(X271-AD271)*$S$27)</f>
        <v>488419.860395952</v>
      </c>
      <c r="AH271" s="0" t="n">
        <f aca="false">$M$28*(AL270-$O$28-AK270)</f>
        <v>-0.0524130936224011</v>
      </c>
      <c r="AI271" s="0" t="n">
        <f aca="false">AI270+AH271*$E$32</f>
        <v>-0.070657824610176</v>
      </c>
      <c r="AJ271" s="44" t="n">
        <f aca="false">AJ270+AI271*$E$32</f>
        <v>-0.343293072096115</v>
      </c>
      <c r="AK271" s="32" t="n">
        <f aca="false">$P$28*ABS(AI271)*AI271</f>
        <v>-17502.3211952581</v>
      </c>
      <c r="AL271" s="32" t="n">
        <f aca="false">MAX($E$17,(AD271-AJ271)*$S$28)</f>
        <v>-98962</v>
      </c>
      <c r="AN271" s="42" t="n">
        <f aca="false">F271</f>
        <v>11.65</v>
      </c>
      <c r="AO271" s="45" t="n">
        <f aca="false">G271*3600</f>
        <v>0</v>
      </c>
      <c r="AP271" s="45" t="n">
        <f aca="false">K271*3600</f>
        <v>22.582113596218</v>
      </c>
      <c r="AQ271" s="45" t="n">
        <f aca="false">Q271*3600</f>
        <v>-102.369805390409</v>
      </c>
      <c r="AR271" s="45" t="n">
        <f aca="false">W271*3600</f>
        <v>26.4499028660429</v>
      </c>
      <c r="AS271" s="45" t="n">
        <f aca="false">AC271*3600</f>
        <v>-367.423790115858</v>
      </c>
      <c r="AT271" s="45" t="n">
        <f aca="false">AI271*3600</f>
        <v>-254.368168596633</v>
      </c>
      <c r="AV271" s="42" t="n">
        <f aca="false">AN271</f>
        <v>11.65</v>
      </c>
      <c r="AW271" s="42" t="n">
        <f aca="false">N271/100000</f>
        <v>17.0878604789485</v>
      </c>
      <c r="AX271" s="42" t="n">
        <f aca="false">T271/100000</f>
        <v>13.2402518986173</v>
      </c>
      <c r="AY271" s="42" t="n">
        <f aca="false">Z271/100000</f>
        <v>6.89661507458765</v>
      </c>
      <c r="AZ271" s="42" t="n">
        <f aca="false">AF271/100000</f>
        <v>4.8841986039595</v>
      </c>
      <c r="BA271" s="42" t="n">
        <f aca="false">AL271/100000</f>
        <v>-0.98962</v>
      </c>
      <c r="BC271" s="42" t="n">
        <v>11.65</v>
      </c>
      <c r="BD271" s="42" t="n">
        <v>-0.98962</v>
      </c>
      <c r="BE271" s="42" t="n">
        <v>-0.98962</v>
      </c>
      <c r="BF271" s="42" t="n">
        <v>0.860071092718515</v>
      </c>
      <c r="BG271" s="42" t="n">
        <v>9.26099138023179</v>
      </c>
      <c r="BH271" s="42" t="n">
        <v>12.5532829972813</v>
      </c>
      <c r="BI271" s="42" t="n">
        <v>17.0878604789485</v>
      </c>
      <c r="BJ271" s="42" t="n">
        <v>21.9372452471559</v>
      </c>
      <c r="BK271" s="42" t="n">
        <v>26.8421269570924</v>
      </c>
      <c r="BL271" s="42" t="n">
        <v>31.7471094942711</v>
      </c>
      <c r="BM271" s="0" t="n">
        <v>36.6521091159301</v>
      </c>
      <c r="BN271" s="0" t="n">
        <v>41.5571091159301</v>
      </c>
      <c r="BP271" s="42" t="n">
        <v>11.65</v>
      </c>
      <c r="BQ271" s="42" t="n">
        <f aca="false">BD271-BD$38</f>
        <v>-7.39256087120872</v>
      </c>
      <c r="BR271" s="42" t="n">
        <f aca="false">BE271-BE$38</f>
        <v>-12.2975608712087</v>
      </c>
      <c r="BS271" s="42" t="n">
        <f aca="false">BF271-BF$38</f>
        <v>-15.3528697784902</v>
      </c>
      <c r="BT271" s="0" t="n">
        <f aca="false">BG271-BG$38</f>
        <v>-11.8569494909769</v>
      </c>
      <c r="BU271" s="0" t="n">
        <f aca="false">BH271-BH$38</f>
        <v>-13.4696578739274</v>
      </c>
      <c r="BV271" s="0" t="n">
        <f aca="false">BI271-BI$38</f>
        <v>-13.8400803922602</v>
      </c>
      <c r="BW271" s="0" t="n">
        <f aca="false">BJ271-BJ$38</f>
        <v>-13.8956956240528</v>
      </c>
      <c r="BX271" s="0" t="n">
        <f aca="false">BK271-BK$38</f>
        <v>-13.8958139141163</v>
      </c>
      <c r="BY271" s="0" t="n">
        <f aca="false">BL271-BL$38</f>
        <v>-13.8958313769376</v>
      </c>
      <c r="BZ271" s="0" t="n">
        <f aca="false">BM271-BM$38</f>
        <v>-13.8958317552786</v>
      </c>
      <c r="CA271" s="0" t="n">
        <f aca="false">BN271-BN$38</f>
        <v>-13.8958317552786</v>
      </c>
    </row>
    <row r="272" customFormat="false" ht="12.8" hidden="false" customHeight="false" outlineLevel="0" collapsed="false">
      <c r="F272" s="0" t="n">
        <f aca="false">F271+E$32</f>
        <v>11.7</v>
      </c>
      <c r="G272" s="43" t="n">
        <v>0</v>
      </c>
      <c r="H272" s="0" t="n">
        <f aca="false">H271+G272*$E$32</f>
        <v>0.0625</v>
      </c>
      <c r="J272" s="0" t="n">
        <f aca="false">$M$24*(N271-T271-$O$24-M271)</f>
        <v>-0.00594668184492332</v>
      </c>
      <c r="K272" s="0" t="n">
        <f aca="false">K271+J272*$E$32</f>
        <v>0.00597547524003651</v>
      </c>
      <c r="L272" s="44" t="n">
        <f aca="false">L271+K272*$E$32</f>
        <v>-0.104375743258552</v>
      </c>
      <c r="M272" s="32" t="n">
        <f aca="false">$P$24*ABS(K272)*K272</f>
        <v>426.58819481766</v>
      </c>
      <c r="N272" s="0" t="n">
        <f aca="false">MAX($E$17,(H272-L272)*$S$24)</f>
        <v>1705732.11093672</v>
      </c>
      <c r="P272" s="0" t="n">
        <f aca="false">$M$25*(T271-Z271-$O$25-S271)</f>
        <v>0.00996137221499289</v>
      </c>
      <c r="Q272" s="0" t="n">
        <f aca="false">Q271+P272*$E$32</f>
        <v>-0.0279379884421415</v>
      </c>
      <c r="R272" s="44" t="n">
        <f aca="false">R271+Q272*$E$32</f>
        <v>-0.295123556248053</v>
      </c>
      <c r="S272" s="32" t="n">
        <f aca="false">$P$25*ABS(Q272)*Q272</f>
        <v>-6105.65771764467</v>
      </c>
      <c r="T272" s="0" t="n">
        <f aca="false">MAX($E$17,(L272-R272)*$S$25)</f>
        <v>1335900.82381035</v>
      </c>
      <c r="V272" s="0" t="n">
        <f aca="false">$M$26*(Z271-AF271-$O$26-Y271)</f>
        <v>-0.0219398158000992</v>
      </c>
      <c r="W272" s="0" t="n">
        <f aca="false">W271+V272*$E$32</f>
        <v>0.00625020445056274</v>
      </c>
      <c r="X272" s="44" t="n">
        <f aca="false">X271+W272*$E$32</f>
        <v>-0.432623403040159</v>
      </c>
      <c r="Y272" s="32" t="n">
        <f aca="false">$P$26*ABS(W272)*W272</f>
        <v>219.079342012104</v>
      </c>
      <c r="Z272" s="0" t="n">
        <f aca="false">MAX($E$17,(R272-X272)*$S$26)</f>
        <v>681192.860598927</v>
      </c>
      <c r="AB272" s="0" t="n">
        <f aca="false">$M$27*(AF271-AL271-$O$24-AE271)</f>
        <v>0.0119354671886664</v>
      </c>
      <c r="AC272" s="0" t="n">
        <f aca="false">AC271+AB272*$E$32</f>
        <v>-0.101465390561639</v>
      </c>
      <c r="AD272" s="44" t="n">
        <f aca="false">AD271+AC272*$E$32</f>
        <v>-0.57415919920433</v>
      </c>
      <c r="AE272" s="32" t="n">
        <f aca="false">$P$27*ABS(AC272)*AC272</f>
        <v>-44367.2718479586</v>
      </c>
      <c r="AF272" s="0" t="n">
        <f aca="false">MAX($E$17,(X272-AD272)*$S$27)</f>
        <v>507740.620416471</v>
      </c>
      <c r="AH272" s="0" t="n">
        <f aca="false">$M$28*(AL271-$O$28-AK271)</f>
        <v>-0.0522965861883582</v>
      </c>
      <c r="AI272" s="0" t="n">
        <f aca="false">AI271+AH272*$E$32</f>
        <v>-0.0732726539195939</v>
      </c>
      <c r="AJ272" s="44" t="n">
        <f aca="false">AJ271+AI272*$E$32</f>
        <v>-0.346956704792095</v>
      </c>
      <c r="AK272" s="32" t="n">
        <f aca="false">$P$28*ABS(AI272)*AI272</f>
        <v>-18821.7052719604</v>
      </c>
      <c r="AL272" s="32" t="n">
        <f aca="false">MAX($E$17,(AD272-AJ272)*$S$28)</f>
        <v>-98962</v>
      </c>
      <c r="AN272" s="42" t="n">
        <f aca="false">F272</f>
        <v>11.7</v>
      </c>
      <c r="AO272" s="45" t="n">
        <f aca="false">G272*3600</f>
        <v>0</v>
      </c>
      <c r="AP272" s="45" t="n">
        <f aca="false">K272*3600</f>
        <v>21.5117108641317</v>
      </c>
      <c r="AQ272" s="45" t="n">
        <f aca="false">Q272*3600</f>
        <v>-100.57675839171</v>
      </c>
      <c r="AR272" s="45" t="n">
        <f aca="false">W272*3600</f>
        <v>22.500736022025</v>
      </c>
      <c r="AS272" s="45" t="n">
        <f aca="false">AC272*3600</f>
        <v>-365.275406021898</v>
      </c>
      <c r="AT272" s="45" t="n">
        <f aca="false">AI272*3600</f>
        <v>-263.781554110538</v>
      </c>
      <c r="AV272" s="42" t="n">
        <f aca="false">AN272</f>
        <v>11.7</v>
      </c>
      <c r="AW272" s="42" t="n">
        <f aca="false">N272/100000</f>
        <v>17.0573211093672</v>
      </c>
      <c r="AX272" s="42" t="n">
        <f aca="false">T272/100000</f>
        <v>13.3590082381036</v>
      </c>
      <c r="AY272" s="42" t="n">
        <f aca="false">Z272/100000</f>
        <v>6.81192860598925</v>
      </c>
      <c r="AZ272" s="42" t="n">
        <f aca="false">AF272/100000</f>
        <v>5.07740620416471</v>
      </c>
      <c r="BA272" s="42" t="n">
        <f aca="false">AL272/100000</f>
        <v>-0.98962</v>
      </c>
      <c r="BC272" s="42" t="n">
        <v>11.7</v>
      </c>
      <c r="BD272" s="42" t="n">
        <v>-0.98962</v>
      </c>
      <c r="BE272" s="42" t="n">
        <v>-0.98962</v>
      </c>
      <c r="BF272" s="42" t="n">
        <v>0.916443823163892</v>
      </c>
      <c r="BG272" s="42" t="n">
        <v>9.13899901685581</v>
      </c>
      <c r="BH272" s="42" t="n">
        <v>12.5477916480294</v>
      </c>
      <c r="BI272" s="42" t="n">
        <v>17.0573211093672</v>
      </c>
      <c r="BJ272" s="42" t="n">
        <v>21.9022983923976</v>
      </c>
      <c r="BK272" s="42" t="n">
        <v>26.8071542931741</v>
      </c>
      <c r="BL272" s="42" t="n">
        <v>31.712131861153</v>
      </c>
      <c r="BM272" s="0" t="n">
        <v>36.6171313172169</v>
      </c>
      <c r="BN272" s="0" t="n">
        <v>41.5221313172169</v>
      </c>
      <c r="BP272" s="42" t="n">
        <v>11.7</v>
      </c>
      <c r="BQ272" s="42" t="n">
        <f aca="false">BD272-BD$38</f>
        <v>-7.39256087120872</v>
      </c>
      <c r="BR272" s="42" t="n">
        <f aca="false">BE272-BE$38</f>
        <v>-12.2975608712087</v>
      </c>
      <c r="BS272" s="42" t="n">
        <f aca="false">BF272-BF$38</f>
        <v>-15.2964970480448</v>
      </c>
      <c r="BT272" s="0" t="n">
        <f aca="false">BG272-BG$38</f>
        <v>-11.9789418543529</v>
      </c>
      <c r="BU272" s="0" t="n">
        <f aca="false">BH272-BH$38</f>
        <v>-13.4751492231793</v>
      </c>
      <c r="BV272" s="0" t="n">
        <f aca="false">BI272-BI$38</f>
        <v>-13.8706197618415</v>
      </c>
      <c r="BW272" s="0" t="n">
        <f aca="false">BJ272-BJ$38</f>
        <v>-13.9306424788111</v>
      </c>
      <c r="BX272" s="0" t="n">
        <f aca="false">BK272-BK$38</f>
        <v>-13.9307865780346</v>
      </c>
      <c r="BY272" s="0" t="n">
        <f aca="false">BL272-BL$38</f>
        <v>-13.9308090100557</v>
      </c>
      <c r="BZ272" s="0" t="n">
        <f aca="false">BM272-BM$38</f>
        <v>-13.9308095539918</v>
      </c>
      <c r="CA272" s="0" t="n">
        <f aca="false">BN272-BN$38</f>
        <v>-13.9308095539918</v>
      </c>
    </row>
    <row r="273" customFormat="false" ht="12.8" hidden="false" customHeight="false" outlineLevel="0" collapsed="false">
      <c r="F273" s="0" t="n">
        <f aca="false">F272+E$32</f>
        <v>11.75</v>
      </c>
      <c r="G273" s="43" t="n">
        <v>0</v>
      </c>
      <c r="H273" s="0" t="n">
        <f aca="false">H272+G273*$E$32</f>
        <v>0.0625</v>
      </c>
      <c r="J273" s="0" t="n">
        <f aca="false">$M$24*(N272-T272-$O$24-M272)</f>
        <v>-0.00678015614073955</v>
      </c>
      <c r="K273" s="0" t="n">
        <f aca="false">K272+J273*$E$32</f>
        <v>0.00563646743299954</v>
      </c>
      <c r="L273" s="44" t="n">
        <f aca="false">L272+K273*$E$32</f>
        <v>-0.104093919886902</v>
      </c>
      <c r="M273" s="32" t="n">
        <f aca="false">$P$24*ABS(K273)*K273</f>
        <v>379.557812061327</v>
      </c>
      <c r="N273" s="0" t="n">
        <f aca="false">MAX($E$17,(H273-L273)*$S$24)</f>
        <v>1702851.43358213</v>
      </c>
      <c r="P273" s="0" t="n">
        <f aca="false">$M$25*(T272-Z272-$O$25-S272)</f>
        <v>0.0112961508559759</v>
      </c>
      <c r="Q273" s="0" t="n">
        <f aca="false">Q272+P273*$E$32</f>
        <v>-0.0273731808993427</v>
      </c>
      <c r="R273" s="44" t="n">
        <f aca="false">R272+Q273*$E$32</f>
        <v>-0.29649221529302</v>
      </c>
      <c r="S273" s="32" t="n">
        <f aca="false">$P$25*ABS(Q273)*Q273</f>
        <v>-5861.28342624801</v>
      </c>
      <c r="T273" s="0" t="n">
        <f aca="false">MAX($E$17,(L273-R273)*$S$25)</f>
        <v>1347459.96457054</v>
      </c>
      <c r="V273" s="0" t="n">
        <f aca="false">$M$26*(Z272-AF272-$O$26-Y272)</f>
        <v>-0.0240390591464313</v>
      </c>
      <c r="W273" s="0" t="n">
        <f aca="false">W272+V273*$E$32</f>
        <v>0.00504825149324117</v>
      </c>
      <c r="X273" s="44" t="n">
        <f aca="false">X272+W273*$E$32</f>
        <v>-0.432370990465497</v>
      </c>
      <c r="Y273" s="32" t="n">
        <f aca="false">$P$26*ABS(W273)*W273</f>
        <v>142.920637635642</v>
      </c>
      <c r="Z273" s="0" t="n">
        <f aca="false">MAX($E$17,(R273-X273)*$S$26)</f>
        <v>673161.852277293</v>
      </c>
      <c r="AB273" s="0" t="n">
        <f aca="false">$M$27*(AF272-AL272-$O$24-AE272)</f>
        <v>0.0135179659288097</v>
      </c>
      <c r="AC273" s="0" t="n">
        <f aca="false">AC272+AB273*$E$32</f>
        <v>-0.100789492265198</v>
      </c>
      <c r="AD273" s="44" t="n">
        <f aca="false">AD272+AC273*$E$32</f>
        <v>-0.57919867381759</v>
      </c>
      <c r="AE273" s="32" t="n">
        <f aca="false">$P$27*ABS(AC273)*AC273</f>
        <v>-43778.1471517101</v>
      </c>
      <c r="AF273" s="0" t="n">
        <f aca="false">MAX($E$17,(X273-AD273)*$S$27)</f>
        <v>526724.553504698</v>
      </c>
      <c r="AH273" s="0" t="n">
        <f aca="false">$M$28*(AL272-$O$28-AK272)</f>
        <v>-0.0521759495672121</v>
      </c>
      <c r="AI273" s="0" t="n">
        <f aca="false">AI272+AH273*$E$32</f>
        <v>-0.0758814513979545</v>
      </c>
      <c r="AJ273" s="44" t="n">
        <f aca="false">AJ272+AI273*$E$32</f>
        <v>-0.350750777361992</v>
      </c>
      <c r="AK273" s="32" t="n">
        <f aca="false">$P$28*ABS(AI273)*AI273</f>
        <v>-20185.8193851741</v>
      </c>
      <c r="AL273" s="32" t="n">
        <f aca="false">MAX($E$17,(AD273-AJ273)*$S$28)</f>
        <v>-98962</v>
      </c>
      <c r="AN273" s="42" t="n">
        <f aca="false">F273</f>
        <v>11.75</v>
      </c>
      <c r="AO273" s="45" t="n">
        <f aca="false">G273*3600</f>
        <v>0</v>
      </c>
      <c r="AP273" s="45" t="n">
        <f aca="false">K273*3600</f>
        <v>20.2912827587985</v>
      </c>
      <c r="AQ273" s="45" t="n">
        <f aca="false">Q273*3600</f>
        <v>-98.5434512376345</v>
      </c>
      <c r="AR273" s="45" t="n">
        <f aca="false">W273*3600</f>
        <v>18.1737053756674</v>
      </c>
      <c r="AS273" s="45" t="n">
        <f aca="false">AC273*3600</f>
        <v>-362.842172154712</v>
      </c>
      <c r="AT273" s="45" t="n">
        <f aca="false">AI273*3600</f>
        <v>-273.173225032636</v>
      </c>
      <c r="AV273" s="42" t="n">
        <f aca="false">AN273</f>
        <v>11.75</v>
      </c>
      <c r="AW273" s="42" t="n">
        <f aca="false">N273/100000</f>
        <v>17.0285143358213</v>
      </c>
      <c r="AX273" s="42" t="n">
        <f aca="false">T273/100000</f>
        <v>13.4745996457054</v>
      </c>
      <c r="AY273" s="42" t="n">
        <f aca="false">Z273/100000</f>
        <v>6.7316185227729</v>
      </c>
      <c r="AZ273" s="42" t="n">
        <f aca="false">AF273/100000</f>
        <v>5.26724553504697</v>
      </c>
      <c r="BA273" s="42" t="n">
        <f aca="false">AL273/100000</f>
        <v>-0.98962</v>
      </c>
      <c r="BC273" s="42" t="n">
        <v>11.75</v>
      </c>
      <c r="BD273" s="42" t="n">
        <v>-0.98962</v>
      </c>
      <c r="BE273" s="42" t="n">
        <v>-0.98962</v>
      </c>
      <c r="BF273" s="42" t="n">
        <v>0.983835695618735</v>
      </c>
      <c r="BG273" s="42" t="n">
        <v>9.01434046874472</v>
      </c>
      <c r="BH273" s="42" t="n">
        <v>12.5451595852214</v>
      </c>
      <c r="BI273" s="42" t="n">
        <v>17.0285143358213</v>
      </c>
      <c r="BJ273" s="42" t="n">
        <v>21.8688612501798</v>
      </c>
      <c r="BK273" s="42" t="n">
        <v>26.7736866082852</v>
      </c>
      <c r="BL273" s="42" t="n">
        <v>31.6786580152246</v>
      </c>
      <c r="BM273" s="0" t="n">
        <v>36.5836572453031</v>
      </c>
      <c r="BN273" s="0" t="n">
        <v>41.4886572453031</v>
      </c>
      <c r="BP273" s="42" t="n">
        <v>11.75</v>
      </c>
      <c r="BQ273" s="42" t="n">
        <f aca="false">BD273-BD$38</f>
        <v>-7.39256087120872</v>
      </c>
      <c r="BR273" s="42" t="n">
        <f aca="false">BE273-BE$38</f>
        <v>-12.2975608712087</v>
      </c>
      <c r="BS273" s="42" t="n">
        <f aca="false">BF273-BF$38</f>
        <v>-15.22910517559</v>
      </c>
      <c r="BT273" s="0" t="n">
        <f aca="false">BG273-BG$38</f>
        <v>-12.103600402464</v>
      </c>
      <c r="BU273" s="0" t="n">
        <f aca="false">BH273-BH$38</f>
        <v>-13.4777812859873</v>
      </c>
      <c r="BV273" s="0" t="n">
        <f aca="false">BI273-BI$38</f>
        <v>-13.8994265353874</v>
      </c>
      <c r="BW273" s="0" t="n">
        <f aca="false">BJ273-BJ$38</f>
        <v>-13.9640796210289</v>
      </c>
      <c r="BX273" s="0" t="n">
        <f aca="false">BK273-BK$38</f>
        <v>-13.9642542629235</v>
      </c>
      <c r="BY273" s="0" t="n">
        <f aca="false">BL273-BL$38</f>
        <v>-13.9642828559841</v>
      </c>
      <c r="BZ273" s="0" t="n">
        <f aca="false">BM273-BM$38</f>
        <v>-13.9642836259056</v>
      </c>
      <c r="CA273" s="0" t="n">
        <f aca="false">BN273-BN$38</f>
        <v>-13.9642836259056</v>
      </c>
    </row>
    <row r="274" customFormat="false" ht="12.8" hidden="false" customHeight="false" outlineLevel="0" collapsed="false">
      <c r="F274" s="0" t="n">
        <f aca="false">F273+E$32</f>
        <v>11.8</v>
      </c>
      <c r="G274" s="43" t="n">
        <v>0</v>
      </c>
      <c r="H274" s="0" t="n">
        <f aca="false">H273+G274*$E$32</f>
        <v>0.0625</v>
      </c>
      <c r="J274" s="0" t="n">
        <f aca="false">$M$24*(N273-T273-$O$24-M273)</f>
        <v>-0.00758601191930914</v>
      </c>
      <c r="K274" s="0" t="n">
        <f aca="false">K273+J274*$E$32</f>
        <v>0.00525716683703408</v>
      </c>
      <c r="L274" s="44" t="n">
        <f aca="false">L273+K274*$E$32</f>
        <v>-0.10383106154505</v>
      </c>
      <c r="M274" s="32" t="n">
        <f aca="false">$P$24*ABS(K274)*K274</f>
        <v>330.192686474378</v>
      </c>
      <c r="N274" s="0" t="n">
        <f aca="false">MAX($E$17,(H274-L274)*$S$24)</f>
        <v>1700164.60860943</v>
      </c>
      <c r="P274" s="0" t="n">
        <f aca="false">$M$25*(T273-Z273-$O$25-S273)</f>
        <v>0.0125792707219399</v>
      </c>
      <c r="Q274" s="0" t="n">
        <f aca="false">Q273+P274*$E$32</f>
        <v>-0.0267442173632457</v>
      </c>
      <c r="R274" s="44" t="n">
        <f aca="false">R273+Q274*$E$32</f>
        <v>-0.297829426161183</v>
      </c>
      <c r="S274" s="32" t="n">
        <f aca="false">$P$25*ABS(Q274)*Q274</f>
        <v>-5595.02426170602</v>
      </c>
      <c r="T274" s="0" t="n">
        <f aca="false">MAX($E$17,(L274-R274)*$S$25)</f>
        <v>1358666.03683062</v>
      </c>
      <c r="V274" s="0" t="n">
        <f aca="false">$M$26*(Z273-AF273-$O$26-Y273)</f>
        <v>-0.0260801895479112</v>
      </c>
      <c r="W274" s="0" t="n">
        <f aca="false">W273+V274*$E$32</f>
        <v>0.00374424201584561</v>
      </c>
      <c r="X274" s="44" t="n">
        <f aca="false">X273+W274*$E$32</f>
        <v>-0.432183778364705</v>
      </c>
      <c r="Y274" s="32" t="n">
        <f aca="false">$P$26*ABS(W274)*W274</f>
        <v>78.6214058103434</v>
      </c>
      <c r="Z274" s="0" t="n">
        <f aca="false">MAX($E$17,(R274-X274)*$S$26)</f>
        <v>665609.654458809</v>
      </c>
      <c r="AB274" s="0" t="n">
        <f aca="false">$M$27*(AF273-AL273-$O$24-AE273)</f>
        <v>0.0150665774997774</v>
      </c>
      <c r="AC274" s="0" t="n">
        <f aca="false">AC273+AB274*$E$32</f>
        <v>-0.100036163390209</v>
      </c>
      <c r="AD274" s="44" t="n">
        <f aca="false">AD273+AC274*$E$32</f>
        <v>-0.5842004819871</v>
      </c>
      <c r="AE274" s="32" t="n">
        <f aca="false">$P$27*ABS(AC274)*AC274</f>
        <v>-43126.1725621598</v>
      </c>
      <c r="AF274" s="0" t="n">
        <f aca="false">MAX($E$17,(X274-AD274)*$S$27)</f>
        <v>545339.465370109</v>
      </c>
      <c r="AH274" s="0" t="n">
        <f aca="false">$M$28*(AL273-$O$28-AK273)</f>
        <v>-0.0520512230979591</v>
      </c>
      <c r="AI274" s="0" t="n">
        <f aca="false">AI273+AH274*$E$32</f>
        <v>-0.0784840125528525</v>
      </c>
      <c r="AJ274" s="44" t="n">
        <f aca="false">AJ273+AI274*$E$32</f>
        <v>-0.354674977989635</v>
      </c>
      <c r="AK274" s="32" t="n">
        <f aca="false">$P$28*ABS(AI274)*AI274</f>
        <v>-21594.22001521</v>
      </c>
      <c r="AL274" s="32" t="n">
        <f aca="false">MAX($E$17,(AD274-AJ274)*$S$28)</f>
        <v>-98962</v>
      </c>
      <c r="AN274" s="42" t="n">
        <f aca="false">F274</f>
        <v>11.8</v>
      </c>
      <c r="AO274" s="45" t="n">
        <f aca="false">G274*3600</f>
        <v>0</v>
      </c>
      <c r="AP274" s="45" t="n">
        <f aca="false">K274*3600</f>
        <v>18.9258006133228</v>
      </c>
      <c r="AQ274" s="45" t="n">
        <f aca="false">Q274*3600</f>
        <v>-96.2791825076852</v>
      </c>
      <c r="AR274" s="45" t="n">
        <f aca="false">W274*3600</f>
        <v>13.4792712570433</v>
      </c>
      <c r="AS274" s="45" t="n">
        <f aca="false">AC274*3600</f>
        <v>-360.130188204752</v>
      </c>
      <c r="AT274" s="45" t="n">
        <f aca="false">AI274*3600</f>
        <v>-282.542445190269</v>
      </c>
      <c r="AV274" s="42" t="n">
        <f aca="false">AN274</f>
        <v>11.8</v>
      </c>
      <c r="AW274" s="42" t="n">
        <f aca="false">N274/100000</f>
        <v>17.0016460860943</v>
      </c>
      <c r="AX274" s="42" t="n">
        <f aca="false">T274/100000</f>
        <v>13.5866603683062</v>
      </c>
      <c r="AY274" s="42" t="n">
        <f aca="false">Z274/100000</f>
        <v>6.65609654458809</v>
      </c>
      <c r="AZ274" s="42" t="n">
        <f aca="false">AF274/100000</f>
        <v>5.45339465370111</v>
      </c>
      <c r="BA274" s="42" t="n">
        <f aca="false">AL274/100000</f>
        <v>-0.98962</v>
      </c>
      <c r="BC274" s="42" t="n">
        <v>11.8</v>
      </c>
      <c r="BD274" s="42" t="n">
        <v>-0.98962</v>
      </c>
      <c r="BE274" s="42" t="n">
        <v>-0.98962</v>
      </c>
      <c r="BF274" s="42" t="n">
        <v>1.06218812298899</v>
      </c>
      <c r="BG274" s="42" t="n">
        <v>8.88751338522208</v>
      </c>
      <c r="BH274" s="42" t="n">
        <v>12.5456051518055</v>
      </c>
      <c r="BI274" s="42" t="n">
        <v>17.0016460860943</v>
      </c>
      <c r="BJ274" s="42" t="n">
        <v>21.8371379322708</v>
      </c>
      <c r="BK274" s="42" t="n">
        <v>26.741927306846</v>
      </c>
      <c r="BL274" s="42" t="n">
        <v>31.646891126159</v>
      </c>
      <c r="BM274" s="0" t="n">
        <v>36.5518900519248</v>
      </c>
      <c r="BN274" s="0" t="n">
        <v>41.4568900519248</v>
      </c>
      <c r="BP274" s="42" t="n">
        <v>11.8</v>
      </c>
      <c r="BQ274" s="42" t="n">
        <f aca="false">BD274-BD$38</f>
        <v>-7.39256087120872</v>
      </c>
      <c r="BR274" s="42" t="n">
        <f aca="false">BE274-BE$38</f>
        <v>-12.2975608712087</v>
      </c>
      <c r="BS274" s="42" t="n">
        <f aca="false">BF274-BF$38</f>
        <v>-15.1507527482197</v>
      </c>
      <c r="BT274" s="0" t="n">
        <f aca="false">BG274-BG$38</f>
        <v>-12.2304274859866</v>
      </c>
      <c r="BU274" s="0" t="n">
        <f aca="false">BH274-BH$38</f>
        <v>-13.4773357194032</v>
      </c>
      <c r="BV274" s="0" t="n">
        <f aca="false">BI274-BI$38</f>
        <v>-13.9262947851144</v>
      </c>
      <c r="BW274" s="0" t="n">
        <f aca="false">BJ274-BJ$38</f>
        <v>-13.9958029389379</v>
      </c>
      <c r="BX274" s="0" t="n">
        <f aca="false">BK274-BK$38</f>
        <v>-13.9960135643627</v>
      </c>
      <c r="BY274" s="0" t="n">
        <f aca="false">BL274-BL$38</f>
        <v>-13.9960497450497</v>
      </c>
      <c r="BZ274" s="0" t="n">
        <f aca="false">BM274-BM$38</f>
        <v>-13.9960508192839</v>
      </c>
      <c r="CA274" s="0" t="n">
        <f aca="false">BN274-BN$38</f>
        <v>-13.9960508192839</v>
      </c>
    </row>
    <row r="275" customFormat="false" ht="12.8" hidden="false" customHeight="false" outlineLevel="0" collapsed="false">
      <c r="F275" s="0" t="n">
        <f aca="false">F274+E$32</f>
        <v>11.85</v>
      </c>
      <c r="G275" s="43" t="n">
        <v>0</v>
      </c>
      <c r="H275" s="0" t="n">
        <f aca="false">H274+G275*$E$32</f>
        <v>0.0625</v>
      </c>
      <c r="J275" s="0" t="n">
        <f aca="false">$M$24*(N274-T274-$O$24-M274)</f>
        <v>-0.00836111473831152</v>
      </c>
      <c r="K275" s="0" t="n">
        <f aca="false">K274+J275*$E$32</f>
        <v>0.0048391111001185</v>
      </c>
      <c r="L275" s="44" t="n">
        <f aca="false">L274+K275*$E$32</f>
        <v>-0.103589105990044</v>
      </c>
      <c r="M275" s="32" t="n">
        <f aca="false">$P$24*ABS(K275)*K275</f>
        <v>279.766117978779</v>
      </c>
      <c r="N275" s="0" t="n">
        <f aca="false">MAX($E$17,(H275-L275)*$S$24)</f>
        <v>1697691.44293817</v>
      </c>
      <c r="P275" s="0" t="n">
        <f aca="false">$M$25*(T274-Z274-$O$25-S274)</f>
        <v>0.0138057641977738</v>
      </c>
      <c r="Q275" s="0" t="n">
        <f aca="false">Q274+P275*$E$32</f>
        <v>-0.0260539291533571</v>
      </c>
      <c r="R275" s="44" t="n">
        <f aca="false">R274+Q275*$E$32</f>
        <v>-0.299132122618851</v>
      </c>
      <c r="S275" s="32" t="n">
        <f aca="false">$P$25*ABS(Q275)*Q275</f>
        <v>-5309.92813305337</v>
      </c>
      <c r="T275" s="0" t="n">
        <f aca="false">MAX($E$17,(L275-R275)*$S$25)</f>
        <v>1369483.9951804</v>
      </c>
      <c r="V275" s="0" t="n">
        <f aca="false">$M$26*(Z274-AF274-$O$26-Y274)</f>
        <v>-0.0280579789885208</v>
      </c>
      <c r="W275" s="0" t="n">
        <f aca="false">W274+V275*$E$32</f>
        <v>0.00234134306641957</v>
      </c>
      <c r="X275" s="44" t="n">
        <f aca="false">X274+W275*$E$32</f>
        <v>-0.432066711211384</v>
      </c>
      <c r="Y275" s="32" t="n">
        <f aca="false">$P$26*ABS(W275)*W275</f>
        <v>30.7427764770864</v>
      </c>
      <c r="Z275" s="0" t="n">
        <f aca="false">MAX($E$17,(R275-X275)*$S$26)</f>
        <v>658575.953272174</v>
      </c>
      <c r="AB275" s="0" t="n">
        <f aca="false">$M$27*(AF274-AL274-$O$24-AE274)</f>
        <v>0.0165788309530994</v>
      </c>
      <c r="AC275" s="0" t="n">
        <f aca="false">AC274+AB275*$E$32</f>
        <v>-0.0992072218425545</v>
      </c>
      <c r="AD275" s="44" t="n">
        <f aca="false">AD274+AC275*$E$32</f>
        <v>-0.589160843079228</v>
      </c>
      <c r="AE275" s="32" t="n">
        <f aca="false">$P$27*ABS(AC275)*AC275</f>
        <v>-42414.4107529809</v>
      </c>
      <c r="AF275" s="0" t="n">
        <f aca="false">MAX($E$17,(X275-AD275)*$S$27)</f>
        <v>563554.055864757</v>
      </c>
      <c r="AH275" s="0" t="n">
        <f aca="false">$M$28*(AL274-$O$28-AK274)</f>
        <v>-0.0519224473333976</v>
      </c>
      <c r="AI275" s="0" t="n">
        <f aca="false">AI274+AH275*$E$32</f>
        <v>-0.0810801349195224</v>
      </c>
      <c r="AJ275" s="44" t="n">
        <f aca="false">AJ274+AI275*$E$32</f>
        <v>-0.358728984735611</v>
      </c>
      <c r="AK275" s="32" t="n">
        <f aca="false">$P$28*ABS(AI275)*AI275</f>
        <v>-23046.4506695375</v>
      </c>
      <c r="AL275" s="32" t="n">
        <f aca="false">MAX($E$17,(AD275-AJ275)*$S$28)</f>
        <v>-98962</v>
      </c>
      <c r="AN275" s="42" t="n">
        <f aca="false">F275</f>
        <v>11.85</v>
      </c>
      <c r="AO275" s="45" t="n">
        <f aca="false">G275*3600</f>
        <v>0</v>
      </c>
      <c r="AP275" s="45" t="n">
        <f aca="false">K275*3600</f>
        <v>17.4207999604268</v>
      </c>
      <c r="AQ275" s="45" t="n">
        <f aca="false">Q275*3600</f>
        <v>-93.794144952086</v>
      </c>
      <c r="AR275" s="45" t="n">
        <f aca="false">W275*3600</f>
        <v>8.42883503910954</v>
      </c>
      <c r="AS275" s="45" t="n">
        <f aca="false">AC275*3600</f>
        <v>-357.145998633195</v>
      </c>
      <c r="AT275" s="45" t="n">
        <f aca="false">AI275*3600</f>
        <v>-291.88848571028</v>
      </c>
      <c r="AV275" s="42" t="n">
        <f aca="false">AN275</f>
        <v>11.85</v>
      </c>
      <c r="AW275" s="42" t="n">
        <f aca="false">N275/100000</f>
        <v>16.9769144293817</v>
      </c>
      <c r="AX275" s="42" t="n">
        <f aca="false">T275/100000</f>
        <v>13.6948399518039</v>
      </c>
      <c r="AY275" s="42" t="n">
        <f aca="false">Z275/100000</f>
        <v>6.58575953272174</v>
      </c>
      <c r="AZ275" s="42" t="n">
        <f aca="false">AF275/100000</f>
        <v>5.63554055864758</v>
      </c>
      <c r="BA275" s="42" t="n">
        <f aca="false">AL275/100000</f>
        <v>-0.98962</v>
      </c>
      <c r="BC275" s="42" t="n">
        <v>11.85</v>
      </c>
      <c r="BD275" s="42" t="n">
        <v>-0.98962</v>
      </c>
      <c r="BE275" s="42" t="n">
        <v>-0.98962</v>
      </c>
      <c r="BF275" s="42" t="n">
        <v>1.15140497439816</v>
      </c>
      <c r="BG275" s="42" t="n">
        <v>8.75902760807681</v>
      </c>
      <c r="BH275" s="42" t="n">
        <v>12.5493363226526</v>
      </c>
      <c r="BI275" s="42" t="n">
        <v>16.9769144293817</v>
      </c>
      <c r="BJ275" s="42" t="n">
        <v>21.8073253334021</v>
      </c>
      <c r="BK275" s="42" t="n">
        <v>26.7120724944669</v>
      </c>
      <c r="BL275" s="42" t="n">
        <v>31.6170270283713</v>
      </c>
      <c r="BM275" s="0" t="n">
        <v>36.522025549379</v>
      </c>
      <c r="BN275" s="0" t="n">
        <v>41.427025549379</v>
      </c>
      <c r="BP275" s="42" t="n">
        <v>11.85</v>
      </c>
      <c r="BQ275" s="42" t="n">
        <f aca="false">BD275-BD$38</f>
        <v>-7.39256087120872</v>
      </c>
      <c r="BR275" s="42" t="n">
        <f aca="false">BE275-BE$38</f>
        <v>-12.2975608712087</v>
      </c>
      <c r="BS275" s="42" t="n">
        <f aca="false">BF275-BF$38</f>
        <v>-15.0615358968105</v>
      </c>
      <c r="BT275" s="0" t="n">
        <f aca="false">BG275-BG$38</f>
        <v>-12.3589132631319</v>
      </c>
      <c r="BU275" s="0" t="n">
        <f aca="false">BH275-BH$38</f>
        <v>-13.4736045485561</v>
      </c>
      <c r="BV275" s="0" t="n">
        <f aca="false">BI275-BI$38</f>
        <v>-13.951026441827</v>
      </c>
      <c r="BW275" s="0" t="n">
        <f aca="false">BJ275-BJ$38</f>
        <v>-14.0256155378066</v>
      </c>
      <c r="BX275" s="0" t="n">
        <f aca="false">BK275-BK$38</f>
        <v>-14.0258683767418</v>
      </c>
      <c r="BY275" s="0" t="n">
        <f aca="false">BL275-BL$38</f>
        <v>-14.0259138428374</v>
      </c>
      <c r="BZ275" s="0" t="n">
        <f aca="false">BM275-BM$38</f>
        <v>-14.0259153218297</v>
      </c>
      <c r="CA275" s="0" t="n">
        <f aca="false">BN275-BN$38</f>
        <v>-14.0259153218297</v>
      </c>
    </row>
    <row r="276" customFormat="false" ht="12.8" hidden="false" customHeight="false" outlineLevel="0" collapsed="false">
      <c r="F276" s="0" t="n">
        <f aca="false">F275+E$32</f>
        <v>11.9</v>
      </c>
      <c r="G276" s="43" t="n">
        <v>0</v>
      </c>
      <c r="H276" s="0" t="n">
        <f aca="false">H275+G276*$E$32</f>
        <v>0.0625</v>
      </c>
      <c r="J276" s="0" t="n">
        <f aca="false">$M$24*(N275-T275-$O$24-M275)</f>
        <v>-0.00910246469449013</v>
      </c>
      <c r="K276" s="0" t="n">
        <f aca="false">K275+J276*$E$32</f>
        <v>0.004383987865394</v>
      </c>
      <c r="L276" s="44" t="n">
        <f aca="false">L275+K276*$E$32</f>
        <v>-0.103369906596774</v>
      </c>
      <c r="M276" s="32" t="n">
        <f aca="false">$P$24*ABS(K276)*K276</f>
        <v>229.616248549615</v>
      </c>
      <c r="N276" s="0" t="n">
        <f aca="false">MAX($E$17,(H276-L276)*$S$24)</f>
        <v>1695450.88096974</v>
      </c>
      <c r="P276" s="0" t="n">
        <f aca="false">$M$25*(T275-Z275-$O$25-S275)</f>
        <v>0.0149708768246597</v>
      </c>
      <c r="Q276" s="0" t="n">
        <f aca="false">Q275+P276*$E$32</f>
        <v>-0.0253053853121241</v>
      </c>
      <c r="R276" s="44" t="n">
        <f aca="false">R275+Q276*$E$32</f>
        <v>-0.300397391884457</v>
      </c>
      <c r="S276" s="32" t="n">
        <f aca="false">$P$25*ABS(Q276)*Q276</f>
        <v>-5009.19682231987</v>
      </c>
      <c r="T276" s="0" t="n">
        <f aca="false">MAX($E$17,(L276-R276)*$S$25)</f>
        <v>1379880.45988022</v>
      </c>
      <c r="V276" s="0" t="n">
        <f aca="false">$M$26*(Z275-AF275-$O$26-Y275)</f>
        <v>-0.0299673944870807</v>
      </c>
      <c r="W276" s="0" t="n">
        <f aca="false">W275+V276*$E$32</f>
        <v>0.000842973342065534</v>
      </c>
      <c r="X276" s="44" t="n">
        <f aca="false">X275+W276*$E$32</f>
        <v>-0.43202456254428</v>
      </c>
      <c r="Y276" s="32" t="n">
        <f aca="false">$P$26*ABS(W276)*W276</f>
        <v>3.98511319669297</v>
      </c>
      <c r="Z276" s="0" t="n">
        <f aca="false">MAX($E$17,(R276-X276)*$S$26)</f>
        <v>652098.827789062</v>
      </c>
      <c r="AB276" s="0" t="n">
        <f aca="false">$M$27*(AF275-AL275-$O$24-AE275)</f>
        <v>0.0180523490484988</v>
      </c>
      <c r="AC276" s="0" t="n">
        <f aca="false">AC275+AB276*$E$32</f>
        <v>-0.0983046043901295</v>
      </c>
      <c r="AD276" s="44" t="n">
        <f aca="false">AD275+AC276*$E$32</f>
        <v>-0.594076073298734</v>
      </c>
      <c r="AE276" s="32" t="n">
        <f aca="false">$P$27*ABS(AC276)*AC276</f>
        <v>-41646.1233844506</v>
      </c>
      <c r="AF276" s="0" t="n">
        <f aca="false">MAX($E$17,(X276-AD276)*$S$27)</f>
        <v>581337.985441182</v>
      </c>
      <c r="AH276" s="0" t="n">
        <f aca="false">$M$28*(AL275-$O$28-AK275)</f>
        <v>-0.0517896640124856</v>
      </c>
      <c r="AI276" s="0" t="n">
        <f aca="false">AI275+AH276*$E$32</f>
        <v>-0.0836696181201466</v>
      </c>
      <c r="AJ276" s="44" t="n">
        <f aca="false">AJ275+AI276*$E$32</f>
        <v>-0.362912465641618</v>
      </c>
      <c r="AK276" s="32" t="n">
        <f aca="false">$P$28*ABS(AI276)*AI276</f>
        <v>-24542.042192526</v>
      </c>
      <c r="AL276" s="32" t="n">
        <f aca="false">MAX($E$17,(AD276-AJ276)*$S$28)</f>
        <v>-98962</v>
      </c>
      <c r="AN276" s="42" t="n">
        <f aca="false">F276</f>
        <v>11.9</v>
      </c>
      <c r="AO276" s="45" t="n">
        <f aca="false">G276*3600</f>
        <v>0</v>
      </c>
      <c r="AP276" s="45" t="n">
        <f aca="false">K276*3600</f>
        <v>15.7823563154186</v>
      </c>
      <c r="AQ276" s="45" t="n">
        <f aca="false">Q276*3600</f>
        <v>-91.0993871236473</v>
      </c>
      <c r="AR276" s="45" t="n">
        <f aca="false">W276*3600</f>
        <v>3.03470403143501</v>
      </c>
      <c r="AS276" s="45" t="n">
        <f aca="false">AC276*3600</f>
        <v>-353.896575804465</v>
      </c>
      <c r="AT276" s="45" t="n">
        <f aca="false">AI276*3600</f>
        <v>-301.210625232528</v>
      </c>
      <c r="AV276" s="42" t="n">
        <f aca="false">AN276</f>
        <v>11.9</v>
      </c>
      <c r="AW276" s="42" t="n">
        <f aca="false">N276/100000</f>
        <v>16.9545088096975</v>
      </c>
      <c r="AX276" s="42" t="n">
        <f aca="false">T276/100000</f>
        <v>13.7988045988021</v>
      </c>
      <c r="AY276" s="42" t="n">
        <f aca="false">Z276/100000</f>
        <v>6.52098827789065</v>
      </c>
      <c r="AZ276" s="42" t="n">
        <f aca="false">AF276/100000</f>
        <v>5.81337985441182</v>
      </c>
      <c r="BA276" s="42" t="n">
        <f aca="false">AL276/100000</f>
        <v>-0.98962</v>
      </c>
      <c r="BC276" s="42" t="n">
        <v>11.9</v>
      </c>
      <c r="BD276" s="42" t="n">
        <v>-0.98962</v>
      </c>
      <c r="BE276" s="42" t="n">
        <v>-0.98962</v>
      </c>
      <c r="BF276" s="42" t="n">
        <v>1.25135285606753</v>
      </c>
      <c r="BG276" s="42" t="n">
        <v>8.62940347383083</v>
      </c>
      <c r="BH276" s="42" t="n">
        <v>12.5565495861946</v>
      </c>
      <c r="BI276" s="42" t="n">
        <v>16.9545088096975</v>
      </c>
      <c r="BJ276" s="42" t="n">
        <v>21.7796123932983</v>
      </c>
      <c r="BK276" s="42" t="n">
        <v>26.6843102333988</v>
      </c>
      <c r="BL276" s="42" t="n">
        <v>31.5892534723246</v>
      </c>
      <c r="BM276" s="0" t="n">
        <v>36.4942514611177</v>
      </c>
      <c r="BN276" s="0" t="n">
        <v>41.3992514611177</v>
      </c>
      <c r="BP276" s="42" t="n">
        <v>11.9</v>
      </c>
      <c r="BQ276" s="42" t="n">
        <f aca="false">BD276-BD$38</f>
        <v>-7.39256087120872</v>
      </c>
      <c r="BR276" s="42" t="n">
        <f aca="false">BE276-BE$38</f>
        <v>-12.2975608712087</v>
      </c>
      <c r="BS276" s="42" t="n">
        <f aca="false">BF276-BF$38</f>
        <v>-14.9615880151412</v>
      </c>
      <c r="BT276" s="0" t="n">
        <f aca="false">BG276-BG$38</f>
        <v>-12.4885373973779</v>
      </c>
      <c r="BU276" s="0" t="n">
        <f aca="false">BH276-BH$38</f>
        <v>-13.4663912850141</v>
      </c>
      <c r="BV276" s="0" t="n">
        <f aca="false">BI276-BI$38</f>
        <v>-13.9734320615112</v>
      </c>
      <c r="BW276" s="0" t="n">
        <f aca="false">BJ276-BJ$38</f>
        <v>-14.0533284779104</v>
      </c>
      <c r="BX276" s="0" t="n">
        <f aca="false">BK276-BK$38</f>
        <v>-14.0536306378099</v>
      </c>
      <c r="BY276" s="0" t="n">
        <f aca="false">BL276-BL$38</f>
        <v>-14.0536873988841</v>
      </c>
      <c r="BZ276" s="0" t="n">
        <f aca="false">BM276-BM$38</f>
        <v>-14.053689410091</v>
      </c>
      <c r="CA276" s="0" t="n">
        <f aca="false">BN276-BN$38</f>
        <v>-14.053689410091</v>
      </c>
    </row>
    <row r="277" customFormat="false" ht="12.8" hidden="false" customHeight="false" outlineLevel="0" collapsed="false">
      <c r="F277" s="0" t="n">
        <f aca="false">F276+E$32</f>
        <v>11.95</v>
      </c>
      <c r="G277" s="43" t="n">
        <v>0</v>
      </c>
      <c r="H277" s="0" t="n">
        <f aca="false">H276+G277*$E$32</f>
        <v>0.0625</v>
      </c>
      <c r="J277" s="0" t="n">
        <f aca="false">$M$24*(N276-T276-$O$24-M276)</f>
        <v>-0.00980720706902712</v>
      </c>
      <c r="K277" s="0" t="n">
        <f aca="false">K276+J277*$E$32</f>
        <v>0.00389362751194264</v>
      </c>
      <c r="L277" s="44" t="n">
        <f aca="false">L276+K277*$E$32</f>
        <v>-0.103175225221177</v>
      </c>
      <c r="M277" s="32" t="n">
        <f aca="false">$P$24*ABS(K277)*K277</f>
        <v>181.122637733368</v>
      </c>
      <c r="N277" s="0" t="n">
        <f aca="false">MAX($E$17,(H277-L277)*$S$24)</f>
        <v>1693460.93163814</v>
      </c>
      <c r="P277" s="0" t="n">
        <f aca="false">$M$25*(T276-Z276-$O$25-S276)</f>
        <v>0.0160700814150729</v>
      </c>
      <c r="Q277" s="0" t="n">
        <f aca="false">Q276+P277*$E$32</f>
        <v>-0.0245018812413704</v>
      </c>
      <c r="R277" s="44" t="n">
        <f aca="false">R276+Q277*$E$32</f>
        <v>-0.301622485946525</v>
      </c>
      <c r="S277" s="32" t="n">
        <f aca="false">$P$25*ABS(Q277)*Q277</f>
        <v>-4696.14014108354</v>
      </c>
      <c r="T277" s="0" t="n">
        <f aca="false">MAX($E$17,(L277-R277)*$S$25)</f>
        <v>1389823.84610875</v>
      </c>
      <c r="V277" s="0" t="n">
        <f aca="false">$M$26*(Z276-AF276-$O$26-Y276)</f>
        <v>-0.0318036081614251</v>
      </c>
      <c r="W277" s="0" t="n">
        <f aca="false">W276+V277*$E$32</f>
        <v>-0.000747207066005721</v>
      </c>
      <c r="X277" s="44" t="n">
        <f aca="false">X276+W277*$E$32</f>
        <v>-0.432061922897581</v>
      </c>
      <c r="Y277" s="32" t="n">
        <f aca="false">$P$26*ABS(W277)*W277</f>
        <v>-3.13108545434096</v>
      </c>
      <c r="Z277" s="0" t="n">
        <f aca="false">MAX($E$17,(R277-X277)*$S$26)</f>
        <v>646214.634158446</v>
      </c>
      <c r="AB277" s="0" t="n">
        <f aca="false">$M$27*(AF276-AL276-$O$24-AE276)</f>
        <v>0.0194848521683511</v>
      </c>
      <c r="AC277" s="0" t="n">
        <f aca="false">AC276+AB277*$E$32</f>
        <v>-0.097330361781712</v>
      </c>
      <c r="AD277" s="44" t="n">
        <f aca="false">AD276+AC277*$E$32</f>
        <v>-0.59894259138782</v>
      </c>
      <c r="AE277" s="32" t="n">
        <f aca="false">$P$27*ABS(AC277)*AC277</f>
        <v>-40824.7503121284</v>
      </c>
      <c r="AF277" s="0" t="n">
        <f aca="false">MAX($E$17,(X277-AD277)*$S$27)</f>
        <v>598661.938895419</v>
      </c>
      <c r="AH277" s="0" t="n">
        <f aca="false">$M$28*(AL276-$O$28-AK276)</f>
        <v>-0.0516529160320196</v>
      </c>
      <c r="AI277" s="0" t="n">
        <f aca="false">AI276+AH277*$E$32</f>
        <v>-0.0862522639217476</v>
      </c>
      <c r="AJ277" s="44" t="n">
        <f aca="false">AJ276+AI277*$E$32</f>
        <v>-0.367225078837706</v>
      </c>
      <c r="AK277" s="32" t="n">
        <f aca="false">$P$28*ABS(AI277)*AI277</f>
        <v>-26080.5130822468</v>
      </c>
      <c r="AL277" s="32" t="n">
        <f aca="false">MAX($E$17,(AD277-AJ277)*$S$28)</f>
        <v>-98962</v>
      </c>
      <c r="AN277" s="42" t="n">
        <f aca="false">F277</f>
        <v>11.95</v>
      </c>
      <c r="AO277" s="45" t="n">
        <f aca="false">G277*3600</f>
        <v>0</v>
      </c>
      <c r="AP277" s="45" t="n">
        <f aca="false">K277*3600</f>
        <v>14.0170590429938</v>
      </c>
      <c r="AQ277" s="45" t="n">
        <f aca="false">Q277*3600</f>
        <v>-88.2067724689342</v>
      </c>
      <c r="AR277" s="45" t="n">
        <f aca="false">W277*3600</f>
        <v>-2.68994543762146</v>
      </c>
      <c r="AS277" s="45" t="n">
        <f aca="false">AC277*3600</f>
        <v>-350.389302414162</v>
      </c>
      <c r="AT277" s="45" t="n">
        <f aca="false">AI277*3600</f>
        <v>-310.508150118291</v>
      </c>
      <c r="AV277" s="42" t="n">
        <f aca="false">AN277</f>
        <v>11.95</v>
      </c>
      <c r="AW277" s="42" t="n">
        <f aca="false">N277/100000</f>
        <v>16.9346093163815</v>
      </c>
      <c r="AX277" s="42" t="n">
        <f aca="false">T277/100000</f>
        <v>13.8982384610875</v>
      </c>
      <c r="AY277" s="42" t="n">
        <f aca="false">Z277/100000</f>
        <v>6.46214634158443</v>
      </c>
      <c r="AZ277" s="42" t="n">
        <f aca="false">AF277/100000</f>
        <v>5.9866193889542</v>
      </c>
      <c r="BA277" s="42" t="n">
        <f aca="false">AL277/100000</f>
        <v>-0.98962</v>
      </c>
      <c r="BC277" s="42" t="n">
        <v>11.95</v>
      </c>
      <c r="BD277" s="42" t="n">
        <v>-0.98962</v>
      </c>
      <c r="BE277" s="42" t="n">
        <v>-0.98962</v>
      </c>
      <c r="BF277" s="42" t="n">
        <v>1.36186152533383</v>
      </c>
      <c r="BG277" s="42" t="n">
        <v>8.4991700796112</v>
      </c>
      <c r="BH277" s="42" t="n">
        <v>12.5674288953434</v>
      </c>
      <c r="BI277" s="42" t="n">
        <v>16.9346093163815</v>
      </c>
      <c r="BJ277" s="42" t="n">
        <v>21.7541793938214</v>
      </c>
      <c r="BK277" s="42" t="n">
        <v>26.6588198328382</v>
      </c>
      <c r="BL277" s="42" t="n">
        <v>31.5637494104046</v>
      </c>
      <c r="BM277" s="0" t="n">
        <v>36.4687467068351</v>
      </c>
      <c r="BN277" s="0" t="n">
        <v>41.3737467068351</v>
      </c>
      <c r="BP277" s="42" t="n">
        <v>11.95</v>
      </c>
      <c r="BQ277" s="42" t="n">
        <f aca="false">BD277-BD$38</f>
        <v>-7.39256087120872</v>
      </c>
      <c r="BR277" s="42" t="n">
        <f aca="false">BE277-BE$38</f>
        <v>-12.2975608712087</v>
      </c>
      <c r="BS277" s="42" t="n">
        <f aca="false">BF277-BF$38</f>
        <v>-14.8510793458749</v>
      </c>
      <c r="BT277" s="0" t="n">
        <f aca="false">BG277-BG$38</f>
        <v>-12.6187707915975</v>
      </c>
      <c r="BU277" s="0" t="n">
        <f aca="false">BH277-BH$38</f>
        <v>-13.4555119758653</v>
      </c>
      <c r="BV277" s="0" t="n">
        <f aca="false">BI277-BI$38</f>
        <v>-13.9933315548272</v>
      </c>
      <c r="BW277" s="0" t="n">
        <f aca="false">BJ277-BJ$38</f>
        <v>-14.0787614773873</v>
      </c>
      <c r="BX277" s="0" t="n">
        <f aca="false">BK277-BK$38</f>
        <v>-14.0791210383705</v>
      </c>
      <c r="BY277" s="0" t="n">
        <f aca="false">BL277-BL$38</f>
        <v>-14.0791914608041</v>
      </c>
      <c r="BZ277" s="0" t="n">
        <f aca="false">BM277-BM$38</f>
        <v>-14.0791941643736</v>
      </c>
      <c r="CA277" s="0" t="n">
        <f aca="false">BN277-BN$38</f>
        <v>-14.0791941643736</v>
      </c>
    </row>
    <row r="278" customFormat="false" ht="12.8" hidden="false" customHeight="false" outlineLevel="0" collapsed="false">
      <c r="F278" s="0" t="n">
        <f aca="false">F277+E$32</f>
        <v>12</v>
      </c>
      <c r="G278" s="43" t="n">
        <v>0</v>
      </c>
      <c r="H278" s="0" t="n">
        <f aca="false">H277+G278*$E$32</f>
        <v>0.0625</v>
      </c>
      <c r="J278" s="0" t="n">
        <f aca="false">$M$24*(N277-T277-$O$24-M277)</f>
        <v>-0.0104726423370629</v>
      </c>
      <c r="K278" s="0" t="n">
        <f aca="false">K277+J278*$E$32</f>
        <v>0.0033699953950895</v>
      </c>
      <c r="L278" s="44" t="n">
        <f aca="false">L277+K278*$E$32</f>
        <v>-0.103006725451423</v>
      </c>
      <c r="M278" s="32" t="n">
        <f aca="false">$P$24*ABS(K278)*K278</f>
        <v>135.682096443275</v>
      </c>
      <c r="N278" s="0" t="n">
        <f aca="false">MAX($E$17,(H278-L278)*$S$24)</f>
        <v>1691738.59942651</v>
      </c>
      <c r="P278" s="0" t="n">
        <f aca="false">$M$25*(T277-Z277-$O$25-S277)</f>
        <v>0.0170990912694827</v>
      </c>
      <c r="Q278" s="0" t="n">
        <f aca="false">Q277+P278*$E$32</f>
        <v>-0.0236469266778963</v>
      </c>
      <c r="R278" s="44" t="n">
        <f aca="false">R277+Q278*$E$32</f>
        <v>-0.30280483228042</v>
      </c>
      <c r="S278" s="32" t="n">
        <f aca="false">$P$25*ABS(Q278)*Q278</f>
        <v>-4374.12910114512</v>
      </c>
      <c r="T278" s="0" t="n">
        <f aca="false">MAX($E$17,(L278-R278)*$S$25)</f>
        <v>1399284.48628293</v>
      </c>
      <c r="V278" s="0" t="n">
        <f aca="false">$M$26*(Z277-AF277-$O$26-Y277)</f>
        <v>-0.0335615320440755</v>
      </c>
      <c r="W278" s="0" t="n">
        <f aca="false">W277+V278*$E$32</f>
        <v>-0.0024252836682095</v>
      </c>
      <c r="X278" s="44" t="n">
        <f aca="false">X277+W278*$E$32</f>
        <v>-0.432183187080991</v>
      </c>
      <c r="Y278" s="32" t="n">
        <f aca="false">$P$26*ABS(W278)*W278</f>
        <v>-32.9866387841588</v>
      </c>
      <c r="Z278" s="0" t="n">
        <f aca="false">MAX($E$17,(R278-X278)*$S$26)</f>
        <v>640957.889498126</v>
      </c>
      <c r="AB278" s="0" t="n">
        <f aca="false">$M$27*(AF277-AL277-$O$24-AE277)</f>
        <v>0.0208741619336762</v>
      </c>
      <c r="AC278" s="0" t="n">
        <f aca="false">AC277+AB278*$E$32</f>
        <v>-0.0962866536850282</v>
      </c>
      <c r="AD278" s="44" t="n">
        <f aca="false">AD277+AC278*$E$32</f>
        <v>-0.603756924072071</v>
      </c>
      <c r="AE278" s="32" t="n">
        <f aca="false">$P$27*ABS(AC278)*AC278</f>
        <v>-39953.8881211221</v>
      </c>
      <c r="AF278" s="0" t="n">
        <f aca="false">MAX($E$17,(X278-AD278)*$S$27)</f>
        <v>615497.690534602</v>
      </c>
      <c r="AH278" s="0" t="n">
        <f aca="false">$M$28*(AL277-$O$28-AK277)</f>
        <v>-0.0515122474176678</v>
      </c>
      <c r="AI278" s="0" t="n">
        <f aca="false">AI277+AH278*$E$32</f>
        <v>-0.088827876292631</v>
      </c>
      <c r="AJ278" s="44" t="n">
        <f aca="false">AJ277+AI278*$E$32</f>
        <v>-0.371666472652337</v>
      </c>
      <c r="AK278" s="32" t="n">
        <f aca="false">$P$28*ABS(AI278)*AI278</f>
        <v>-27661.369813974</v>
      </c>
      <c r="AL278" s="32" t="n">
        <f aca="false">MAX($E$17,(AD278-AJ278)*$S$28)</f>
        <v>-98962</v>
      </c>
      <c r="AN278" s="42" t="n">
        <f aca="false">F278</f>
        <v>12</v>
      </c>
      <c r="AO278" s="45" t="n">
        <f aca="false">G278*3600</f>
        <v>0</v>
      </c>
      <c r="AP278" s="45" t="n">
        <f aca="false">K278*3600</f>
        <v>12.1319834223226</v>
      </c>
      <c r="AQ278" s="45" t="n">
        <f aca="false">Q278*3600</f>
        <v>-85.1289360404273</v>
      </c>
      <c r="AR278" s="45" t="n">
        <f aca="false">W278*3600</f>
        <v>-8.7310212055551</v>
      </c>
      <c r="AS278" s="45" t="n">
        <f aca="false">AC278*3600</f>
        <v>-346.6319532661</v>
      </c>
      <c r="AT278" s="45" t="n">
        <f aca="false">AI278*3600</f>
        <v>-319.780354653471</v>
      </c>
      <c r="AV278" s="42" t="n">
        <f aca="false">AN278</f>
        <v>12</v>
      </c>
      <c r="AW278" s="42" t="n">
        <f aca="false">N278/100000</f>
        <v>16.9173859942651</v>
      </c>
      <c r="AX278" s="42" t="n">
        <f aca="false">T278/100000</f>
        <v>13.9928448628293</v>
      </c>
      <c r="AY278" s="42" t="n">
        <f aca="false">Z278/100000</f>
        <v>6.40957889498126</v>
      </c>
      <c r="AZ278" s="42" t="n">
        <f aca="false">AF278/100000</f>
        <v>6.15497690534603</v>
      </c>
      <c r="BA278" s="42" t="n">
        <f aca="false">AL278/100000</f>
        <v>-0.98962</v>
      </c>
      <c r="BC278" s="42" t="n">
        <v>12</v>
      </c>
      <c r="BD278" s="42" t="n">
        <v>-0.98962</v>
      </c>
      <c r="BE278" s="42" t="n">
        <v>-0.98962</v>
      </c>
      <c r="BF278" s="42" t="n">
        <v>1.48272443567458</v>
      </c>
      <c r="BG278" s="42" t="n">
        <v>8.36886351938006</v>
      </c>
      <c r="BH278" s="42" t="n">
        <v>12.5821447510654</v>
      </c>
      <c r="BI278" s="42" t="n">
        <v>16.9173859942651</v>
      </c>
      <c r="BJ278" s="42" t="n">
        <v>21.7311972936395</v>
      </c>
      <c r="BK278" s="42" t="n">
        <v>26.6357711765076</v>
      </c>
      <c r="BL278" s="42" t="n">
        <v>31.5406843197776</v>
      </c>
      <c r="BM278" s="0" t="n">
        <v>36.445680724464</v>
      </c>
      <c r="BN278" s="0" t="n">
        <v>41.3506807244641</v>
      </c>
      <c r="BP278" s="42" t="n">
        <v>12</v>
      </c>
      <c r="BQ278" s="42" t="n">
        <f aca="false">BD278-BD$38</f>
        <v>-7.39256087120872</v>
      </c>
      <c r="BR278" s="42" t="n">
        <f aca="false">BE278-BE$38</f>
        <v>-12.2975608712087</v>
      </c>
      <c r="BS278" s="42" t="n">
        <f aca="false">BF278-BF$38</f>
        <v>-14.7302164355341</v>
      </c>
      <c r="BT278" s="0" t="n">
        <f aca="false">BG278-BG$38</f>
        <v>-12.7490773518286</v>
      </c>
      <c r="BU278" s="0" t="n">
        <f aca="false">BH278-BH$38</f>
        <v>-13.4407961201433</v>
      </c>
      <c r="BV278" s="0" t="n">
        <f aca="false">BI278-BI$38</f>
        <v>-14.0105548769436</v>
      </c>
      <c r="BW278" s="0" t="n">
        <f aca="false">BJ278-BJ$38</f>
        <v>-14.1017435775692</v>
      </c>
      <c r="BX278" s="0" t="n">
        <f aca="false">BK278-BK$38</f>
        <v>-14.1021696947011</v>
      </c>
      <c r="BY278" s="0" t="n">
        <f aca="false">BL278-BL$38</f>
        <v>-14.1022565514311</v>
      </c>
      <c r="BZ278" s="0" t="n">
        <f aca="false">BM278-BM$38</f>
        <v>-14.1022601467447</v>
      </c>
      <c r="CA278" s="0" t="n">
        <f aca="false">BN278-BN$38</f>
        <v>-14.1022601467446</v>
      </c>
    </row>
    <row r="279" customFormat="false" ht="12.8" hidden="false" customHeight="false" outlineLevel="0" collapsed="false">
      <c r="F279" s="0" t="n">
        <f aca="false">F278+E$32</f>
        <v>12.05</v>
      </c>
      <c r="G279" s="43" t="n">
        <v>0</v>
      </c>
      <c r="H279" s="0" t="n">
        <f aca="false">H278+G279*$E$32</f>
        <v>0.0625</v>
      </c>
      <c r="J279" s="0" t="n">
        <f aca="false">$M$24*(N278-T278-$O$24-M278)</f>
        <v>-0.0110962355257504</v>
      </c>
      <c r="K279" s="0" t="n">
        <f aca="false">K278+J279*$E$32</f>
        <v>0.00281518361880198</v>
      </c>
      <c r="L279" s="44" t="n">
        <f aca="false">L278+K279*$E$32</f>
        <v>-0.102865966270483</v>
      </c>
      <c r="M279" s="32" t="n">
        <f aca="false">$P$24*ABS(K279)*K279</f>
        <v>94.6841716125491</v>
      </c>
      <c r="N279" s="0" t="n">
        <f aca="false">MAX($E$17,(H279-L279)*$S$24)</f>
        <v>1690299.81958859</v>
      </c>
      <c r="P279" s="0" t="n">
        <f aca="false">$M$25*(T278-Z278-$O$25-S278)</f>
        <v>0.0180538728842736</v>
      </c>
      <c r="Q279" s="0" t="n">
        <f aca="false">Q278+P279*$E$32</f>
        <v>-0.0227442330336826</v>
      </c>
      <c r="R279" s="44" t="n">
        <f aca="false">R278+Q279*$E$32</f>
        <v>-0.303942043932104</v>
      </c>
      <c r="S279" s="32" t="n">
        <f aca="false">$P$25*ABS(Q279)*Q279</f>
        <v>-4046.54878215202</v>
      </c>
      <c r="T279" s="0" t="n">
        <f aca="false">MAX($E$17,(L279-R279)*$S$25)</f>
        <v>1408234.74506363</v>
      </c>
      <c r="V279" s="0" t="n">
        <f aca="false">$M$26*(Z278-AF278-$O$26-Y278)</f>
        <v>-0.0352332010001778</v>
      </c>
      <c r="W279" s="0" t="n">
        <f aca="false">W278+V279*$E$32</f>
        <v>-0.00418694371821839</v>
      </c>
      <c r="X279" s="44" t="n">
        <f aca="false">X278+W279*$E$32</f>
        <v>-0.432392534266902</v>
      </c>
      <c r="Y279" s="32" t="n">
        <f aca="false">$P$26*ABS(W279)*W279</f>
        <v>-98.3121573721588</v>
      </c>
      <c r="Z279" s="0" t="n">
        <f aca="false">MAX($E$17,(R279-X279)*$S$26)</f>
        <v>636361.123287588</v>
      </c>
      <c r="AB279" s="0" t="n">
        <f aca="false">$M$27*(AF278-AL278-$O$24-AE278)</f>
        <v>0.0222182048832863</v>
      </c>
      <c r="AC279" s="0" t="n">
        <f aca="false">AC278+AB279*$E$32</f>
        <v>-0.0951757434408639</v>
      </c>
      <c r="AD279" s="44" t="n">
        <f aca="false">AD278+AC279*$E$32</f>
        <v>-0.608515711244114</v>
      </c>
      <c r="AE279" s="32" t="n">
        <f aca="false">$P$27*ABS(AC279)*AC279</f>
        <v>-39037.2681285289</v>
      </c>
      <c r="AF279" s="0" t="n">
        <f aca="false">MAX($E$17,(X279-AD279)*$S$27)</f>
        <v>631818.194207234</v>
      </c>
      <c r="AH279" s="0" t="n">
        <f aca="false">$M$28*(AL278-$O$28-AK278)</f>
        <v>-0.0513677032943915</v>
      </c>
      <c r="AI279" s="0" t="n">
        <f aca="false">AI278+AH279*$E$32</f>
        <v>-0.0913962614573506</v>
      </c>
      <c r="AJ279" s="44" t="n">
        <f aca="false">AJ278+AI279*$E$32</f>
        <v>-0.376236285725205</v>
      </c>
      <c r="AK279" s="32" t="n">
        <f aca="false">$P$28*ABS(AI279)*AI279</f>
        <v>-29284.1071700202</v>
      </c>
      <c r="AL279" s="32" t="n">
        <f aca="false">MAX($E$17,(AD279-AJ279)*$S$28)</f>
        <v>-98962</v>
      </c>
      <c r="AN279" s="42" t="n">
        <f aca="false">F279</f>
        <v>12.05</v>
      </c>
      <c r="AO279" s="45" t="n">
        <f aca="false">G279*3600</f>
        <v>0</v>
      </c>
      <c r="AP279" s="45" t="n">
        <f aca="false">K279*3600</f>
        <v>10.1346610276875</v>
      </c>
      <c r="AQ279" s="45" t="n">
        <f aca="false">Q279*3600</f>
        <v>-81.879238921258</v>
      </c>
      <c r="AR279" s="45" t="n">
        <f aca="false">W279*3600</f>
        <v>-15.0729973855871</v>
      </c>
      <c r="AS279" s="45" t="n">
        <f aca="false">AC279*3600</f>
        <v>-342.632676387108</v>
      </c>
      <c r="AT279" s="45" t="n">
        <f aca="false">AI279*3600</f>
        <v>-329.026541246462</v>
      </c>
      <c r="AV279" s="42" t="n">
        <f aca="false">AN279</f>
        <v>12.05</v>
      </c>
      <c r="AW279" s="42" t="n">
        <f aca="false">N279/100000</f>
        <v>16.9029981958858</v>
      </c>
      <c r="AX279" s="42" t="n">
        <f aca="false">T279/100000</f>
        <v>14.0823474506363</v>
      </c>
      <c r="AY279" s="42" t="n">
        <f aca="false">Z279/100000</f>
        <v>6.36361123287587</v>
      </c>
      <c r="AZ279" s="42" t="n">
        <f aca="false">AF279/100000</f>
        <v>6.31818194207235</v>
      </c>
      <c r="BA279" s="42" t="n">
        <f aca="false">AL279/100000</f>
        <v>-0.98962</v>
      </c>
      <c r="BC279" s="42" t="n">
        <v>12.05</v>
      </c>
      <c r="BD279" s="42" t="n">
        <v>-0.98962</v>
      </c>
      <c r="BE279" s="42" t="n">
        <v>-0.98962</v>
      </c>
      <c r="BF279" s="42" t="n">
        <v>1.61369940995814</v>
      </c>
      <c r="BG279" s="42" t="n">
        <v>8.23902509723556</v>
      </c>
      <c r="BH279" s="42" t="n">
        <v>12.6008533322553</v>
      </c>
      <c r="BI279" s="42" t="n">
        <v>16.9029981958858</v>
      </c>
      <c r="BJ279" s="42" t="n">
        <v>21.7108271026671</v>
      </c>
      <c r="BK279" s="42" t="n">
        <v>26.6153240897698</v>
      </c>
      <c r="BL279" s="42" t="n">
        <v>31.5202175644917</v>
      </c>
      <c r="BM279" s="0" t="n">
        <v>36.4252128313394</v>
      </c>
      <c r="BN279" s="0" t="n">
        <v>41.3302128313394</v>
      </c>
      <c r="BP279" s="42" t="n">
        <v>12.05</v>
      </c>
      <c r="BQ279" s="42" t="n">
        <f aca="false">BD279-BD$38</f>
        <v>-7.39256087120872</v>
      </c>
      <c r="BR279" s="42" t="n">
        <f aca="false">BE279-BE$38</f>
        <v>-12.2975608712087</v>
      </c>
      <c r="BS279" s="42" t="n">
        <f aca="false">BF279-BF$38</f>
        <v>-14.5992414612506</v>
      </c>
      <c r="BT279" s="0" t="n">
        <f aca="false">BG279-BG$38</f>
        <v>-12.8789157739731</v>
      </c>
      <c r="BU279" s="0" t="n">
        <f aca="false">BH279-BH$38</f>
        <v>-13.4220875389534</v>
      </c>
      <c r="BV279" s="0" t="n">
        <f aca="false">BI279-BI$38</f>
        <v>-14.0249426753229</v>
      </c>
      <c r="BW279" s="0" t="n">
        <f aca="false">BJ279-BJ$38</f>
        <v>-14.1221137685416</v>
      </c>
      <c r="BX279" s="0" t="n">
        <f aca="false">BK279-BK$38</f>
        <v>-14.1226167814389</v>
      </c>
      <c r="BY279" s="0" t="n">
        <f aca="false">BL279-BL$38</f>
        <v>-14.122723306717</v>
      </c>
      <c r="BZ279" s="0" t="n">
        <f aca="false">BM279-BM$38</f>
        <v>-14.1227280398693</v>
      </c>
      <c r="CA279" s="0" t="n">
        <f aca="false">BN279-BN$38</f>
        <v>-14.1227280398693</v>
      </c>
    </row>
    <row r="280" customFormat="false" ht="12.8" hidden="false" customHeight="false" outlineLevel="0" collapsed="false">
      <c r="F280" s="0" t="n">
        <f aca="false">F279+E$32</f>
        <v>12.1</v>
      </c>
      <c r="G280" s="43" t="n">
        <v>0</v>
      </c>
      <c r="H280" s="0" t="n">
        <f aca="false">H279+G280*$E$32</f>
        <v>0.0625</v>
      </c>
      <c r="J280" s="0" t="n">
        <f aca="false">$M$24*(N279-T279-$O$24-M279)</f>
        <v>-0.0116756249077954</v>
      </c>
      <c r="K280" s="0" t="n">
        <f aca="false">K279+J280*$E$32</f>
        <v>0.00223140237341221</v>
      </c>
      <c r="L280" s="44" t="n">
        <f aca="false">L279+K280*$E$32</f>
        <v>-0.102754396151812</v>
      </c>
      <c r="M280" s="32" t="n">
        <f aca="false">$P$24*ABS(K280)*K280</f>
        <v>59.4866773324218</v>
      </c>
      <c r="N280" s="0" t="n">
        <f aca="false">MAX($E$17,(H280-L280)*$S$24)</f>
        <v>1689159.39779737</v>
      </c>
      <c r="P280" s="0" t="n">
        <f aca="false">$M$25*(T279-Z279-$O$25-S279)</f>
        <v>0.0189306603099373</v>
      </c>
      <c r="Q280" s="0" t="n">
        <f aca="false">Q279+P280*$E$32</f>
        <v>-0.0217977000181857</v>
      </c>
      <c r="R280" s="44" t="n">
        <f aca="false">R279+Q280*$E$32</f>
        <v>-0.305031928933014</v>
      </c>
      <c r="S280" s="32" t="n">
        <f aca="false">$P$25*ABS(Q280)*Q280</f>
        <v>-3716.75154334947</v>
      </c>
      <c r="T280" s="0" t="n">
        <f aca="false">MAX($E$17,(L280-R280)*$S$25)</f>
        <v>1416649.1266435</v>
      </c>
      <c r="V280" s="0" t="n">
        <f aca="false">$M$26*(Z279-AF279-$O$26-Y279)</f>
        <v>-0.0368131364426151</v>
      </c>
      <c r="W280" s="0" t="n">
        <f aca="false">W279+V280*$E$32</f>
        <v>-0.00602760054034914</v>
      </c>
      <c r="X280" s="44" t="n">
        <f aca="false">X279+W280*$E$32</f>
        <v>-0.43269391429392</v>
      </c>
      <c r="Y280" s="32" t="n">
        <f aca="false">$P$26*ABS(W280)*W280</f>
        <v>-203.752012282654</v>
      </c>
      <c r="Z280" s="0" t="n">
        <f aca="false">MAX($E$17,(R280-X280)*$S$26)</f>
        <v>632454.762871245</v>
      </c>
      <c r="AB280" s="0" t="n">
        <f aca="false">$M$27*(AF279-AL279-$O$24-AE279)</f>
        <v>0.0235150182012848</v>
      </c>
      <c r="AC280" s="0" t="n">
        <f aca="false">AC279+AB280*$E$32</f>
        <v>-0.0939999925307996</v>
      </c>
      <c r="AD280" s="44" t="n">
        <f aca="false">AD279+AC280*$E$32</f>
        <v>-0.613215710870654</v>
      </c>
      <c r="AE280" s="32" t="n">
        <f aca="false">$P$27*ABS(AC280)*AC280</f>
        <v>-38078.7339179369</v>
      </c>
      <c r="AF280" s="0" t="n">
        <f aca="false">MAX($E$17,(X280-AD280)*$S$27)</f>
        <v>647597.650040773</v>
      </c>
      <c r="AH280" s="0" t="n">
        <f aca="false">$M$28*(AL279-$O$28-AK279)</f>
        <v>-0.0512193298562868</v>
      </c>
      <c r="AI280" s="0" t="n">
        <f aca="false">AI279+AH280*$E$32</f>
        <v>-0.0939572279501649</v>
      </c>
      <c r="AJ280" s="44" t="n">
        <f aca="false">AJ279+AI280*$E$32</f>
        <v>-0.380934147122713</v>
      </c>
      <c r="AK280" s="32" t="n">
        <f aca="false">$P$28*ABS(AI280)*AI280</f>
        <v>-30948.2085755359</v>
      </c>
      <c r="AL280" s="32" t="n">
        <f aca="false">MAX($E$17,(AD280-AJ280)*$S$28)</f>
        <v>-98962</v>
      </c>
      <c r="AN280" s="42" t="n">
        <f aca="false">F280</f>
        <v>12.1</v>
      </c>
      <c r="AO280" s="45" t="n">
        <f aca="false">G280*3600</f>
        <v>0</v>
      </c>
      <c r="AP280" s="45" t="n">
        <f aca="false">K280*3600</f>
        <v>8.03304854428422</v>
      </c>
      <c r="AQ280" s="45" t="n">
        <f aca="false">Q280*3600</f>
        <v>-78.4717200654692</v>
      </c>
      <c r="AR280" s="45" t="n">
        <f aca="false">W280*3600</f>
        <v>-21.6993619452579</v>
      </c>
      <c r="AS280" s="45" t="n">
        <f aca="false">AC280*3600</f>
        <v>-338.399973110877</v>
      </c>
      <c r="AT280" s="45" t="n">
        <f aca="false">AI280*3600</f>
        <v>-338.246020620594</v>
      </c>
      <c r="AV280" s="42" t="n">
        <f aca="false">AN280</f>
        <v>12.1</v>
      </c>
      <c r="AW280" s="42" t="n">
        <f aca="false">N280/100000</f>
        <v>16.8915939779737</v>
      </c>
      <c r="AX280" s="42" t="n">
        <f aca="false">T280/100000</f>
        <v>14.1664912664349</v>
      </c>
      <c r="AY280" s="42" t="n">
        <f aca="false">Z280/100000</f>
        <v>6.32454762871245</v>
      </c>
      <c r="AZ280" s="42" t="n">
        <f aca="false">AF280/100000</f>
        <v>6.47597650040776</v>
      </c>
      <c r="BA280" s="42" t="n">
        <f aca="false">AL280/100000</f>
        <v>-0.98962</v>
      </c>
      <c r="BC280" s="42" t="n">
        <v>12.1</v>
      </c>
      <c r="BD280" s="42" t="n">
        <v>-0.98962</v>
      </c>
      <c r="BE280" s="42" t="n">
        <v>-0.98962</v>
      </c>
      <c r="BF280" s="42" t="n">
        <v>1.75450943850758</v>
      </c>
      <c r="BG280" s="42" t="n">
        <v>8.11019952442162</v>
      </c>
      <c r="BH280" s="42" t="n">
        <v>12.6236956760619</v>
      </c>
      <c r="BI280" s="42" t="n">
        <v>16.8915939779737</v>
      </c>
      <c r="BJ280" s="42" t="n">
        <v>21.6932192983607</v>
      </c>
      <c r="BK280" s="42" t="n">
        <v>26.597627748376</v>
      </c>
      <c r="BL280" s="42" t="n">
        <v>31.5024977989193</v>
      </c>
      <c r="BM280" s="0" t="n">
        <v>36.407491626628</v>
      </c>
      <c r="BN280" s="0" t="n">
        <v>41.312491626628</v>
      </c>
      <c r="BP280" s="42" t="n">
        <v>12.1</v>
      </c>
      <c r="BQ280" s="42" t="n">
        <f aca="false">BD280-BD$38</f>
        <v>-7.39256087120872</v>
      </c>
      <c r="BR280" s="42" t="n">
        <f aca="false">BE280-BE$38</f>
        <v>-12.2975608712087</v>
      </c>
      <c r="BS280" s="42" t="n">
        <f aca="false">BF280-BF$38</f>
        <v>-14.4584314327011</v>
      </c>
      <c r="BT280" s="0" t="n">
        <f aca="false">BG280-BG$38</f>
        <v>-13.0077413467871</v>
      </c>
      <c r="BU280" s="0" t="n">
        <f aca="false">BH280-BH$38</f>
        <v>-13.3992451951468</v>
      </c>
      <c r="BV280" s="0" t="n">
        <f aca="false">BI280-BI$38</f>
        <v>-14.036346893235</v>
      </c>
      <c r="BW280" s="0" t="n">
        <f aca="false">BJ280-BJ$38</f>
        <v>-14.139721572848</v>
      </c>
      <c r="BX280" s="0" t="n">
        <f aca="false">BK280-BK$38</f>
        <v>-14.1403131228327</v>
      </c>
      <c r="BY280" s="0" t="n">
        <f aca="false">BL280-BL$38</f>
        <v>-14.1404430722894</v>
      </c>
      <c r="BZ280" s="0" t="n">
        <f aca="false">BM280-BM$38</f>
        <v>-14.1404492445807</v>
      </c>
      <c r="CA280" s="0" t="n">
        <f aca="false">BN280-BN$38</f>
        <v>-14.1404492445807</v>
      </c>
    </row>
    <row r="281" customFormat="false" ht="12.8" hidden="false" customHeight="false" outlineLevel="0" collapsed="false">
      <c r="F281" s="0" t="n">
        <f aca="false">F280+E$32</f>
        <v>12.15</v>
      </c>
      <c r="G281" s="43" t="n">
        <v>0</v>
      </c>
      <c r="H281" s="0" t="n">
        <f aca="false">H280+G281*$E$32</f>
        <v>0.0625</v>
      </c>
      <c r="J281" s="0" t="n">
        <f aca="false">$M$24*(N280-T280-$O$24-M280)</f>
        <v>-0.0122086300176022</v>
      </c>
      <c r="K281" s="0" t="n">
        <f aca="false">K280+J281*$E$32</f>
        <v>0.00162097087253209</v>
      </c>
      <c r="L281" s="44" t="n">
        <f aca="false">L280+K281*$E$32</f>
        <v>-0.102673347608186</v>
      </c>
      <c r="M281" s="32" t="n">
        <f aca="false">$P$24*ABS(K281)*K281</f>
        <v>31.3916650997033</v>
      </c>
      <c r="N281" s="0" t="n">
        <f aca="false">MAX($E$17,(H281-L281)*$S$24)</f>
        <v>1688330.95442562</v>
      </c>
      <c r="P281" s="0" t="n">
        <f aca="false">$M$25*(T280-Z280-$O$25-S280)</f>
        <v>0.0197259667578098</v>
      </c>
      <c r="Q281" s="0" t="n">
        <f aca="false">Q280+P281*$E$32</f>
        <v>-0.0208114016802952</v>
      </c>
      <c r="R281" s="44" t="n">
        <f aca="false">R280+Q281*$E$32</f>
        <v>-0.306072499017028</v>
      </c>
      <c r="S281" s="32" t="n">
        <f aca="false">$P$25*ABS(Q281)*Q281</f>
        <v>-3388.01130398319</v>
      </c>
      <c r="T281" s="0" t="n">
        <f aca="false">MAX($E$17,(L281-R281)*$S$25)</f>
        <v>1424504.37397337</v>
      </c>
      <c r="V281" s="0" t="n">
        <f aca="false">$M$26*(Z280-AF280-$O$26-Y280)</f>
        <v>-0.0382967261789866</v>
      </c>
      <c r="W281" s="0" t="n">
        <f aca="false">W280+V281*$E$32</f>
        <v>-0.00794243684929847</v>
      </c>
      <c r="X281" s="44" t="n">
        <f aca="false">X280+W281*$E$32</f>
        <v>-0.433091036136385</v>
      </c>
      <c r="Y281" s="32" t="n">
        <f aca="false">$P$26*ABS(W281)*W281</f>
        <v>-353.769608630835</v>
      </c>
      <c r="Z281" s="0" t="n">
        <f aca="false">MAX($E$17,(R281-X281)*$S$26)</f>
        <v>629267.033149838</v>
      </c>
      <c r="AB281" s="0" t="n">
        <f aca="false">$M$27*(AF280-AL280-$O$24-AE280)</f>
        <v>0.0247627534442195</v>
      </c>
      <c r="AC281" s="0" t="n">
        <f aca="false">AC280+AB281*$E$32</f>
        <v>-0.0927618548585886</v>
      </c>
      <c r="AD281" s="44" t="n">
        <f aca="false">AD280+AC281*$E$32</f>
        <v>-0.617853803613584</v>
      </c>
      <c r="AE281" s="32" t="n">
        <f aca="false">$P$27*ABS(AC281)*AC281</f>
        <v>-37082.2186410942</v>
      </c>
      <c r="AF281" s="0" t="n">
        <f aca="false">MAX($E$17,(X281-AD281)*$S$27)</f>
        <v>662811.562383292</v>
      </c>
      <c r="AH281" s="0" t="n">
        <f aca="false">$M$28*(AL280-$O$28-AK280)</f>
        <v>-0.0510671743358809</v>
      </c>
      <c r="AI281" s="0" t="n">
        <f aca="false">AI280+AH281*$E$32</f>
        <v>-0.096510586666959</v>
      </c>
      <c r="AJ281" s="44" t="n">
        <f aca="false">AJ280+AI281*$E$32</f>
        <v>-0.385759676456061</v>
      </c>
      <c r="AK281" s="32" t="n">
        <f aca="false">$P$28*ABS(AI281)*AI281</f>
        <v>-32653.1464399007</v>
      </c>
      <c r="AL281" s="32" t="n">
        <f aca="false">MAX($E$17,(AD281-AJ281)*$S$28)</f>
        <v>-98962</v>
      </c>
      <c r="AN281" s="42" t="n">
        <f aca="false">F281</f>
        <v>12.15</v>
      </c>
      <c r="AO281" s="45" t="n">
        <f aca="false">G281*3600</f>
        <v>0</v>
      </c>
      <c r="AP281" s="45" t="n">
        <f aca="false">K281*3600</f>
        <v>5.83549514111587</v>
      </c>
      <c r="AQ281" s="45" t="n">
        <f aca="false">Q281*3600</f>
        <v>-74.9210460490635</v>
      </c>
      <c r="AR281" s="45" t="n">
        <f aca="false">W281*3600</f>
        <v>-28.5927726574755</v>
      </c>
      <c r="AS281" s="45" t="n">
        <f aca="false">AC281*3600</f>
        <v>-333.942677490917</v>
      </c>
      <c r="AT281" s="45" t="n">
        <f aca="false">AI281*3600</f>
        <v>-347.438112001052</v>
      </c>
      <c r="AV281" s="42" t="n">
        <f aca="false">AN281</f>
        <v>12.15</v>
      </c>
      <c r="AW281" s="42" t="n">
        <f aca="false">N281/100000</f>
        <v>16.8833095442562</v>
      </c>
      <c r="AX281" s="42" t="n">
        <f aca="false">T281/100000</f>
        <v>14.2450437397338</v>
      </c>
      <c r="AY281" s="42" t="n">
        <f aca="false">Z281/100000</f>
        <v>6.29267033149834</v>
      </c>
      <c r="AZ281" s="42" t="n">
        <f aca="false">AF281/100000</f>
        <v>6.62811562383293</v>
      </c>
      <c r="BA281" s="42" t="n">
        <f aca="false">AL281/100000</f>
        <v>-0.98962</v>
      </c>
      <c r="BC281" s="42" t="n">
        <v>12.15</v>
      </c>
      <c r="BD281" s="42" t="n">
        <v>-0.98962</v>
      </c>
      <c r="BE281" s="42" t="n">
        <v>-0.98962</v>
      </c>
      <c r="BF281" s="42" t="n">
        <v>1.9048435979687</v>
      </c>
      <c r="BG281" s="42" t="n">
        <v>7.98293310657579</v>
      </c>
      <c r="BH281" s="42" t="n">
        <v>12.6507969126346</v>
      </c>
      <c r="BI281" s="42" t="n">
        <v>16.8833095442562</v>
      </c>
      <c r="BJ281" s="42" t="n">
        <v>21.6785132857862</v>
      </c>
      <c r="BK281" s="42" t="n">
        <v>26.5828201307795</v>
      </c>
      <c r="BL281" s="42" t="n">
        <v>31.4876624144781</v>
      </c>
      <c r="BM281" s="0" t="n">
        <v>36.3926544369613</v>
      </c>
      <c r="BN281" s="0" t="n">
        <v>41.2976544369613</v>
      </c>
      <c r="BP281" s="42" t="n">
        <v>12.15</v>
      </c>
      <c r="BQ281" s="42" t="n">
        <f aca="false">BD281-BD$38</f>
        <v>-7.39256087120872</v>
      </c>
      <c r="BR281" s="42" t="n">
        <f aca="false">BE281-BE$38</f>
        <v>-12.2975608712087</v>
      </c>
      <c r="BS281" s="42" t="n">
        <f aca="false">BF281-BF$38</f>
        <v>-14.30809727324</v>
      </c>
      <c r="BT281" s="0" t="n">
        <f aca="false">BG281-BG$38</f>
        <v>-13.1350077646329</v>
      </c>
      <c r="BU281" s="0" t="n">
        <f aca="false">BH281-BH$38</f>
        <v>-13.3721439585741</v>
      </c>
      <c r="BV281" s="0" t="n">
        <f aca="false">BI281-BI$38</f>
        <v>-14.0446313269525</v>
      </c>
      <c r="BW281" s="0" t="n">
        <f aca="false">BJ281-BJ$38</f>
        <v>-14.1544275854225</v>
      </c>
      <c r="BX281" s="0" t="n">
        <f aca="false">BK281-BK$38</f>
        <v>-14.1551207404292</v>
      </c>
      <c r="BY281" s="0" t="n">
        <f aca="false">BL281-BL$38</f>
        <v>-14.1552784567306</v>
      </c>
      <c r="BZ281" s="0" t="n">
        <f aca="false">BM281-BM$38</f>
        <v>-14.1552864342474</v>
      </c>
      <c r="CA281" s="0" t="n">
        <f aca="false">BN281-BN$38</f>
        <v>-14.1552864342474</v>
      </c>
    </row>
    <row r="282" customFormat="false" ht="12.8" hidden="false" customHeight="false" outlineLevel="0" collapsed="false">
      <c r="F282" s="0" t="n">
        <f aca="false">F281+E$32</f>
        <v>12.2</v>
      </c>
      <c r="G282" s="43" t="n">
        <v>0</v>
      </c>
      <c r="H282" s="0" t="n">
        <f aca="false">H281+G282*$E$32</f>
        <v>0.0625</v>
      </c>
      <c r="J282" s="0" t="n">
        <f aca="false">$M$24*(N281-T281-$O$24-M281)</f>
        <v>-0.0126932589812974</v>
      </c>
      <c r="K282" s="0" t="n">
        <f aca="false">K281+J282*$E$32</f>
        <v>0.000986307923467224</v>
      </c>
      <c r="L282" s="44" t="n">
        <f aca="false">L281+K282*$E$32</f>
        <v>-0.102624032212012</v>
      </c>
      <c r="M282" s="32" t="n">
        <f aca="false">$P$24*ABS(K282)*K282</f>
        <v>11.6222168540586</v>
      </c>
      <c r="N282" s="0" t="n">
        <f aca="false">MAX($E$17,(H282-L282)*$S$24)</f>
        <v>1687826.87364567</v>
      </c>
      <c r="P282" s="0" t="n">
        <f aca="false">$M$25*(T281-Z281-$O$25-S281)</f>
        <v>0.0204365948019664</v>
      </c>
      <c r="Q282" s="0" t="n">
        <f aca="false">Q281+P282*$E$32</f>
        <v>-0.0197895719401969</v>
      </c>
      <c r="R282" s="44" t="n">
        <f aca="false">R281+Q282*$E$32</f>
        <v>-0.307061977614038</v>
      </c>
      <c r="S282" s="32" t="n">
        <f aca="false">$P$25*ABS(Q282)*Q282</f>
        <v>-3063.47956703017</v>
      </c>
      <c r="T282" s="0" t="n">
        <f aca="false">MAX($E$17,(L282-R282)*$S$25)</f>
        <v>1431779.5596204</v>
      </c>
      <c r="V282" s="0" t="n">
        <f aca="false">$M$26*(Z281-AF281-$O$26-Y281)</f>
        <v>-0.0396796374257365</v>
      </c>
      <c r="W282" s="0" t="n">
        <f aca="false">W281+V282*$E$32</f>
        <v>-0.0099264187205853</v>
      </c>
      <c r="X282" s="44" t="n">
        <f aca="false">X281+W282*$E$32</f>
        <v>-0.433587357072414</v>
      </c>
      <c r="Y282" s="32" t="n">
        <f aca="false">$P$26*ABS(W282)*W282</f>
        <v>-552.583817012177</v>
      </c>
      <c r="Z282" s="0" t="n">
        <f aca="false">MAX($E$17,(R282-X282)*$S$26)</f>
        <v>626823.863316218</v>
      </c>
      <c r="AB282" s="0" t="n">
        <f aca="false">$M$27*(AF281-AL281-$O$24-AE281)</f>
        <v>0.0259596795081274</v>
      </c>
      <c r="AC282" s="0" t="n">
        <f aca="false">AC281+AB282*$E$32</f>
        <v>-0.0914638708831823</v>
      </c>
      <c r="AD282" s="44" t="n">
        <f aca="false">AD281+AC282*$E$32</f>
        <v>-0.622426997157743</v>
      </c>
      <c r="AE282" s="32" t="n">
        <f aca="false">$P$27*ABS(AC282)*AC282</f>
        <v>-36051.7222652258</v>
      </c>
      <c r="AF282" s="0" t="n">
        <f aca="false">MAX($E$17,(X282-AD282)*$S$27)</f>
        <v>677436.794186911</v>
      </c>
      <c r="AH282" s="0" t="n">
        <f aca="false">$M$28*(AL281-$O$28-AK281)</f>
        <v>-0.0509112849729176</v>
      </c>
      <c r="AI282" s="0" t="n">
        <f aca="false">AI281+AH282*$E$32</f>
        <v>-0.0990561509156048</v>
      </c>
      <c r="AJ282" s="44" t="n">
        <f aca="false">AJ281+AI282*$E$32</f>
        <v>-0.390712484001841</v>
      </c>
      <c r="AK282" s="32" t="n">
        <f aca="false">$P$28*ABS(AI282)*AI282</f>
        <v>-34398.3825033271</v>
      </c>
      <c r="AL282" s="32" t="n">
        <f aca="false">MAX($E$17,(AD282-AJ282)*$S$28)</f>
        <v>-98962</v>
      </c>
      <c r="AN282" s="42" t="n">
        <f aca="false">F282</f>
        <v>12.2</v>
      </c>
      <c r="AO282" s="45" t="n">
        <f aca="false">G282*3600</f>
        <v>0</v>
      </c>
      <c r="AP282" s="45" t="n">
        <f aca="false">K282*3600</f>
        <v>3.55070852448223</v>
      </c>
      <c r="AQ282" s="45" t="n">
        <f aca="false">Q282*3600</f>
        <v>-71.2424589847094</v>
      </c>
      <c r="AR282" s="45" t="n">
        <f aca="false">W282*3600</f>
        <v>-35.7351073941081</v>
      </c>
      <c r="AS282" s="45" t="n">
        <f aca="false">AC282*3600</f>
        <v>-329.269935179455</v>
      </c>
      <c r="AT282" s="45" t="n">
        <f aca="false">AI282*3600</f>
        <v>-356.602143296177</v>
      </c>
      <c r="AV282" s="42" t="n">
        <f aca="false">AN282</f>
        <v>12.2</v>
      </c>
      <c r="AW282" s="42" t="n">
        <f aca="false">N282/100000</f>
        <v>16.8782687364567</v>
      </c>
      <c r="AX282" s="42" t="n">
        <f aca="false">T282/100000</f>
        <v>14.317795596204</v>
      </c>
      <c r="AY282" s="42" t="n">
        <f aca="false">Z282/100000</f>
        <v>6.26823863316215</v>
      </c>
      <c r="AZ282" s="42" t="n">
        <f aca="false">AF282/100000</f>
        <v>6.77436794186911</v>
      </c>
      <c r="BA282" s="42" t="n">
        <f aca="false">AL282/100000</f>
        <v>-0.98962</v>
      </c>
      <c r="BC282" s="42" t="n">
        <v>12.2</v>
      </c>
      <c r="BD282" s="42" t="n">
        <v>-0.98962</v>
      </c>
      <c r="BE282" s="42" t="n">
        <v>-0.98962</v>
      </c>
      <c r="BF282" s="42" t="n">
        <v>2.06435808640849</v>
      </c>
      <c r="BG282" s="42" t="n">
        <v>7.85777192760656</v>
      </c>
      <c r="BH282" s="42" t="n">
        <v>12.6822655580514</v>
      </c>
      <c r="BI282" s="42" t="n">
        <v>16.8782687364567</v>
      </c>
      <c r="BJ282" s="42" t="n">
        <v>21.6668369032028</v>
      </c>
      <c r="BK282" s="42" t="n">
        <v>26.5710275157807</v>
      </c>
      <c r="BL282" s="42" t="n">
        <v>31.4758370314011</v>
      </c>
      <c r="BM282" s="0" t="n">
        <v>36.3808268070454</v>
      </c>
      <c r="BN282" s="0" t="n">
        <v>41.2858268070454</v>
      </c>
      <c r="BP282" s="42" t="n">
        <v>12.2</v>
      </c>
      <c r="BQ282" s="42" t="n">
        <f aca="false">BD282-BD$38</f>
        <v>-7.39256087120872</v>
      </c>
      <c r="BR282" s="42" t="n">
        <f aca="false">BE282-BE$38</f>
        <v>-12.2975608712087</v>
      </c>
      <c r="BS282" s="42" t="n">
        <f aca="false">BF282-BF$38</f>
        <v>-14.1485827848002</v>
      </c>
      <c r="BT282" s="0" t="n">
        <f aca="false">BG282-BG$38</f>
        <v>-13.2601689436021</v>
      </c>
      <c r="BU282" s="0" t="n">
        <f aca="false">BH282-BH$38</f>
        <v>-13.3406753131573</v>
      </c>
      <c r="BV282" s="0" t="n">
        <f aca="false">BI282-BI$38</f>
        <v>-14.049672134752</v>
      </c>
      <c r="BW282" s="0" t="n">
        <f aca="false">BJ282-BJ$38</f>
        <v>-14.1661039680059</v>
      </c>
      <c r="BX282" s="0" t="n">
        <f aca="false">BK282-BK$38</f>
        <v>-14.166913355428</v>
      </c>
      <c r="BY282" s="0" t="n">
        <f aca="false">BL282-BL$38</f>
        <v>-14.1671038398076</v>
      </c>
      <c r="BZ282" s="0" t="n">
        <f aca="false">BM282-BM$38</f>
        <v>-14.1671140641633</v>
      </c>
      <c r="CA282" s="0" t="n">
        <f aca="false">BN282-BN$38</f>
        <v>-14.1671140641633</v>
      </c>
    </row>
    <row r="283" customFormat="false" ht="12.8" hidden="false" customHeight="false" outlineLevel="0" collapsed="false">
      <c r="F283" s="0" t="n">
        <f aca="false">F282+E$32</f>
        <v>12.25</v>
      </c>
      <c r="G283" s="43" t="n">
        <v>0</v>
      </c>
      <c r="H283" s="0" t="n">
        <f aca="false">H282+G283*$E$32</f>
        <v>0.0625</v>
      </c>
      <c r="J283" s="0" t="n">
        <f aca="false">$M$24*(N282-T282-$O$24-M282)</f>
        <v>-0.0131277151544542</v>
      </c>
      <c r="K283" s="0" t="n">
        <f aca="false">K282+J283*$E$32</f>
        <v>0.000329922165744516</v>
      </c>
      <c r="L283" s="44" t="n">
        <f aca="false">L282+K283*$E$32</f>
        <v>-0.102607536103725</v>
      </c>
      <c r="M283" s="32" t="n">
        <f aca="false">$P$24*ABS(K283)*K283</f>
        <v>1.30042981925776</v>
      </c>
      <c r="N283" s="0" t="n">
        <f aca="false">MAX($E$17,(H283-L283)*$S$24)</f>
        <v>1687658.25751811</v>
      </c>
      <c r="P283" s="0" t="n">
        <f aca="false">$M$25*(T282-Z282-$O$25-S282)</f>
        <v>0.0210596456744944</v>
      </c>
      <c r="Q283" s="0" t="n">
        <f aca="false">Q282+P283*$E$32</f>
        <v>-0.0187365896564722</v>
      </c>
      <c r="R283" s="44" t="n">
        <f aca="false">R282+Q283*$E$32</f>
        <v>-0.307998807096862</v>
      </c>
      <c r="S283" s="32" t="n">
        <f aca="false">$P$25*ABS(Q283)*Q283</f>
        <v>-2746.14382239499</v>
      </c>
      <c r="T283" s="0" t="n">
        <f aca="false">MAX($E$17,(L283-R283)*$S$25)</f>
        <v>1438456.16797866</v>
      </c>
      <c r="V283" s="0" t="n">
        <f aca="false">$M$26*(Z282-AF282-$O$26-Y282)</f>
        <v>-0.0409578328118426</v>
      </c>
      <c r="W283" s="0" t="n">
        <f aca="false">W282+V283*$E$32</f>
        <v>-0.0119743103611774</v>
      </c>
      <c r="X283" s="44" t="n">
        <f aca="false">X282+W283*$E$32</f>
        <v>-0.434186072590473</v>
      </c>
      <c r="Y283" s="32" t="n">
        <f aca="false">$P$26*ABS(W283)*W283</f>
        <v>-804.10729310125</v>
      </c>
      <c r="Z283" s="0" t="n">
        <f aca="false">MAX($E$17,(R283-X283)*$S$26)</f>
        <v>625148.800948948</v>
      </c>
      <c r="AB283" s="0" t="n">
        <f aca="false">$M$27*(AF282-AL282-$O$24-AE282)</f>
        <v>0.0271041852914462</v>
      </c>
      <c r="AC283" s="0" t="n">
        <f aca="false">AC282+AB283*$E$32</f>
        <v>-0.09010866161861</v>
      </c>
      <c r="AD283" s="44" t="n">
        <f aca="false">AD282+AC283*$E$32</f>
        <v>-0.626932430238673</v>
      </c>
      <c r="AE283" s="32" t="n">
        <f aca="false">$P$27*ABS(AC283)*AC283</f>
        <v>-34991.2889219575</v>
      </c>
      <c r="AF283" s="0" t="n">
        <f aca="false">MAX($E$17,(X283-AD283)*$S$27)</f>
        <v>691451.617665653</v>
      </c>
      <c r="AH283" s="0" t="n">
        <f aca="false">$M$28*(AL282-$O$28-AK282)</f>
        <v>-0.0507517109826658</v>
      </c>
      <c r="AI283" s="0" t="n">
        <f aca="false">AI282+AH283*$E$32</f>
        <v>-0.101593736464738</v>
      </c>
      <c r="AJ283" s="44" t="n">
        <f aca="false">AJ282+AI283*$E$32</f>
        <v>-0.395792170825078</v>
      </c>
      <c r="AK283" s="32" t="n">
        <f aca="false">$P$28*ABS(AI283)*AI283</f>
        <v>-36183.3681882996</v>
      </c>
      <c r="AL283" s="32" t="n">
        <f aca="false">MAX($E$17,(AD283-AJ283)*$S$28)</f>
        <v>-98962</v>
      </c>
      <c r="AN283" s="42" t="n">
        <f aca="false">F283</f>
        <v>12.25</v>
      </c>
      <c r="AO283" s="45" t="n">
        <f aca="false">G283*3600</f>
        <v>0</v>
      </c>
      <c r="AP283" s="45" t="n">
        <f aca="false">K283*3600</f>
        <v>1.18771979668049</v>
      </c>
      <c r="AQ283" s="45" t="n">
        <f aca="false">Q283*3600</f>
        <v>-67.4517227633004</v>
      </c>
      <c r="AR283" s="45" t="n">
        <f aca="false">W283*3600</f>
        <v>-43.1075173002399</v>
      </c>
      <c r="AS283" s="45" t="n">
        <f aca="false">AC283*3600</f>
        <v>-324.391181826994</v>
      </c>
      <c r="AT283" s="45" t="n">
        <f aca="false">AI283*3600</f>
        <v>-365.737451273057</v>
      </c>
      <c r="AV283" s="42" t="n">
        <f aca="false">AN283</f>
        <v>12.25</v>
      </c>
      <c r="AW283" s="42" t="n">
        <f aca="false">N283/100000</f>
        <v>16.8765825751811</v>
      </c>
      <c r="AX283" s="42" t="n">
        <f aca="false">T283/100000</f>
        <v>14.3845616797866</v>
      </c>
      <c r="AY283" s="42" t="n">
        <f aca="false">Z283/100000</f>
        <v>6.25148800948947</v>
      </c>
      <c r="AZ283" s="42" t="n">
        <f aca="false">AF283/100000</f>
        <v>6.91451617665655</v>
      </c>
      <c r="BA283" s="42" t="n">
        <f aca="false">AL283/100000</f>
        <v>-0.98962</v>
      </c>
      <c r="BC283" s="42" t="n">
        <v>12.25</v>
      </c>
      <c r="BD283" s="42" t="n">
        <v>-0.98962</v>
      </c>
      <c r="BE283" s="42" t="n">
        <v>-0.98962</v>
      </c>
      <c r="BF283" s="42" t="n">
        <v>2.23267736954638</v>
      </c>
      <c r="BG283" s="42" t="n">
        <v>7.7352600364262</v>
      </c>
      <c r="BH283" s="42" t="n">
        <v>12.71819286896</v>
      </c>
      <c r="BI283" s="42" t="n">
        <v>16.8765825751811</v>
      </c>
      <c r="BJ283" s="42" t="n">
        <v>21.6583059747412</v>
      </c>
      <c r="BK283" s="42" t="n">
        <v>26.5623640271016</v>
      </c>
      <c r="BL283" s="42" t="n">
        <v>31.4671350371623</v>
      </c>
      <c r="BM283" s="0" t="n">
        <v>36.3721220368559</v>
      </c>
      <c r="BN283" s="0" t="n">
        <v>41.2771220368559</v>
      </c>
      <c r="BP283" s="42" t="n">
        <v>12.25</v>
      </c>
      <c r="BQ283" s="42" t="n">
        <f aca="false">BD283-BD$38</f>
        <v>-7.39256087120872</v>
      </c>
      <c r="BR283" s="42" t="n">
        <f aca="false">BE283-BE$38</f>
        <v>-12.2975608712087</v>
      </c>
      <c r="BS283" s="42" t="n">
        <f aca="false">BF283-BF$38</f>
        <v>-13.9802635016623</v>
      </c>
      <c r="BT283" s="0" t="n">
        <f aca="false">BG283-BG$38</f>
        <v>-13.3826808347825</v>
      </c>
      <c r="BU283" s="0" t="n">
        <f aca="false">BH283-BH$38</f>
        <v>-13.3047480022487</v>
      </c>
      <c r="BV283" s="0" t="n">
        <f aca="false">BI283-BI$38</f>
        <v>-14.0513582960276</v>
      </c>
      <c r="BW283" s="0" t="n">
        <f aca="false">BJ283-BJ$38</f>
        <v>-14.1746348964675</v>
      </c>
      <c r="BX283" s="0" t="n">
        <f aca="false">BK283-BK$38</f>
        <v>-14.1755768441071</v>
      </c>
      <c r="BY283" s="0" t="n">
        <f aca="false">BL283-BL$38</f>
        <v>-14.1758058340464</v>
      </c>
      <c r="BZ283" s="0" t="n">
        <f aca="false">BM283-BM$38</f>
        <v>-14.1758188343528</v>
      </c>
      <c r="CA283" s="0" t="n">
        <f aca="false">BN283-BN$38</f>
        <v>-14.1758188343528</v>
      </c>
    </row>
    <row r="284" customFormat="false" ht="12.8" hidden="false" customHeight="false" outlineLevel="0" collapsed="false">
      <c r="F284" s="0" t="n">
        <f aca="false">F283+E$32</f>
        <v>12.3</v>
      </c>
      <c r="G284" s="43" t="n">
        <v>0</v>
      </c>
      <c r="H284" s="0" t="n">
        <f aca="false">H283+G284*$E$32</f>
        <v>0.0625</v>
      </c>
      <c r="J284" s="0" t="n">
        <f aca="false">$M$24*(N283-T283-$O$24-M283)</f>
        <v>-0.0135104030630316</v>
      </c>
      <c r="K284" s="0" t="n">
        <f aca="false">K283+J284*$E$32</f>
        <v>-0.000345597987407066</v>
      </c>
      <c r="L284" s="44" t="n">
        <f aca="false">L283+K284*$E$32</f>
        <v>-0.102624816003095</v>
      </c>
      <c r="M284" s="32" t="n">
        <f aca="false">$P$24*ABS(K284)*K284</f>
        <v>-1.42694206194957</v>
      </c>
      <c r="N284" s="0" t="n">
        <f aca="false">MAX($E$17,(H284-L284)*$S$24)</f>
        <v>1687834.88522118</v>
      </c>
      <c r="P284" s="0" t="n">
        <f aca="false">$M$25*(T283-Z283-$O$25-S283)</f>
        <v>0.0215925276570187</v>
      </c>
      <c r="Q284" s="0" t="n">
        <f aca="false">Q283+P284*$E$32</f>
        <v>-0.0176569632736213</v>
      </c>
      <c r="R284" s="44" t="n">
        <f aca="false">R283+Q284*$E$32</f>
        <v>-0.308881655260543</v>
      </c>
      <c r="S284" s="32" t="n">
        <f aca="false">$P$25*ABS(Q284)*Q284</f>
        <v>-2438.78892886461</v>
      </c>
      <c r="T284" s="0" t="n">
        <f aca="false">MAX($E$17,(L284-R284)*$S$25)</f>
        <v>1444518.16858163</v>
      </c>
      <c r="V284" s="0" t="n">
        <f aca="false">$M$26*(Z283-AF283-$O$26-Y283)</f>
        <v>-0.0421275853996571</v>
      </c>
      <c r="W284" s="0" t="n">
        <f aca="false">W283+V284*$E$32</f>
        <v>-0.0140806896311603</v>
      </c>
      <c r="X284" s="44" t="n">
        <f aca="false">X283+W284*$E$32</f>
        <v>-0.434890107072031</v>
      </c>
      <c r="Y284" s="32" t="n">
        <f aca="false">$P$26*ABS(W284)*W284</f>
        <v>-1111.88745918856</v>
      </c>
      <c r="Z284" s="0" t="n">
        <f aca="false">MAX($E$17,(R284-X284)*$S$26)</f>
        <v>624262.933753592</v>
      </c>
      <c r="AB284" s="0" t="n">
        <f aca="false">$M$27*(AF283-AL283-$O$24-AE283)</f>
        <v>0.0281947820528331</v>
      </c>
      <c r="AC284" s="0" t="n">
        <f aca="false">AC283+AB284*$E$32</f>
        <v>-0.0886989225159683</v>
      </c>
      <c r="AD284" s="44" t="n">
        <f aca="false">AD283+AC284*$E$32</f>
        <v>-0.631367376364472</v>
      </c>
      <c r="AE284" s="32" t="n">
        <f aca="false">$P$27*ABS(AC284)*AC284</f>
        <v>-33904.9845097017</v>
      </c>
      <c r="AF284" s="0" t="n">
        <f aca="false">MAX($E$17,(X284-AD284)*$S$27)</f>
        <v>704835.761071811</v>
      </c>
      <c r="AH284" s="0" t="n">
        <f aca="false">$M$28*(AL283-$O$28-AK283)</f>
        <v>-0.050588502523786</v>
      </c>
      <c r="AI284" s="0" t="n">
        <f aca="false">AI283+AH284*$E$32</f>
        <v>-0.104123161590927</v>
      </c>
      <c r="AJ284" s="44" t="n">
        <f aca="false">AJ283+AI284*$E$32</f>
        <v>-0.400998328904625</v>
      </c>
      <c r="AK284" s="32" t="n">
        <f aca="false">$P$28*ABS(AI284)*AI284</f>
        <v>-38007.5449554656</v>
      </c>
      <c r="AL284" s="32" t="n">
        <f aca="false">MAX($E$17,(AD284-AJ284)*$S$28)</f>
        <v>-98962</v>
      </c>
      <c r="AN284" s="42" t="n">
        <f aca="false">F284</f>
        <v>12.3</v>
      </c>
      <c r="AO284" s="45" t="n">
        <f aca="false">G284*3600</f>
        <v>0</v>
      </c>
      <c r="AP284" s="45" t="n">
        <f aca="false">K284*3600</f>
        <v>-1.2441527546652</v>
      </c>
      <c r="AQ284" s="45" t="n">
        <f aca="false">Q284*3600</f>
        <v>-63.565067785037</v>
      </c>
      <c r="AR284" s="45" t="n">
        <f aca="false">W284*3600</f>
        <v>-50.6904826721782</v>
      </c>
      <c r="AS284" s="45" t="n">
        <f aca="false">AC284*3600</f>
        <v>-319.316121057484</v>
      </c>
      <c r="AT284" s="45" t="n">
        <f aca="false">AI284*3600</f>
        <v>-374.843381727339</v>
      </c>
      <c r="AV284" s="42" t="n">
        <f aca="false">AN284</f>
        <v>12.3</v>
      </c>
      <c r="AW284" s="42" t="n">
        <f aca="false">N284/100000</f>
        <v>16.8783488522118</v>
      </c>
      <c r="AX284" s="42" t="n">
        <f aca="false">T284/100000</f>
        <v>14.4451816858162</v>
      </c>
      <c r="AY284" s="42" t="n">
        <f aca="false">Z284/100000</f>
        <v>6.24262933753591</v>
      </c>
      <c r="AZ284" s="42" t="n">
        <f aca="false">AF284/100000</f>
        <v>7.04835761071811</v>
      </c>
      <c r="BA284" s="42" t="n">
        <f aca="false">AL284/100000</f>
        <v>-0.98962</v>
      </c>
      <c r="BC284" s="42" t="n">
        <v>12.3</v>
      </c>
      <c r="BD284" s="42" t="n">
        <v>-0.98962</v>
      </c>
      <c r="BE284" s="42" t="n">
        <v>-0.98962</v>
      </c>
      <c r="BF284" s="42" t="n">
        <v>2.40939543253895</v>
      </c>
      <c r="BG284" s="42" t="n">
        <v>7.61593764257728</v>
      </c>
      <c r="BH284" s="42" t="n">
        <v>12.7586522622133</v>
      </c>
      <c r="BI284" s="42" t="n">
        <v>16.8783488522118</v>
      </c>
      <c r="BJ284" s="42" t="n">
        <v>21.6530239115777</v>
      </c>
      <c r="BK284" s="42" t="n">
        <v>26.5569312263166</v>
      </c>
      <c r="BL284" s="42" t="n">
        <v>31.461657172997</v>
      </c>
      <c r="BM284" s="0" t="n">
        <v>36.3666407668606</v>
      </c>
      <c r="BN284" s="0" t="n">
        <v>41.2716407668606</v>
      </c>
      <c r="BP284" s="42" t="n">
        <v>12.3</v>
      </c>
      <c r="BQ284" s="42" t="n">
        <f aca="false">BD284-BD$38</f>
        <v>-7.39256087120872</v>
      </c>
      <c r="BR284" s="42" t="n">
        <f aca="false">BE284-BE$38</f>
        <v>-12.2975608712087</v>
      </c>
      <c r="BS284" s="42" t="n">
        <f aca="false">BF284-BF$38</f>
        <v>-13.8035454386698</v>
      </c>
      <c r="BT284" s="0" t="n">
        <f aca="false">BG284-BG$38</f>
        <v>-13.5020032286314</v>
      </c>
      <c r="BU284" s="0" t="n">
        <f aca="false">BH284-BH$38</f>
        <v>-13.2642886089954</v>
      </c>
      <c r="BV284" s="0" t="n">
        <f aca="false">BI284-BI$38</f>
        <v>-14.0495920189969</v>
      </c>
      <c r="BW284" s="0" t="n">
        <f aca="false">BJ284-BJ$38</f>
        <v>-14.179916959631</v>
      </c>
      <c r="BX284" s="0" t="n">
        <f aca="false">BK284-BK$38</f>
        <v>-14.1810096448921</v>
      </c>
      <c r="BY284" s="0" t="n">
        <f aca="false">BL284-BL$38</f>
        <v>-14.1812836982117</v>
      </c>
      <c r="BZ284" s="0" t="n">
        <f aca="false">BM284-BM$38</f>
        <v>-14.1813001043481</v>
      </c>
      <c r="CA284" s="0" t="n">
        <f aca="false">BN284-BN$38</f>
        <v>-14.1813001043481</v>
      </c>
    </row>
    <row r="285" customFormat="false" ht="12.8" hidden="false" customHeight="false" outlineLevel="0" collapsed="false">
      <c r="F285" s="0" t="n">
        <f aca="false">F284+E$32</f>
        <v>12.35</v>
      </c>
      <c r="G285" s="43" t="n">
        <v>0</v>
      </c>
      <c r="H285" s="0" t="n">
        <f aca="false">H284+G285*$E$32</f>
        <v>0.0625</v>
      </c>
      <c r="J285" s="0" t="n">
        <f aca="false">$M$24*(N284-T284-$O$24-M284)</f>
        <v>-0.0138397738548682</v>
      </c>
      <c r="K285" s="0" t="n">
        <f aca="false">K284+J285*$E$32</f>
        <v>-0.00103758668015048</v>
      </c>
      <c r="L285" s="44" t="n">
        <f aca="false">L284+K285*$E$32</f>
        <v>-0.102676695337103</v>
      </c>
      <c r="M285" s="32" t="n">
        <f aca="false">$P$24*ABS(K285)*K285</f>
        <v>-12.8621244183443</v>
      </c>
      <c r="N285" s="0" t="n">
        <f aca="false">MAX($E$17,(H285-L285)*$S$24)</f>
        <v>1688365.17347149</v>
      </c>
      <c r="P285" s="0" t="n">
        <f aca="false">$M$25*(T284-Z284-$O$25-S284)</f>
        <v>0.0220329635723871</v>
      </c>
      <c r="Q285" s="0" t="n">
        <f aca="false">Q284+P285*$E$32</f>
        <v>-0.0165553150950019</v>
      </c>
      <c r="R285" s="44" t="n">
        <f aca="false">R284+Q285*$E$32</f>
        <v>-0.309709421015293</v>
      </c>
      <c r="S285" s="32" t="n">
        <f aca="false">$P$25*ABS(Q285)*Q285</f>
        <v>-2143.96202939635</v>
      </c>
      <c r="T285" s="0" t="n">
        <f aca="false">MAX($E$17,(L285-R285)*$S$25)</f>
        <v>1449952.08309109</v>
      </c>
      <c r="V285" s="0" t="n">
        <f aca="false">$M$26*(Z284-AF284-$O$26-Y284)</f>
        <v>-0.0431854926304992</v>
      </c>
      <c r="W285" s="0" t="n">
        <f aca="false">W284+V285*$E$32</f>
        <v>-0.0162399642626852</v>
      </c>
      <c r="X285" s="44" t="n">
        <f aca="false">X284+W285*$E$32</f>
        <v>-0.435702105285165</v>
      </c>
      <c r="Y285" s="32" t="n">
        <f aca="false">$P$26*ABS(W285)*W285</f>
        <v>-1479.05089547674</v>
      </c>
      <c r="Z285" s="0" t="n">
        <f aca="false">MAX($E$17,(R285-X285)*$S$26)</f>
        <v>624184.81921726</v>
      </c>
      <c r="AB285" s="0" t="n">
        <f aca="false">$M$27*(AF284-AL284-$O$24-AE284)</f>
        <v>0.0292301054635494</v>
      </c>
      <c r="AC285" s="0" t="n">
        <f aca="false">AC284+AB285*$E$32</f>
        <v>-0.0872374172427909</v>
      </c>
      <c r="AD285" s="44" t="n">
        <f aca="false">AD284+AC285*$E$32</f>
        <v>-0.635729247226611</v>
      </c>
      <c r="AE285" s="32" t="n">
        <f aca="false">$P$27*ABS(AC285)*AC285</f>
        <v>-32796.8746961608</v>
      </c>
      <c r="AF285" s="0" t="n">
        <f aca="false">MAX($E$17,(X285-AD285)*$S$27)</f>
        <v>717570.451447343</v>
      </c>
      <c r="AH285" s="0" t="n">
        <f aca="false">$M$28*(AL284-$O$28-AK284)</f>
        <v>-0.0504217106657895</v>
      </c>
      <c r="AI285" s="0" t="n">
        <f aca="false">AI284+AH285*$E$32</f>
        <v>-0.106644247124217</v>
      </c>
      <c r="AJ285" s="44" t="n">
        <f aca="false">AJ284+AI285*$E$32</f>
        <v>-0.406330541260835</v>
      </c>
      <c r="AK285" s="32" t="n">
        <f aca="false">$P$28*ABS(AI285)*AI285</f>
        <v>-39870.3446635964</v>
      </c>
      <c r="AL285" s="32" t="n">
        <f aca="false">MAX($E$17,(AD285-AJ285)*$S$28)</f>
        <v>-98962</v>
      </c>
      <c r="AN285" s="42" t="n">
        <f aca="false">F285</f>
        <v>12.35</v>
      </c>
      <c r="AO285" s="45" t="n">
        <f aca="false">G285*3600</f>
        <v>0</v>
      </c>
      <c r="AP285" s="45" t="n">
        <f aca="false">K285*3600</f>
        <v>-3.73531204854143</v>
      </c>
      <c r="AQ285" s="45" t="n">
        <f aca="false">Q285*3600</f>
        <v>-59.5991343420074</v>
      </c>
      <c r="AR285" s="45" t="n">
        <f aca="false">W285*3600</f>
        <v>-58.463871345668</v>
      </c>
      <c r="AS285" s="45" t="n">
        <f aca="false">AC285*3600</f>
        <v>-314.054702074045</v>
      </c>
      <c r="AT285" s="45" t="n">
        <f aca="false">AI285*3600</f>
        <v>-383.919289647181</v>
      </c>
      <c r="AV285" s="42" t="n">
        <f aca="false">AN285</f>
        <v>12.35</v>
      </c>
      <c r="AW285" s="42" t="n">
        <f aca="false">N285/100000</f>
        <v>16.8836517347149</v>
      </c>
      <c r="AX285" s="42" t="n">
        <f aca="false">T285/100000</f>
        <v>14.4995208309109</v>
      </c>
      <c r="AY285" s="42" t="n">
        <f aca="false">Z285/100000</f>
        <v>6.24184819217259</v>
      </c>
      <c r="AZ285" s="42" t="n">
        <f aca="false">AF285/100000</f>
        <v>7.17570451447345</v>
      </c>
      <c r="BA285" s="42" t="n">
        <f aca="false">AL285/100000</f>
        <v>-0.98962</v>
      </c>
      <c r="BC285" s="42" t="n">
        <v>12.35</v>
      </c>
      <c r="BD285" s="42" t="n">
        <v>-0.98962</v>
      </c>
      <c r="BE285" s="42" t="n">
        <v>-0.98962</v>
      </c>
      <c r="BF285" s="42" t="n">
        <v>2.59407713130494</v>
      </c>
      <c r="BG285" s="42" t="n">
        <v>7.50033932658208</v>
      </c>
      <c r="BH285" s="42" t="n">
        <v>12.8036988025083</v>
      </c>
      <c r="BI285" s="42" t="n">
        <v>16.8836517347149</v>
      </c>
      <c r="BJ285" s="42" t="n">
        <v>21.6510813628387</v>
      </c>
      <c r="BK285" s="42" t="n">
        <v>26.5548177553977</v>
      </c>
      <c r="BL285" s="42" t="n">
        <v>31.45949116979</v>
      </c>
      <c r="BM285" s="0" t="n">
        <v>36.3644706125474</v>
      </c>
      <c r="BN285" s="0" t="n">
        <v>41.2694706125474</v>
      </c>
      <c r="BP285" s="42" t="n">
        <v>12.35</v>
      </c>
      <c r="BQ285" s="42" t="n">
        <f aca="false">BD285-BD$38</f>
        <v>-7.39256087120872</v>
      </c>
      <c r="BR285" s="42" t="n">
        <f aca="false">BE285-BE$38</f>
        <v>-12.2975608712087</v>
      </c>
      <c r="BS285" s="42" t="n">
        <f aca="false">BF285-BF$38</f>
        <v>-13.6188637399038</v>
      </c>
      <c r="BT285" s="0" t="n">
        <f aca="false">BG285-BG$38</f>
        <v>-13.6176015446266</v>
      </c>
      <c r="BU285" s="0" t="n">
        <f aca="false">BH285-BH$38</f>
        <v>-13.2192420687004</v>
      </c>
      <c r="BV285" s="0" t="n">
        <f aca="false">BI285-BI$38</f>
        <v>-14.0442891364938</v>
      </c>
      <c r="BW285" s="0" t="n">
        <f aca="false">BJ285-BJ$38</f>
        <v>-14.18185950837</v>
      </c>
      <c r="BX285" s="0" t="n">
        <f aca="false">BK285-BK$38</f>
        <v>-14.183123115811</v>
      </c>
      <c r="BY285" s="0" t="n">
        <f aca="false">BL285-BL$38</f>
        <v>-14.1834497014187</v>
      </c>
      <c r="BZ285" s="0" t="n">
        <f aca="false">BM285-BM$38</f>
        <v>-14.1834702586613</v>
      </c>
      <c r="CA285" s="0" t="n">
        <f aca="false">BN285-BN$38</f>
        <v>-14.1834702586613</v>
      </c>
    </row>
    <row r="286" customFormat="false" ht="12.8" hidden="false" customHeight="false" outlineLevel="0" collapsed="false">
      <c r="F286" s="0" t="n">
        <f aca="false">F285+E$32</f>
        <v>12.4</v>
      </c>
      <c r="G286" s="43" t="n">
        <v>0</v>
      </c>
      <c r="H286" s="0" t="n">
        <f aca="false">H285+G286*$E$32</f>
        <v>0.0625</v>
      </c>
      <c r="J286" s="0" t="n">
        <f aca="false">$M$24*(N285-T285-$O$24-M285)</f>
        <v>-0.0141136888546938</v>
      </c>
      <c r="K286" s="0" t="n">
        <f aca="false">K285+J286*$E$32</f>
        <v>-0.00174327112288517</v>
      </c>
      <c r="L286" s="44" t="n">
        <f aca="false">L285+K286*$E$32</f>
        <v>-0.102763858893247</v>
      </c>
      <c r="M286" s="32" t="n">
        <f aca="false">$P$24*ABS(K286)*K286</f>
        <v>-36.30728738272</v>
      </c>
      <c r="N286" s="0" t="n">
        <f aca="false">MAX($E$17,(H286-L286)*$S$24)</f>
        <v>1689256.12187247</v>
      </c>
      <c r="P286" s="0" t="n">
        <f aca="false">$M$25*(T285-Z285-$O$25-S285)</f>
        <v>0.0223789975664363</v>
      </c>
      <c r="Q286" s="0" t="n">
        <f aca="false">Q285+P286*$E$32</f>
        <v>-0.0154363652166801</v>
      </c>
      <c r="R286" s="44" t="n">
        <f aca="false">R285+Q286*$E$32</f>
        <v>-0.310481239276127</v>
      </c>
      <c r="S286" s="32" t="n">
        <f aca="false">$P$25*ABS(Q286)*Q286</f>
        <v>-1863.94150011179</v>
      </c>
      <c r="T286" s="0" t="n">
        <f aca="false">MAX($E$17,(L286-R286)*$S$25)</f>
        <v>1454747.05698718</v>
      </c>
      <c r="V286" s="0" t="n">
        <f aca="false">$M$26*(Z285-AF285-$O$26-Y285)</f>
        <v>-0.0441284891073425</v>
      </c>
      <c r="W286" s="0" t="n">
        <f aca="false">W285+V286*$E$32</f>
        <v>-0.0184463887180524</v>
      </c>
      <c r="X286" s="44" t="n">
        <f aca="false">X285+W286*$E$32</f>
        <v>-0.436624424721068</v>
      </c>
      <c r="Y286" s="32" t="n">
        <f aca="false">$P$26*ABS(W286)*W286</f>
        <v>-1908.25185289409</v>
      </c>
      <c r="Z286" s="0" t="n">
        <f aca="false">MAX($E$17,(R286-X286)*$S$26)</f>
        <v>624930.422418722</v>
      </c>
      <c r="AB286" s="0" t="n">
        <f aca="false">$M$27*(AF285-AL285-$O$24-AE285)</f>
        <v>0.0302089173546774</v>
      </c>
      <c r="AC286" s="0" t="n">
        <f aca="false">AC285+AB286*$E$32</f>
        <v>-0.085726971375057</v>
      </c>
      <c r="AD286" s="44" t="n">
        <f aca="false">AD285+AC286*$E$32</f>
        <v>-0.640015595795364</v>
      </c>
      <c r="AE286" s="32" t="n">
        <f aca="false">$P$27*ABS(AC286)*AC286</f>
        <v>-31671.0034613849</v>
      </c>
      <c r="AF286" s="0" t="n">
        <f aca="false">MAX($E$17,(X286-AD286)*$S$27)</f>
        <v>729638.453220062</v>
      </c>
      <c r="AH286" s="0" t="n">
        <f aca="false">$M$28*(AL285-$O$28-AK285)</f>
        <v>-0.0502513873561263</v>
      </c>
      <c r="AI286" s="0" t="n">
        <f aca="false">AI285+AH286*$E$32</f>
        <v>-0.109156816492023</v>
      </c>
      <c r="AJ286" s="44" t="n">
        <f aca="false">AJ285+AI286*$E$32</f>
        <v>-0.411788382085437</v>
      </c>
      <c r="AK286" s="32" t="n">
        <f aca="false">$P$28*ABS(AI286)*AI286</f>
        <v>-41771.189933234</v>
      </c>
      <c r="AL286" s="32" t="n">
        <f aca="false">MAX($E$17,(AD286-AJ286)*$S$28)</f>
        <v>-98962</v>
      </c>
      <c r="AN286" s="42" t="n">
        <f aca="false">F286</f>
        <v>12.4</v>
      </c>
      <c r="AO286" s="45" t="n">
        <f aca="false">G286*3600</f>
        <v>0</v>
      </c>
      <c r="AP286" s="45" t="n">
        <f aca="false">K286*3600</f>
        <v>-6.27577604238635</v>
      </c>
      <c r="AQ286" s="45" t="n">
        <f aca="false">Q286*3600</f>
        <v>-55.5709147800488</v>
      </c>
      <c r="AR286" s="45" t="n">
        <f aca="false">W286*3600</f>
        <v>-66.4069993849897</v>
      </c>
      <c r="AS286" s="45" t="n">
        <f aca="false">AC286*3600</f>
        <v>-308.617096950203</v>
      </c>
      <c r="AT286" s="45" t="n">
        <f aca="false">AI286*3600</f>
        <v>-392.964539371283</v>
      </c>
      <c r="AV286" s="42" t="n">
        <f aca="false">AN286</f>
        <v>12.4</v>
      </c>
      <c r="AW286" s="42" t="n">
        <f aca="false">N286/100000</f>
        <v>16.8925612187247</v>
      </c>
      <c r="AX286" s="42" t="n">
        <f aca="false">T286/100000</f>
        <v>14.5474705698718</v>
      </c>
      <c r="AY286" s="42" t="n">
        <f aca="false">Z286/100000</f>
        <v>6.2493042241872</v>
      </c>
      <c r="AZ286" s="42" t="n">
        <f aca="false">AF286/100000</f>
        <v>7.29638453220064</v>
      </c>
      <c r="BA286" s="42" t="n">
        <f aca="false">AL286/100000</f>
        <v>-0.98962</v>
      </c>
      <c r="BC286" s="42" t="n">
        <v>12.4</v>
      </c>
      <c r="BD286" s="42" t="n">
        <v>-0.98962</v>
      </c>
      <c r="BE286" s="42" t="n">
        <v>-0.98962</v>
      </c>
      <c r="BF286" s="42" t="n">
        <v>2.7862596369925</v>
      </c>
      <c r="BG286" s="42" t="n">
        <v>7.38899227061872</v>
      </c>
      <c r="BH286" s="42" t="n">
        <v>12.8533687607504</v>
      </c>
      <c r="BI286" s="42" t="n">
        <v>16.8925612187247</v>
      </c>
      <c r="BJ286" s="42" t="n">
        <v>21.6525559172924</v>
      </c>
      <c r="BK286" s="42" t="n">
        <v>26.5560990299612</v>
      </c>
      <c r="BL286" s="42" t="n">
        <v>31.4607114344355</v>
      </c>
      <c r="BM286" s="0" t="n">
        <v>36.3656858493661</v>
      </c>
      <c r="BN286" s="0" t="n">
        <v>41.2706858493661</v>
      </c>
      <c r="BP286" s="42" t="n">
        <v>12.4</v>
      </c>
      <c r="BQ286" s="42" t="n">
        <f aca="false">BD286-BD$38</f>
        <v>-7.39256087120872</v>
      </c>
      <c r="BR286" s="42" t="n">
        <f aca="false">BE286-BE$38</f>
        <v>-12.2975608712087</v>
      </c>
      <c r="BS286" s="42" t="n">
        <f aca="false">BF286-BF$38</f>
        <v>-13.4266812342162</v>
      </c>
      <c r="BT286" s="0" t="n">
        <f aca="false">BG286-BG$38</f>
        <v>-13.72894860059</v>
      </c>
      <c r="BU286" s="0" t="n">
        <f aca="false">BH286-BH$38</f>
        <v>-13.1695721104583</v>
      </c>
      <c r="BV286" s="0" t="n">
        <f aca="false">BI286-BI$38</f>
        <v>-14.035379652484</v>
      </c>
      <c r="BW286" s="0" t="n">
        <f aca="false">BJ286-BJ$38</f>
        <v>-14.1803849539163</v>
      </c>
      <c r="BX286" s="0" t="n">
        <f aca="false">BK286-BK$38</f>
        <v>-14.1818418412475</v>
      </c>
      <c r="BY286" s="0" t="n">
        <f aca="false">BL286-BL$38</f>
        <v>-14.1822294367732</v>
      </c>
      <c r="BZ286" s="0" t="n">
        <f aca="false">BM286-BM$38</f>
        <v>-14.1822550218426</v>
      </c>
      <c r="CA286" s="0" t="n">
        <f aca="false">BN286-BN$38</f>
        <v>-14.1822550218426</v>
      </c>
    </row>
    <row r="287" customFormat="false" ht="12.8" hidden="false" customHeight="false" outlineLevel="0" collapsed="false">
      <c r="F287" s="0" t="n">
        <f aca="false">F286+E$32</f>
        <v>12.45</v>
      </c>
      <c r="G287" s="43" t="n">
        <v>0</v>
      </c>
      <c r="H287" s="0" t="n">
        <f aca="false">H286+G287*$E$32</f>
        <v>0.0625</v>
      </c>
      <c r="J287" s="0" t="n">
        <f aca="false">$M$24*(N286-T286-$O$24-M286)</f>
        <v>-0.014330963516357</v>
      </c>
      <c r="K287" s="0" t="n">
        <f aca="false">K286+J287*$E$32</f>
        <v>-0.00245981929870301</v>
      </c>
      <c r="L287" s="44" t="n">
        <f aca="false">L286+K287*$E$32</f>
        <v>-0.102886849858182</v>
      </c>
      <c r="M287" s="32" t="n">
        <f aca="false">$P$24*ABS(K287)*K287</f>
        <v>-72.2886874654477</v>
      </c>
      <c r="N287" s="0" t="n">
        <f aca="false">MAX($E$17,(H287-L287)*$S$24)</f>
        <v>1690513.2826446</v>
      </c>
      <c r="P287" s="0" t="n">
        <f aca="false">$M$25*(T286-Z286-$O$25-S286)</f>
        <v>0.0226290019281805</v>
      </c>
      <c r="Q287" s="0" t="n">
        <f aca="false">Q286+P287*$E$32</f>
        <v>-0.0143049151202711</v>
      </c>
      <c r="R287" s="44" t="n">
        <f aca="false">R286+Q287*$E$32</f>
        <v>-0.311196485032141</v>
      </c>
      <c r="S287" s="32" t="n">
        <f aca="false">$P$25*ABS(Q287)*Q287</f>
        <v>-1600.71036785961</v>
      </c>
      <c r="T287" s="0" t="n">
        <f aca="false">MAX($E$17,(L287-R287)*$S$25)</f>
        <v>1458894.90880738</v>
      </c>
      <c r="V287" s="0" t="n">
        <f aca="false">$M$26*(Z286-AF286-$O$26-Y286)</f>
        <v>-0.0449538581324399</v>
      </c>
      <c r="W287" s="0" t="n">
        <f aca="false">W286+V287*$E$32</f>
        <v>-0.0206940816246744</v>
      </c>
      <c r="X287" s="44" t="n">
        <f aca="false">X286+W287*$E$32</f>
        <v>-0.437659128802301</v>
      </c>
      <c r="Y287" s="32" t="n">
        <f aca="false">$P$26*ABS(W287)*W287</f>
        <v>-2401.62555337607</v>
      </c>
      <c r="Z287" s="0" t="n">
        <f aca="false">MAX($E$17,(R287-X287)*$S$26)</f>
        <v>626513.06222142</v>
      </c>
      <c r="AB287" s="0" t="n">
        <f aca="false">$M$27*(AF286-AL286-$O$24-AE286)</f>
        <v>0.0311301071600296</v>
      </c>
      <c r="AC287" s="0" t="n">
        <f aca="false">AC286+AB287*$E$32</f>
        <v>-0.0841704660170555</v>
      </c>
      <c r="AD287" s="44" t="n">
        <f aca="false">AD286+AC287*$E$32</f>
        <v>-0.644224119096217</v>
      </c>
      <c r="AE287" s="32" t="n">
        <f aca="false">$P$27*ABS(AC287)*AC287</f>
        <v>-30531.3723146479</v>
      </c>
      <c r="AF287" s="0" t="n">
        <f aca="false">MAX($E$17,(X287-AD287)*$S$27)</f>
        <v>741024.102528103</v>
      </c>
      <c r="AH287" s="0" t="n">
        <f aca="false">$M$28*(AL286-$O$28-AK286)</f>
        <v>-0.050077585386935</v>
      </c>
      <c r="AI287" s="0" t="n">
        <f aca="false">AI286+AH287*$E$32</f>
        <v>-0.11166069576137</v>
      </c>
      <c r="AJ287" s="44" t="n">
        <f aca="false">AJ286+AI287*$E$32</f>
        <v>-0.417371416873505</v>
      </c>
      <c r="AK287" s="32" t="n">
        <f aca="false">$P$28*ABS(AI287)*AI287</f>
        <v>-43709.4945136395</v>
      </c>
      <c r="AL287" s="32" t="n">
        <f aca="false">MAX($E$17,(AD287-AJ287)*$S$28)</f>
        <v>-98962</v>
      </c>
      <c r="AN287" s="42" t="n">
        <f aca="false">F287</f>
        <v>12.45</v>
      </c>
      <c r="AO287" s="45" t="n">
        <f aca="false">G287*3600</f>
        <v>0</v>
      </c>
      <c r="AP287" s="45" t="n">
        <f aca="false">K287*3600</f>
        <v>-8.8553494753306</v>
      </c>
      <c r="AQ287" s="45" t="n">
        <f aca="false">Q287*3600</f>
        <v>-51.4976944329763</v>
      </c>
      <c r="AR287" s="45" t="n">
        <f aca="false">W287*3600</f>
        <v>-74.498693848829</v>
      </c>
      <c r="AS287" s="45" t="n">
        <f aca="false">AC287*3600</f>
        <v>-303.013677661398</v>
      </c>
      <c r="AT287" s="45" t="n">
        <f aca="false">AI287*3600</f>
        <v>-401.978504740932</v>
      </c>
      <c r="AV287" s="42" t="n">
        <f aca="false">AN287</f>
        <v>12.45</v>
      </c>
      <c r="AW287" s="42" t="n">
        <f aca="false">N287/100000</f>
        <v>16.905132826446</v>
      </c>
      <c r="AX287" s="42" t="n">
        <f aca="false">T287/100000</f>
        <v>14.5889490880738</v>
      </c>
      <c r="AY287" s="42" t="n">
        <f aca="false">Z287/100000</f>
        <v>6.26513062221424</v>
      </c>
      <c r="AZ287" s="42" t="n">
        <f aca="false">AF287/100000</f>
        <v>7.41024102528101</v>
      </c>
      <c r="BA287" s="42" t="n">
        <f aca="false">AL287/100000</f>
        <v>-0.98962</v>
      </c>
      <c r="BC287" s="42" t="n">
        <v>12.45</v>
      </c>
      <c r="BD287" s="42" t="n">
        <v>-0.98962</v>
      </c>
      <c r="BE287" s="42" t="n">
        <v>-0.98962</v>
      </c>
      <c r="BF287" s="42" t="n">
        <v>2.98545396685759</v>
      </c>
      <c r="BG287" s="42" t="n">
        <v>7.28241451488898</v>
      </c>
      <c r="BH287" s="42" t="n">
        <v>12.90767924556</v>
      </c>
      <c r="BI287" s="42" t="n">
        <v>16.905132826446</v>
      </c>
      <c r="BJ287" s="42" t="n">
        <v>21.6575118282567</v>
      </c>
      <c r="BK287" s="42" t="n">
        <v>26.5608369626468</v>
      </c>
      <c r="BL287" s="42" t="n">
        <v>31.46537876812</v>
      </c>
      <c r="BM287" s="0" t="n">
        <v>36.3703471297008</v>
      </c>
      <c r="BN287" s="0" t="n">
        <v>41.2753471297007</v>
      </c>
      <c r="BP287" s="42" t="n">
        <v>12.45</v>
      </c>
      <c r="BQ287" s="42" t="n">
        <f aca="false">BD287-BD$38</f>
        <v>-7.39256087120872</v>
      </c>
      <c r="BR287" s="42" t="n">
        <f aca="false">BE287-BE$38</f>
        <v>-12.2975608712087</v>
      </c>
      <c r="BS287" s="42" t="n">
        <f aca="false">BF287-BF$38</f>
        <v>-13.2274869043511</v>
      </c>
      <c r="BT287" s="0" t="n">
        <f aca="false">BG287-BG$38</f>
        <v>-13.8355263563197</v>
      </c>
      <c r="BU287" s="0" t="n">
        <f aca="false">BH287-BH$38</f>
        <v>-13.1152616256487</v>
      </c>
      <c r="BV287" s="0" t="n">
        <f aca="false">BI287-BI$38</f>
        <v>-14.0228080447627</v>
      </c>
      <c r="BW287" s="0" t="n">
        <f aca="false">BJ287-BJ$38</f>
        <v>-14.175429042952</v>
      </c>
      <c r="BX287" s="0" t="n">
        <f aca="false">BK287-BK$38</f>
        <v>-14.1771039085619</v>
      </c>
      <c r="BY287" s="0" t="n">
        <f aca="false">BL287-BL$38</f>
        <v>-14.1775621030887</v>
      </c>
      <c r="BZ287" s="0" t="n">
        <f aca="false">BM287-BM$38</f>
        <v>-14.1775937415079</v>
      </c>
      <c r="CA287" s="0" t="n">
        <f aca="false">BN287-BN$38</f>
        <v>-14.177593741508</v>
      </c>
    </row>
    <row r="288" customFormat="false" ht="12.8" hidden="false" customHeight="false" outlineLevel="0" collapsed="false">
      <c r="F288" s="0" t="n">
        <f aca="false">F287+E$32</f>
        <v>12.5</v>
      </c>
      <c r="G288" s="43" t="n">
        <v>0</v>
      </c>
      <c r="H288" s="0" t="n">
        <f aca="false">H287+G288*$E$32</f>
        <v>0.0625</v>
      </c>
      <c r="J288" s="0" t="n">
        <f aca="false">$M$24*(N287-T287-$O$24-M287)</f>
        <v>-0.0144907994222845</v>
      </c>
      <c r="K288" s="0" t="n">
        <f aca="false">K287+J288*$E$32</f>
        <v>-0.00318435926981724</v>
      </c>
      <c r="L288" s="44" t="n">
        <f aca="false">L287+K288*$E$32</f>
        <v>-0.103046067821673</v>
      </c>
      <c r="M288" s="32" t="n">
        <f aca="false">$P$24*ABS(K288)*K288</f>
        <v>-121.145713235037</v>
      </c>
      <c r="N288" s="0" t="n">
        <f aca="false">MAX($E$17,(H288-L288)*$S$24)</f>
        <v>1692140.74022268</v>
      </c>
      <c r="P288" s="0" t="n">
        <f aca="false">$M$25*(T287-Z287-$O$25-S287)</f>
        <v>0.0227816821613029</v>
      </c>
      <c r="Q288" s="0" t="n">
        <f aca="false">Q287+P288*$E$32</f>
        <v>-0.0131658310122059</v>
      </c>
      <c r="R288" s="44" t="n">
        <f aca="false">R287+Q288*$E$32</f>
        <v>-0.311854776582751</v>
      </c>
      <c r="S288" s="32" t="n">
        <f aca="false">$P$25*ABS(Q288)*Q288</f>
        <v>-1355.93459203904</v>
      </c>
      <c r="T288" s="0" t="n">
        <f aca="false">MAX($E$17,(L288-R288)*$S$25)</f>
        <v>1462390.16679082</v>
      </c>
      <c r="V288" s="0" t="n">
        <f aca="false">$M$26*(Z287-AF287-$O$26-Y287)</f>
        <v>-0.0456592419233763</v>
      </c>
      <c r="W288" s="0" t="n">
        <f aca="false">W287+V288*$E$32</f>
        <v>-0.0229770437208432</v>
      </c>
      <c r="X288" s="44" t="n">
        <f aca="false">X287+W288*$E$32</f>
        <v>-0.438807980988344</v>
      </c>
      <c r="Y288" s="32" t="n">
        <f aca="false">$P$26*ABS(W288)*W288</f>
        <v>-2960.74688853361</v>
      </c>
      <c r="Z288" s="0" t="n">
        <f aca="false">MAX($E$17,(R288-X288)*$S$26)</f>
        <v>628943.366038798</v>
      </c>
      <c r="AB288" s="0" t="n">
        <f aca="false">$M$27*(AF287-AL287-$O$24-AE287)</f>
        <v>0.03199269305616</v>
      </c>
      <c r="AC288" s="0" t="n">
        <f aca="false">AC287+AB288*$E$32</f>
        <v>-0.0825708313642475</v>
      </c>
      <c r="AD288" s="44" t="n">
        <f aca="false">AD287+AC288*$E$32</f>
        <v>-0.648352660664429</v>
      </c>
      <c r="AE288" s="32" t="n">
        <f aca="false">$P$27*ABS(AC288)*AC288</f>
        <v>-29381.9203103651</v>
      </c>
      <c r="AF288" s="0" t="n">
        <f aca="false">MAX($E$17,(X288-AD288)*$S$27)</f>
        <v>751713.337170878</v>
      </c>
      <c r="AH288" s="0" t="n">
        <f aca="false">$M$28*(AL287-$O$28-AK287)</f>
        <v>-0.049900358361491</v>
      </c>
      <c r="AI288" s="0" t="n">
        <f aca="false">AI287+AH288*$E$32</f>
        <v>-0.114155713679445</v>
      </c>
      <c r="AJ288" s="44" t="n">
        <f aca="false">AJ287+AI288*$E$32</f>
        <v>-0.423079202557477</v>
      </c>
      <c r="AK288" s="32" t="n">
        <f aca="false">$P$28*ABS(AI288)*AI288</f>
        <v>-45684.6636526602</v>
      </c>
      <c r="AL288" s="32" t="n">
        <f aca="false">MAX($E$17,(AD288-AJ288)*$S$28)</f>
        <v>-98962</v>
      </c>
      <c r="AN288" s="42" t="n">
        <f aca="false">F288</f>
        <v>12.5</v>
      </c>
      <c r="AO288" s="45" t="n">
        <f aca="false">G288*3600</f>
        <v>0</v>
      </c>
      <c r="AP288" s="45" t="n">
        <f aca="false">K288*3600</f>
        <v>-11.4636933713417</v>
      </c>
      <c r="AQ288" s="45" t="n">
        <f aca="false">Q288*3600</f>
        <v>-47.3969916439419</v>
      </c>
      <c r="AR288" s="45" t="n">
        <f aca="false">W288*3600</f>
        <v>-82.7173573950366</v>
      </c>
      <c r="AS288" s="45" t="n">
        <f aca="false">AC288*3600</f>
        <v>-297.254992911289</v>
      </c>
      <c r="AT288" s="45" t="n">
        <f aca="false">AI288*3600</f>
        <v>-410.960569246</v>
      </c>
      <c r="AV288" s="42" t="n">
        <f aca="false">AN288</f>
        <v>12.5</v>
      </c>
      <c r="AW288" s="42" t="n">
        <f aca="false">N288/100000</f>
        <v>16.9214074022268</v>
      </c>
      <c r="AX288" s="42" t="n">
        <f aca="false">T288/100000</f>
        <v>14.6239016679082</v>
      </c>
      <c r="AY288" s="42" t="n">
        <f aca="false">Z288/100000</f>
        <v>6.28943366038796</v>
      </c>
      <c r="AZ288" s="42" t="n">
        <f aca="false">AF288/100000</f>
        <v>7.51713337170881</v>
      </c>
      <c r="BA288" s="42" t="n">
        <f aca="false">AL288/100000</f>
        <v>-0.98962</v>
      </c>
      <c r="BC288" s="42" t="n">
        <v>12.5</v>
      </c>
      <c r="BD288" s="42" t="n">
        <v>-0.98962</v>
      </c>
      <c r="BE288" s="42" t="n">
        <v>-0.98962</v>
      </c>
      <c r="BF288" s="42" t="n">
        <v>3.1911465950669</v>
      </c>
      <c r="BG288" s="42" t="n">
        <v>7.18111324479313</v>
      </c>
      <c r="BH288" s="42" t="n">
        <v>12.9666279100165</v>
      </c>
      <c r="BI288" s="42" t="n">
        <v>16.9214074022268</v>
      </c>
      <c r="BJ288" s="42" t="n">
        <v>21.6659995833314</v>
      </c>
      <c r="BK288" s="42" t="n">
        <v>26.5690795310503</v>
      </c>
      <c r="BL288" s="42" t="n">
        <v>31.473539929672</v>
      </c>
      <c r="BM288" s="0" t="n">
        <v>36.3785010449617</v>
      </c>
      <c r="BN288" s="0" t="n">
        <v>41.2835010449617</v>
      </c>
      <c r="BP288" s="42" t="n">
        <v>12.5</v>
      </c>
      <c r="BQ288" s="42" t="n">
        <f aca="false">BD288-BD$38</f>
        <v>-7.39256087120872</v>
      </c>
      <c r="BR288" s="42" t="n">
        <f aca="false">BE288-BE$38</f>
        <v>-12.2975608712087</v>
      </c>
      <c r="BS288" s="42" t="n">
        <f aca="false">BF288-BF$38</f>
        <v>-13.0217942761418</v>
      </c>
      <c r="BT288" s="0" t="n">
        <f aca="false">BG288-BG$38</f>
        <v>-13.9368276264156</v>
      </c>
      <c r="BU288" s="0" t="n">
        <f aca="false">BH288-BH$38</f>
        <v>-13.0563129611922</v>
      </c>
      <c r="BV288" s="0" t="n">
        <f aca="false">BI288-BI$38</f>
        <v>-14.0065334689819</v>
      </c>
      <c r="BW288" s="0" t="n">
        <f aca="false">BJ288-BJ$38</f>
        <v>-14.1669412878773</v>
      </c>
      <c r="BX288" s="0" t="n">
        <f aca="false">BK288-BK$38</f>
        <v>-14.1688613401584</v>
      </c>
      <c r="BY288" s="0" t="n">
        <f aca="false">BL288-BL$38</f>
        <v>-14.1694009415367</v>
      </c>
      <c r="BZ288" s="0" t="n">
        <f aca="false">BM288-BM$38</f>
        <v>-14.169439826247</v>
      </c>
      <c r="CA288" s="0" t="n">
        <f aca="false">BN288-BN$38</f>
        <v>-14.169439826247</v>
      </c>
    </row>
    <row r="289" customFormat="false" ht="12.8" hidden="false" customHeight="false" outlineLevel="0" collapsed="false">
      <c r="F289" s="0" t="n">
        <f aca="false">F288+E$32</f>
        <v>12.55</v>
      </c>
      <c r="G289" s="43" t="n">
        <v>0</v>
      </c>
      <c r="H289" s="0" t="n">
        <f aca="false">H288+G289*$E$32</f>
        <v>0.0625</v>
      </c>
      <c r="J289" s="0" t="n">
        <f aca="false">$M$24*(N288-T288-$O$24-M288)</f>
        <v>-0.0145926425162436</v>
      </c>
      <c r="K289" s="0" t="n">
        <f aca="false">K288+J289*$E$32</f>
        <v>-0.00391399139562942</v>
      </c>
      <c r="L289" s="44" t="n">
        <f aca="false">L288+K289*$E$32</f>
        <v>-0.103241767391455</v>
      </c>
      <c r="M289" s="32" t="n">
        <f aca="false">$P$24*ABS(K289)*K289</f>
        <v>-183.022154561335</v>
      </c>
      <c r="N289" s="0" t="n">
        <f aca="false">MAX($E$17,(H289-L289)*$S$24)</f>
        <v>1694141.09709753</v>
      </c>
      <c r="P289" s="0" t="n">
        <f aca="false">$M$25*(T288-Z288-$O$25-S288)</f>
        <v>0.0228360809743537</v>
      </c>
      <c r="Q289" s="0" t="n">
        <f aca="false">Q288+P289*$E$32</f>
        <v>-0.0120240269634883</v>
      </c>
      <c r="R289" s="44" t="n">
        <f aca="false">R288+Q289*$E$32</f>
        <v>-0.312455977930925</v>
      </c>
      <c r="S289" s="32" t="n">
        <f aca="false">$P$25*ABS(Q289)*Q289</f>
        <v>-1130.94652476544</v>
      </c>
      <c r="T289" s="0" t="n">
        <f aca="false">MAX($E$17,(L289-R289)*$S$25)</f>
        <v>1465230.09534004</v>
      </c>
      <c r="V289" s="0" t="n">
        <f aca="false">$M$26*(Z288-AF288-$O$26-Y288)</f>
        <v>-0.0462426504391936</v>
      </c>
      <c r="W289" s="0" t="n">
        <f aca="false">W288+V289*$E$32</f>
        <v>-0.0252891762428029</v>
      </c>
      <c r="X289" s="44" t="n">
        <f aca="false">X288+W289*$E$32</f>
        <v>-0.440072439800484</v>
      </c>
      <c r="Y289" s="32" t="n">
        <f aca="false">$P$26*ABS(W289)*W289</f>
        <v>-3586.5950640675</v>
      </c>
      <c r="Z289" s="0" t="n">
        <f aca="false">MAX($E$17,(R289-X289)*$S$26)</f>
        <v>632229.233330532</v>
      </c>
      <c r="AB289" s="0" t="n">
        <f aca="false">$M$27*(AF288-AL288-$O$24-AE288)</f>
        <v>0.0327958228014489</v>
      </c>
      <c r="AC289" s="0" t="n">
        <f aca="false">AC288+AB289*$E$32</f>
        <v>-0.080931040224175</v>
      </c>
      <c r="AD289" s="44" t="n">
        <f aca="false">AD288+AC289*$E$32</f>
        <v>-0.652399212675638</v>
      </c>
      <c r="AE289" s="32" t="n">
        <f aca="false">$P$27*ABS(AC289)*AC289</f>
        <v>-28226.5049794473</v>
      </c>
      <c r="AF289" s="0" t="n">
        <f aca="false">MAX($E$17,(X289-AD289)*$S$27)</f>
        <v>761693.722099884</v>
      </c>
      <c r="AH289" s="0" t="n">
        <f aca="false">$M$28*(AL288-$O$28-AK288)</f>
        <v>-0.0497197606603886</v>
      </c>
      <c r="AI289" s="0" t="n">
        <f aca="false">AI288+AH289*$E$32</f>
        <v>-0.116641701712464</v>
      </c>
      <c r="AJ289" s="44" t="n">
        <f aca="false">AJ288+AI289*$E$32</f>
        <v>-0.428911287643101</v>
      </c>
      <c r="AK289" s="32" t="n">
        <f aca="false">$P$28*ABS(AI289)*AI289</f>
        <v>-47696.0944691318</v>
      </c>
      <c r="AL289" s="32" t="n">
        <f aca="false">MAX($E$17,(AD289-AJ289)*$S$28)</f>
        <v>-98962</v>
      </c>
      <c r="AN289" s="42" t="n">
        <f aca="false">F289</f>
        <v>12.55</v>
      </c>
      <c r="AO289" s="45" t="n">
        <f aca="false">G289*3600</f>
        <v>0</v>
      </c>
      <c r="AP289" s="45" t="n">
        <f aca="false">K289*3600</f>
        <v>-14.0903690242656</v>
      </c>
      <c r="AQ289" s="45" t="n">
        <f aca="false">Q289*3600</f>
        <v>-43.2864970685582</v>
      </c>
      <c r="AR289" s="45" t="n">
        <f aca="false">W289*3600</f>
        <v>-91.0410344740915</v>
      </c>
      <c r="AS289" s="45" t="n">
        <f aca="false">AC289*3600</f>
        <v>-291.351744807028</v>
      </c>
      <c r="AT289" s="45" t="n">
        <f aca="false">AI289*3600</f>
        <v>-419.91012616487</v>
      </c>
      <c r="AV289" s="42" t="n">
        <f aca="false">AN289</f>
        <v>12.55</v>
      </c>
      <c r="AW289" s="42" t="n">
        <f aca="false">N289/100000</f>
        <v>16.9414109709753</v>
      </c>
      <c r="AX289" s="42" t="n">
        <f aca="false">T289/100000</f>
        <v>14.6523009534005</v>
      </c>
      <c r="AY289" s="42" t="n">
        <f aca="false">Z289/100000</f>
        <v>6.32229233330529</v>
      </c>
      <c r="AZ289" s="42" t="n">
        <f aca="false">AF289/100000</f>
        <v>7.61693722099885</v>
      </c>
      <c r="BA289" s="42" t="n">
        <f aca="false">AL289/100000</f>
        <v>-0.98962</v>
      </c>
      <c r="BC289" s="42" t="n">
        <v>12.55</v>
      </c>
      <c r="BD289" s="42" t="n">
        <v>-0.98962</v>
      </c>
      <c r="BE289" s="42" t="n">
        <v>-0.98962</v>
      </c>
      <c r="BF289" s="42" t="n">
        <v>3.40280113703413</v>
      </c>
      <c r="BG289" s="42" t="n">
        <v>7.08558311377068</v>
      </c>
      <c r="BH289" s="42" t="n">
        <v>13.0301927354048</v>
      </c>
      <c r="BI289" s="42" t="n">
        <v>16.9414109709753</v>
      </c>
      <c r="BJ289" s="42" t="n">
        <v>21.678055699864</v>
      </c>
      <c r="BK289" s="42" t="n">
        <v>26.5808605562659</v>
      </c>
      <c r="BL289" s="42" t="n">
        <v>31.4852274040576</v>
      </c>
      <c r="BM289" s="0" t="n">
        <v>36.3901798923361</v>
      </c>
      <c r="BN289" s="0" t="n">
        <v>41.295179892336</v>
      </c>
      <c r="BP289" s="42" t="n">
        <v>12.55</v>
      </c>
      <c r="BQ289" s="42" t="n">
        <f aca="false">BD289-BD$38</f>
        <v>-7.39256087120872</v>
      </c>
      <c r="BR289" s="42" t="n">
        <f aca="false">BE289-BE$38</f>
        <v>-12.2975608712087</v>
      </c>
      <c r="BS289" s="42" t="n">
        <f aca="false">BF289-BF$38</f>
        <v>-12.8101397341746</v>
      </c>
      <c r="BT289" s="0" t="n">
        <f aca="false">BG289-BG$38</f>
        <v>-14.032357757438</v>
      </c>
      <c r="BU289" s="0" t="n">
        <f aca="false">BH289-BH$38</f>
        <v>-12.9927481358039</v>
      </c>
      <c r="BV289" s="0" t="n">
        <f aca="false">BI289-BI$38</f>
        <v>-13.9865299002334</v>
      </c>
      <c r="BW289" s="0" t="n">
        <f aca="false">BJ289-BJ$38</f>
        <v>-14.1548851713447</v>
      </c>
      <c r="BX289" s="0" t="n">
        <f aca="false">BK289-BK$38</f>
        <v>-14.1570803149428</v>
      </c>
      <c r="BY289" s="0" t="n">
        <f aca="false">BL289-BL$38</f>
        <v>-14.1577134671511</v>
      </c>
      <c r="BZ289" s="0" t="n">
        <f aca="false">BM289-BM$38</f>
        <v>-14.1577609788726</v>
      </c>
      <c r="CA289" s="0" t="n">
        <f aca="false">BN289-BN$38</f>
        <v>-14.1577609788727</v>
      </c>
    </row>
    <row r="290" customFormat="false" ht="12.8" hidden="false" customHeight="false" outlineLevel="0" collapsed="false">
      <c r="F290" s="0" t="n">
        <f aca="false">F289+E$32</f>
        <v>12.6</v>
      </c>
      <c r="G290" s="43" t="n">
        <v>0</v>
      </c>
      <c r="H290" s="0" t="n">
        <f aca="false">H289+G290*$E$32</f>
        <v>0.0625</v>
      </c>
      <c r="J290" s="0" t="n">
        <f aca="false">$M$24*(N289-T289-$O$24-M289)</f>
        <v>-0.0146361858665091</v>
      </c>
      <c r="K290" s="0" t="n">
        <f aca="false">K289+J290*$E$32</f>
        <v>-0.00464580068895487</v>
      </c>
      <c r="L290" s="44" t="n">
        <f aca="false">L289+K290*$E$32</f>
        <v>-0.103474057425902</v>
      </c>
      <c r="M290" s="32" t="n">
        <f aca="false">$P$24*ABS(K290)*K290</f>
        <v>-257.86065325029</v>
      </c>
      <c r="N290" s="0" t="n">
        <f aca="false">MAX($E$17,(H290-L290)*$S$24)</f>
        <v>1696515.46597266</v>
      </c>
      <c r="P290" s="0" t="n">
        <f aca="false">$M$25*(T289-Z289-$O$25-S289)</f>
        <v>0.0227915813599639</v>
      </c>
      <c r="Q290" s="0" t="n">
        <f aca="false">Q289+P290*$E$32</f>
        <v>-0.0108844478954901</v>
      </c>
      <c r="R290" s="44" t="n">
        <f aca="false">R289+Q290*$E$32</f>
        <v>-0.3130002003257</v>
      </c>
      <c r="S290" s="32" t="n">
        <f aca="false">$P$25*ABS(Q290)*Q290</f>
        <v>-926.733786994934</v>
      </c>
      <c r="T290" s="0" t="n">
        <f aca="false">MAX($E$17,(L290-R290)*$S$25)</f>
        <v>1467414.71119804</v>
      </c>
      <c r="V290" s="0" t="n">
        <f aca="false">$M$26*(Z289-AF289-$O$26-Y289)</f>
        <v>-0.0467024687565359</v>
      </c>
      <c r="W290" s="0" t="n">
        <f aca="false">W289+V290*$E$32</f>
        <v>-0.0276242996806297</v>
      </c>
      <c r="X290" s="44" t="n">
        <f aca="false">X289+W290*$E$32</f>
        <v>-0.441453654784515</v>
      </c>
      <c r="Y290" s="32" t="n">
        <f aca="false">$P$26*ABS(W290)*W290</f>
        <v>-4279.52466602761</v>
      </c>
      <c r="Z290" s="0" t="n">
        <f aca="false">MAX($E$17,(R290-X290)*$S$26)</f>
        <v>636375.807959357</v>
      </c>
      <c r="AB290" s="0" t="n">
        <f aca="false">$M$27*(AF289-AL289-$O$24-AE289)</f>
        <v>0.0335387742767683</v>
      </c>
      <c r="AC290" s="0" t="n">
        <f aca="false">AC289+AB290*$E$32</f>
        <v>-0.0792541015103366</v>
      </c>
      <c r="AD290" s="44" t="n">
        <f aca="false">AD289+AC290*$E$32</f>
        <v>-0.656361917751155</v>
      </c>
      <c r="AE290" s="32" t="n">
        <f aca="false">$P$27*ABS(AC290)*AC290</f>
        <v>-27068.8842829648</v>
      </c>
      <c r="AF290" s="0" t="n">
        <f aca="false">MAX($E$17,(X290-AD290)*$S$27)</f>
        <v>770954.470378219</v>
      </c>
      <c r="AH290" s="0" t="n">
        <f aca="false">$M$28*(AL289-$O$28-AK289)</f>
        <v>-0.0495358474074905</v>
      </c>
      <c r="AI290" s="0" t="n">
        <f aca="false">AI289+AH290*$E$32</f>
        <v>-0.119118494082838</v>
      </c>
      <c r="AJ290" s="44" t="n">
        <f aca="false">AJ289+AI290*$E$32</f>
        <v>-0.434867212347242</v>
      </c>
      <c r="AK290" s="32" t="n">
        <f aca="false">$P$28*ABS(AI290)*AI290</f>
        <v>-49743.1763274354</v>
      </c>
      <c r="AL290" s="32" t="n">
        <f aca="false">MAX($E$17,(AD290-AJ290)*$S$28)</f>
        <v>-98962</v>
      </c>
      <c r="AN290" s="42" t="n">
        <f aca="false">F290</f>
        <v>12.6</v>
      </c>
      <c r="AO290" s="45" t="n">
        <f aca="false">G290*3600</f>
        <v>0</v>
      </c>
      <c r="AP290" s="45" t="n">
        <f aca="false">K290*3600</f>
        <v>-16.7248824802373</v>
      </c>
      <c r="AQ290" s="45" t="n">
        <f aca="false">Q290*3600</f>
        <v>-39.1840124237646</v>
      </c>
      <c r="AR290" s="45" t="n">
        <f aca="false">W290*3600</f>
        <v>-99.447478850268</v>
      </c>
      <c r="AS290" s="45" t="n">
        <f aca="false">AC290*3600</f>
        <v>-285.31476543721</v>
      </c>
      <c r="AT290" s="45" t="n">
        <f aca="false">AI290*3600</f>
        <v>-428.826578698218</v>
      </c>
      <c r="AV290" s="42" t="n">
        <f aca="false">AN290</f>
        <v>12.6</v>
      </c>
      <c r="AW290" s="42" t="n">
        <f aca="false">N290/100000</f>
        <v>16.9651546597266</v>
      </c>
      <c r="AX290" s="42" t="n">
        <f aca="false">T290/100000</f>
        <v>14.6741471119804</v>
      </c>
      <c r="AY290" s="42" t="n">
        <f aca="false">Z290/100000</f>
        <v>6.36375807959358</v>
      </c>
      <c r="AZ290" s="42" t="n">
        <f aca="false">AF290/100000</f>
        <v>7.70954470378217</v>
      </c>
      <c r="BA290" s="42" t="n">
        <f aca="false">AL290/100000</f>
        <v>-0.98962</v>
      </c>
      <c r="BC290" s="42" t="n">
        <v>12.6</v>
      </c>
      <c r="BD290" s="42" t="n">
        <v>-0.98962</v>
      </c>
      <c r="BE290" s="42" t="n">
        <v>-0.98962</v>
      </c>
      <c r="BF290" s="42" t="n">
        <v>3.61986009976347</v>
      </c>
      <c r="BG290" s="42" t="n">
        <v>6.9963046064048</v>
      </c>
      <c r="BH290" s="42" t="n">
        <v>13.0983318933832</v>
      </c>
      <c r="BI290" s="42" t="n">
        <v>16.9651546597266</v>
      </c>
      <c r="BJ290" s="42" t="n">
        <v>21.6937026287529</v>
      </c>
      <c r="BK290" s="42" t="n">
        <v>26.5961995989238</v>
      </c>
      <c r="BL290" s="42" t="n">
        <v>31.5004592912254</v>
      </c>
      <c r="BM290" s="0" t="n">
        <v>36.4054015620993</v>
      </c>
      <c r="BN290" s="0" t="n">
        <v>41.3104015620993</v>
      </c>
      <c r="BP290" s="42" t="n">
        <v>12.6</v>
      </c>
      <c r="BQ290" s="42" t="n">
        <f aca="false">BD290-BD$38</f>
        <v>-7.39256087120872</v>
      </c>
      <c r="BR290" s="42" t="n">
        <f aca="false">BE290-BE$38</f>
        <v>-12.2975608712087</v>
      </c>
      <c r="BS290" s="42" t="n">
        <f aca="false">BF290-BF$38</f>
        <v>-12.5930807714452</v>
      </c>
      <c r="BT290" s="0" t="n">
        <f aca="false">BG290-BG$38</f>
        <v>-14.1216362648039</v>
      </c>
      <c r="BU290" s="0" t="n">
        <f aca="false">BH290-BH$38</f>
        <v>-12.9246089778255</v>
      </c>
      <c r="BV290" s="0" t="n">
        <f aca="false">BI290-BI$38</f>
        <v>-13.9627862114821</v>
      </c>
      <c r="BW290" s="0" t="n">
        <f aca="false">BJ290-BJ$38</f>
        <v>-14.1392382424558</v>
      </c>
      <c r="BX290" s="0" t="n">
        <f aca="false">BK290-BK$38</f>
        <v>-14.1417412722849</v>
      </c>
      <c r="BY290" s="0" t="n">
        <f aca="false">BL290-BL$38</f>
        <v>-14.1424815799833</v>
      </c>
      <c r="BZ290" s="0" t="n">
        <f aca="false">BM290-BM$38</f>
        <v>-14.1425393091094</v>
      </c>
      <c r="CA290" s="0" t="n">
        <f aca="false">BN290-BN$38</f>
        <v>-14.1425393091094</v>
      </c>
    </row>
    <row r="291" customFormat="false" ht="12.8" hidden="false" customHeight="false" outlineLevel="0" collapsed="false">
      <c r="F291" s="0" t="n">
        <f aca="false">F290+E$32</f>
        <v>12.65</v>
      </c>
      <c r="G291" s="43" t="n">
        <v>0</v>
      </c>
      <c r="H291" s="0" t="n">
        <f aca="false">H290+G291*$E$32</f>
        <v>0.0625</v>
      </c>
      <c r="J291" s="0" t="n">
        <f aca="false">$M$24*(N290-T290-$O$24-M290)</f>
        <v>-0.0146213713214777</v>
      </c>
      <c r="K291" s="0" t="n">
        <f aca="false">K290+J291*$E$32</f>
        <v>-0.00537686925502876</v>
      </c>
      <c r="L291" s="44" t="n">
        <f aca="false">L290+K291*$E$32</f>
        <v>-0.103742900888654</v>
      </c>
      <c r="M291" s="32" t="n">
        <f aca="false">$P$24*ABS(K291)*K291</f>
        <v>-345.400437144474</v>
      </c>
      <c r="N291" s="0" t="n">
        <f aca="false">MAX($E$17,(H291-L291)*$S$24)</f>
        <v>1699263.46827831</v>
      </c>
      <c r="P291" s="0" t="n">
        <f aca="false">$M$25*(T290-Z290-$O$25-S290)</f>
        <v>0.0226479087634473</v>
      </c>
      <c r="Q291" s="0" t="n">
        <f aca="false">Q290+P291*$E$32</f>
        <v>-0.00975205245731769</v>
      </c>
      <c r="R291" s="44" t="n">
        <f aca="false">R290+Q291*$E$32</f>
        <v>-0.313487802948566</v>
      </c>
      <c r="S291" s="32" t="n">
        <f aca="false">$P$25*ABS(Q291)*Q291</f>
        <v>-743.933721143501</v>
      </c>
      <c r="T291" s="0" t="n">
        <f aca="false">MAX($E$17,(L291-R291)*$S$25)</f>
        <v>1468946.78927344</v>
      </c>
      <c r="V291" s="0" t="n">
        <f aca="false">$M$26*(Z290-AF290-$O$26-Y290)</f>
        <v>-0.0470374629445242</v>
      </c>
      <c r="W291" s="0" t="n">
        <f aca="false">W290+V291*$E$32</f>
        <v>-0.0299761728278559</v>
      </c>
      <c r="X291" s="44" t="n">
        <f aca="false">X290+W291*$E$32</f>
        <v>-0.442952463425908</v>
      </c>
      <c r="Y291" s="32" t="n">
        <f aca="false">$P$26*ABS(W291)*W291</f>
        <v>-5039.24354701144</v>
      </c>
      <c r="Z291" s="0" t="n">
        <f aca="false">MAX($E$17,(R291-X291)*$S$26)</f>
        <v>641385.459507963</v>
      </c>
      <c r="AB291" s="0" t="n">
        <f aca="false">$M$27*(AF290-AL290-$O$24-AE290)</f>
        <v>0.0342209557307353</v>
      </c>
      <c r="AC291" s="0" t="n">
        <f aca="false">AC290+AB291*$E$32</f>
        <v>-0.0775430537237999</v>
      </c>
      <c r="AD291" s="44" t="n">
        <f aca="false">AD290+AC291*$E$32</f>
        <v>-0.660239070437345</v>
      </c>
      <c r="AE291" s="32" t="n">
        <f aca="false">$P$27*ABS(AC291)*AC291</f>
        <v>-25912.6996848651</v>
      </c>
      <c r="AF291" s="0" t="n">
        <f aca="false">MAX($E$17,(X291-AD291)*$S$27)</f>
        <v>779486.459554076</v>
      </c>
      <c r="AH291" s="0" t="n">
        <f aca="false">$M$28*(AL290-$O$28-AK290)</f>
        <v>-0.0493486744356805</v>
      </c>
      <c r="AI291" s="0" t="n">
        <f aca="false">AI290+AH291*$E$32</f>
        <v>-0.121585927804623</v>
      </c>
      <c r="AJ291" s="44" t="n">
        <f aca="false">AJ290+AI291*$E$32</f>
        <v>-0.440946508737474</v>
      </c>
      <c r="AK291" s="32" t="n">
        <f aca="false">$P$28*ABS(AI291)*AI291</f>
        <v>-51825.29121383</v>
      </c>
      <c r="AL291" s="32" t="n">
        <f aca="false">MAX($E$17,(AD291-AJ291)*$S$28)</f>
        <v>-98962</v>
      </c>
      <c r="AN291" s="42" t="n">
        <f aca="false">F291</f>
        <v>12.65</v>
      </c>
      <c r="AO291" s="45" t="n">
        <f aca="false">G291*3600</f>
        <v>0</v>
      </c>
      <c r="AP291" s="45" t="n">
        <f aca="false">K291*3600</f>
        <v>-19.3567293181033</v>
      </c>
      <c r="AQ291" s="45" t="n">
        <f aca="false">Q291*3600</f>
        <v>-35.1073888463441</v>
      </c>
      <c r="AR291" s="45" t="n">
        <f aca="false">W291*3600</f>
        <v>-107.914222180282</v>
      </c>
      <c r="AS291" s="45" t="n">
        <f aca="false">AC291*3600</f>
        <v>-279.154993405678</v>
      </c>
      <c r="AT291" s="45" t="n">
        <f aca="false">AI291*3600</f>
        <v>-437.709340096641</v>
      </c>
      <c r="AV291" s="42" t="n">
        <f aca="false">AN291</f>
        <v>12.65</v>
      </c>
      <c r="AW291" s="42" t="n">
        <f aca="false">N291/100000</f>
        <v>16.9926346827831</v>
      </c>
      <c r="AX291" s="42" t="n">
        <f aca="false">T291/100000</f>
        <v>14.6894678927344</v>
      </c>
      <c r="AY291" s="42" t="n">
        <f aca="false">Z291/100000</f>
        <v>6.41385459507964</v>
      </c>
      <c r="AZ291" s="42" t="n">
        <f aca="false">AF291/100000</f>
        <v>7.79486459554075</v>
      </c>
      <c r="BA291" s="42" t="n">
        <f aca="false">AL291/100000</f>
        <v>-0.98962</v>
      </c>
      <c r="BC291" s="42" t="n">
        <v>12.65</v>
      </c>
      <c r="BD291" s="42" t="n">
        <v>-0.98962</v>
      </c>
      <c r="BE291" s="42" t="n">
        <v>-0.98962</v>
      </c>
      <c r="BF291" s="42" t="n">
        <v>3.84174669052665</v>
      </c>
      <c r="BG291" s="42" t="n">
        <v>6.91374244612584</v>
      </c>
      <c r="BH291" s="42" t="n">
        <v>13.1709836876434</v>
      </c>
      <c r="BI291" s="42" t="n">
        <v>16.9926346827831</v>
      </c>
      <c r="BJ291" s="42" t="n">
        <v>21.7129487176216</v>
      </c>
      <c r="BK291" s="42" t="n">
        <v>26.6151019147199</v>
      </c>
      <c r="BL291" s="42" t="n">
        <v>31.5192392543905</v>
      </c>
      <c r="BM291" s="0" t="n">
        <v>36.4241694843508</v>
      </c>
      <c r="BN291" s="0" t="n">
        <v>41.3291694843507</v>
      </c>
      <c r="BP291" s="42" t="n">
        <v>12.65</v>
      </c>
      <c r="BQ291" s="42" t="n">
        <f aca="false">BD291-BD$38</f>
        <v>-7.39256087120872</v>
      </c>
      <c r="BR291" s="42" t="n">
        <f aca="false">BE291-BE$38</f>
        <v>-12.2975608712087</v>
      </c>
      <c r="BS291" s="42" t="n">
        <f aca="false">BF291-BF$38</f>
        <v>-12.3711941806821</v>
      </c>
      <c r="BT291" s="0" t="n">
        <f aca="false">BG291-BG$38</f>
        <v>-14.2041984250829</v>
      </c>
      <c r="BU291" s="0" t="n">
        <f aca="false">BH291-BH$38</f>
        <v>-12.8519571835653</v>
      </c>
      <c r="BV291" s="0" t="n">
        <f aca="false">BI291-BI$38</f>
        <v>-13.9353061884256</v>
      </c>
      <c r="BW291" s="0" t="n">
        <f aca="false">BJ291-BJ$38</f>
        <v>-14.1199921535871</v>
      </c>
      <c r="BX291" s="0" t="n">
        <f aca="false">BK291-BK$38</f>
        <v>-14.1228389564888</v>
      </c>
      <c r="BY291" s="0" t="n">
        <f aca="false">BL291-BL$38</f>
        <v>-14.1237016168182</v>
      </c>
      <c r="BZ291" s="0" t="n">
        <f aca="false">BM291-BM$38</f>
        <v>-14.1237713868579</v>
      </c>
      <c r="CA291" s="0" t="n">
        <f aca="false">BN291-BN$38</f>
        <v>-14.123771386858</v>
      </c>
    </row>
    <row r="292" customFormat="false" ht="12.8" hidden="false" customHeight="false" outlineLevel="0" collapsed="false">
      <c r="F292" s="0" t="n">
        <f aca="false">F291+E$32</f>
        <v>12.7</v>
      </c>
      <c r="G292" s="43" t="n">
        <v>0</v>
      </c>
      <c r="H292" s="0" t="n">
        <f aca="false">H291+G292*$E$32</f>
        <v>0.0625</v>
      </c>
      <c r="J292" s="0" t="n">
        <f aca="false">$M$24*(N291-T291-$O$24-M291)</f>
        <v>-0.0145483900458896</v>
      </c>
      <c r="K292" s="0" t="n">
        <f aca="false">K291+J292*$E$32</f>
        <v>-0.00610428875732324</v>
      </c>
      <c r="L292" s="44" t="n">
        <f aca="false">L291+K292*$E$32</f>
        <v>-0.10404811532652</v>
      </c>
      <c r="M292" s="32" t="n">
        <f aca="false">$P$24*ABS(K292)*K292</f>
        <v>-445.178384408017</v>
      </c>
      <c r="N292" s="0" t="n">
        <f aca="false">MAX($E$17,(H292-L292)*$S$24)</f>
        <v>1702383.2390564</v>
      </c>
      <c r="P292" s="0" t="n">
        <f aca="false">$M$25*(T291-Z291-$O$25-S291)</f>
        <v>0.0224051323403942</v>
      </c>
      <c r="Q292" s="0" t="n">
        <f aca="false">Q291+P292*$E$32</f>
        <v>-0.00863179584029798</v>
      </c>
      <c r="R292" s="44" t="n">
        <f aca="false">R291+Q292*$E$32</f>
        <v>-0.313919392740581</v>
      </c>
      <c r="S292" s="32" t="n">
        <f aca="false">$P$25*ABS(Q292)*Q292</f>
        <v>-582.833501370204</v>
      </c>
      <c r="T292" s="0" t="n">
        <f aca="false">MAX($E$17,(L292-R292)*$S$25)</f>
        <v>1469831.85808273</v>
      </c>
      <c r="V292" s="0" t="n">
        <f aca="false">$M$26*(Z291-AF291-$O$26-Y291)</f>
        <v>-0.0472467843965123</v>
      </c>
      <c r="W292" s="0" t="n">
        <f aca="false">W291+V292*$E$32</f>
        <v>-0.0323385120476815</v>
      </c>
      <c r="X292" s="44" t="n">
        <f aca="false">X291+W292*$E$32</f>
        <v>-0.444569389028292</v>
      </c>
      <c r="Y292" s="32" t="n">
        <f aca="false">$P$26*ABS(W292)*W292</f>
        <v>-5864.79784672479</v>
      </c>
      <c r="Z292" s="0" t="n">
        <f aca="false">MAX($E$17,(R292-X292)*$S$26)</f>
        <v>647257.773625203</v>
      </c>
      <c r="AB292" s="0" t="n">
        <f aca="false">$M$27*(AF291-AL291-$O$24-AE291)</f>
        <v>0.0348419057330899</v>
      </c>
      <c r="AC292" s="0" t="n">
        <f aca="false">AC291+AB292*$E$32</f>
        <v>-0.0758009584371454</v>
      </c>
      <c r="AD292" s="44" t="n">
        <f aca="false">AD291+AC292*$E$32</f>
        <v>-0.664029118359202</v>
      </c>
      <c r="AE292" s="32" t="n">
        <f aca="false">$P$27*ABS(AC292)*AC292</f>
        <v>-24761.4604298536</v>
      </c>
      <c r="AF292" s="0" t="n">
        <f aca="false">MAX($E$17,(X292-AD292)*$S$27)</f>
        <v>787282.243409704</v>
      </c>
      <c r="AH292" s="0" t="n">
        <f aca="false">$M$28*(AL291-$O$28-AK291)</f>
        <v>-0.0491582982524538</v>
      </c>
      <c r="AI292" s="0" t="n">
        <f aca="false">AI291+AH292*$E$32</f>
        <v>-0.124043842717245</v>
      </c>
      <c r="AJ292" s="44" t="n">
        <f aca="false">AJ291+AI292*$E$32</f>
        <v>-0.447148700873336</v>
      </c>
      <c r="AK292" s="32" t="n">
        <f aca="false">$P$28*ABS(AI292)*AI292</f>
        <v>-53941.8141141839</v>
      </c>
      <c r="AL292" s="32" t="n">
        <f aca="false">MAX($E$17,(AD292-AJ292)*$S$28)</f>
        <v>-98962</v>
      </c>
      <c r="AN292" s="42" t="n">
        <f aca="false">F292</f>
        <v>12.7</v>
      </c>
      <c r="AO292" s="45" t="n">
        <f aca="false">G292*3600</f>
        <v>0</v>
      </c>
      <c r="AP292" s="45" t="n">
        <f aca="false">K292*3600</f>
        <v>-21.9754395263634</v>
      </c>
      <c r="AQ292" s="45" t="n">
        <f aca="false">Q292*3600</f>
        <v>-31.0744650250732</v>
      </c>
      <c r="AR292" s="45" t="n">
        <f aca="false">W292*3600</f>
        <v>-116.418643371655</v>
      </c>
      <c r="AS292" s="45" t="n">
        <f aca="false">AC292*3600</f>
        <v>-272.883450373722</v>
      </c>
      <c r="AT292" s="45" t="n">
        <f aca="false">AI292*3600</f>
        <v>-446.557833782083</v>
      </c>
      <c r="AV292" s="42" t="n">
        <f aca="false">AN292</f>
        <v>12.7</v>
      </c>
      <c r="AW292" s="42" t="n">
        <f aca="false">N292/100000</f>
        <v>17.023832390564</v>
      </c>
      <c r="AX292" s="42" t="n">
        <f aca="false">T292/100000</f>
        <v>14.6983185808273</v>
      </c>
      <c r="AY292" s="42" t="n">
        <f aca="false">Z292/100000</f>
        <v>6.47257773625205</v>
      </c>
      <c r="AZ292" s="42" t="n">
        <f aca="false">AF292/100000</f>
        <v>7.87282243409703</v>
      </c>
      <c r="BA292" s="42" t="n">
        <f aca="false">AL292/100000</f>
        <v>-0.98962</v>
      </c>
      <c r="BC292" s="42" t="n">
        <v>12.7</v>
      </c>
      <c r="BD292" s="42" t="n">
        <v>-0.98962</v>
      </c>
      <c r="BE292" s="42" t="n">
        <v>-0.98962</v>
      </c>
      <c r="BF292" s="42" t="n">
        <v>4.06786667612373</v>
      </c>
      <c r="BG292" s="42" t="n">
        <v>6.83834405158792</v>
      </c>
      <c r="BH292" s="42" t="n">
        <v>13.2480665757736</v>
      </c>
      <c r="BI292" s="42" t="n">
        <v>17.023832390564</v>
      </c>
      <c r="BJ292" s="42" t="n">
        <v>21.7357882335231</v>
      </c>
      <c r="BK292" s="42" t="n">
        <v>26.63755846963</v>
      </c>
      <c r="BL292" s="42" t="n">
        <v>31.5415565279897</v>
      </c>
      <c r="BM292" s="0" t="n">
        <v>36.4464726354149</v>
      </c>
      <c r="BN292" s="0" t="n">
        <v>41.3514726354148</v>
      </c>
      <c r="BP292" s="42" t="n">
        <v>12.7</v>
      </c>
      <c r="BQ292" s="42" t="n">
        <f aca="false">BD292-BD$38</f>
        <v>-7.39256087120872</v>
      </c>
      <c r="BR292" s="42" t="n">
        <f aca="false">BE292-BE$38</f>
        <v>-12.2975608712087</v>
      </c>
      <c r="BS292" s="42" t="n">
        <f aca="false">BF292-BF$38</f>
        <v>-12.145074195085</v>
      </c>
      <c r="BT292" s="0" t="n">
        <f aca="false">BG292-BG$38</f>
        <v>-14.2795968196208</v>
      </c>
      <c r="BU292" s="0" t="n">
        <f aca="false">BH292-BH$38</f>
        <v>-12.7748742954351</v>
      </c>
      <c r="BV292" s="0" t="n">
        <f aca="false">BI292-BI$38</f>
        <v>-13.9041084806447</v>
      </c>
      <c r="BW292" s="0" t="n">
        <f aca="false">BJ292-BJ$38</f>
        <v>-14.0971526376856</v>
      </c>
      <c r="BX292" s="0" t="n">
        <f aca="false">BK292-BK$38</f>
        <v>-14.1003824015787</v>
      </c>
      <c r="BY292" s="0" t="n">
        <f aca="false">BL292-BL$38</f>
        <v>-14.101384343219</v>
      </c>
      <c r="BZ292" s="0" t="n">
        <f aca="false">BM292-BM$38</f>
        <v>-14.1014682357938</v>
      </c>
      <c r="CA292" s="0" t="n">
        <f aca="false">BN292-BN$38</f>
        <v>-14.1014682357939</v>
      </c>
    </row>
    <row r="293" customFormat="false" ht="12.8" hidden="false" customHeight="false" outlineLevel="0" collapsed="false">
      <c r="F293" s="0" t="n">
        <f aca="false">F292+E$32</f>
        <v>12.75</v>
      </c>
      <c r="G293" s="43" t="n">
        <v>0</v>
      </c>
      <c r="H293" s="0" t="n">
        <f aca="false">H292+G293*$E$32</f>
        <v>0.0625</v>
      </c>
      <c r="J293" s="0" t="n">
        <f aca="false">$M$24*(N292-T292-$O$24-M292)</f>
        <v>-0.0144176819325387</v>
      </c>
      <c r="K293" s="0" t="n">
        <f aca="false">K292+J293*$E$32</f>
        <v>-0.00682517285395017</v>
      </c>
      <c r="L293" s="44" t="n">
        <f aca="false">L292+K293*$E$32</f>
        <v>-0.104389373969217</v>
      </c>
      <c r="M293" s="32" t="n">
        <f aca="false">$P$24*ABS(K293)*K293</f>
        <v>-556.533408487744</v>
      </c>
      <c r="N293" s="0" t="n">
        <f aca="false">MAX($E$17,(H293-L293)*$S$24)</f>
        <v>1705871.43820156</v>
      </c>
      <c r="P293" s="0" t="n">
        <f aca="false">$M$25*(T292-Z292-$O$25-S292)</f>
        <v>0.0220636653019822</v>
      </c>
      <c r="Q293" s="0" t="n">
        <f aca="false">Q292+P293*$E$32</f>
        <v>-0.00752861257519887</v>
      </c>
      <c r="R293" s="44" t="n">
        <f aca="false">R292+Q293*$E$32</f>
        <v>-0.314295823369341</v>
      </c>
      <c r="S293" s="32" t="n">
        <f aca="false">$P$25*ABS(Q293)*Q293</f>
        <v>-443.375902018942</v>
      </c>
      <c r="T293" s="0" t="n">
        <f aca="false">MAX($E$17,(L293-R293)*$S$25)</f>
        <v>1470078.1848134</v>
      </c>
      <c r="V293" s="0" t="n">
        <f aca="false">$M$26*(Z292-AF292-$O$26-Y292)</f>
        <v>-0.0473299725867372</v>
      </c>
      <c r="W293" s="0" t="n">
        <f aca="false">W292+V293*$E$32</f>
        <v>-0.0347050106770183</v>
      </c>
      <c r="X293" s="44" t="n">
        <f aca="false">X292+W293*$E$32</f>
        <v>-0.446304639562143</v>
      </c>
      <c r="Y293" s="32" t="n">
        <f aca="false">$P$26*ABS(W293)*W293</f>
        <v>-6754.56437315964</v>
      </c>
      <c r="Z293" s="0" t="n">
        <f aca="false">MAX($E$17,(R293-X293)*$S$26)</f>
        <v>653989.551440106</v>
      </c>
      <c r="AB293" s="0" t="n">
        <f aca="false">$M$27*(AF292-AL292-$O$24-AE292)</f>
        <v>0.0354012928402051</v>
      </c>
      <c r="AC293" s="0" t="n">
        <f aca="false">AC292+AB293*$E$32</f>
        <v>-0.0740308937951351</v>
      </c>
      <c r="AD293" s="44" t="n">
        <f aca="false">AD292+AC293*$E$32</f>
        <v>-0.667730663048959</v>
      </c>
      <c r="AE293" s="32" t="n">
        <f aca="false">$P$27*ABS(AC293)*AC293</f>
        <v>-23618.5291014977</v>
      </c>
      <c r="AF293" s="0" t="n">
        <f aca="false">MAX($E$17,(X293-AD293)*$S$27)</f>
        <v>794336.059064106</v>
      </c>
      <c r="AH293" s="0" t="n">
        <f aca="false">$M$28*(AL292-$O$28-AK292)</f>
        <v>-0.0489647760053798</v>
      </c>
      <c r="AI293" s="0" t="n">
        <f aca="false">AI292+AH293*$E$32</f>
        <v>-0.126492081517514</v>
      </c>
      <c r="AJ293" s="44" t="n">
        <f aca="false">AJ292+AI293*$E$32</f>
        <v>-0.453473304949212</v>
      </c>
      <c r="AK293" s="32" t="n">
        <f aca="false">$P$28*ABS(AI293)*AI293</f>
        <v>-56092.1133927327</v>
      </c>
      <c r="AL293" s="32" t="n">
        <f aca="false">MAX($E$17,(AD293-AJ293)*$S$28)</f>
        <v>-98962</v>
      </c>
      <c r="AN293" s="42" t="n">
        <f aca="false">F293</f>
        <v>12.75</v>
      </c>
      <c r="AO293" s="45" t="n">
        <f aca="false">G293*3600</f>
        <v>0</v>
      </c>
      <c r="AP293" s="45" t="n">
        <f aca="false">K293*3600</f>
        <v>-24.5706222742204</v>
      </c>
      <c r="AQ293" s="45" t="n">
        <f aca="false">Q293*3600</f>
        <v>-27.1030052707164</v>
      </c>
      <c r="AR293" s="45" t="n">
        <f aca="false">W293*3600</f>
        <v>-124.938038437267</v>
      </c>
      <c r="AS293" s="45" t="n">
        <f aca="false">AC293*3600</f>
        <v>-266.511217662485</v>
      </c>
      <c r="AT293" s="45" t="n">
        <f aca="false">AI293*3600</f>
        <v>-455.371493463051</v>
      </c>
      <c r="AV293" s="42" t="n">
        <f aca="false">AN293</f>
        <v>12.75</v>
      </c>
      <c r="AW293" s="42" t="n">
        <f aca="false">N293/100000</f>
        <v>17.0587143820157</v>
      </c>
      <c r="AX293" s="42" t="n">
        <f aca="false">T293/100000</f>
        <v>14.700781848134</v>
      </c>
      <c r="AY293" s="42" t="n">
        <f aca="false">Z293/100000</f>
        <v>6.53989551440108</v>
      </c>
      <c r="AZ293" s="42" t="n">
        <f aca="false">AF293/100000</f>
        <v>7.94336059064104</v>
      </c>
      <c r="BA293" s="42" t="n">
        <f aca="false">AL293/100000</f>
        <v>-0.98962</v>
      </c>
      <c r="BC293" s="42" t="n">
        <v>12.75</v>
      </c>
      <c r="BD293" s="42" t="n">
        <v>-0.98962</v>
      </c>
      <c r="BE293" s="42" t="n">
        <v>-0.98962</v>
      </c>
      <c r="BF293" s="42" t="n">
        <v>4.29761028495593</v>
      </c>
      <c r="BG293" s="42" t="n">
        <v>6.77053804553474</v>
      </c>
      <c r="BH293" s="42" t="n">
        <v>13.3294792716757</v>
      </c>
      <c r="BI293" s="42" t="n">
        <v>17.0587143820157</v>
      </c>
      <c r="BJ293" s="42" t="n">
        <v>21.7622014450646</v>
      </c>
      <c r="BK293" s="42" t="n">
        <v>26.6635460147376</v>
      </c>
      <c r="BL293" s="42" t="n">
        <v>31.5673859852795</v>
      </c>
      <c r="BM293" s="0" t="n">
        <v>36.4722856038895</v>
      </c>
      <c r="BN293" s="0" t="n">
        <v>41.3772856038895</v>
      </c>
      <c r="BP293" s="42" t="n">
        <v>12.75</v>
      </c>
      <c r="BQ293" s="42" t="n">
        <f aca="false">BD293-BD$38</f>
        <v>-7.39256087120872</v>
      </c>
      <c r="BR293" s="42" t="n">
        <f aca="false">BE293-BE$38</f>
        <v>-12.2975608712087</v>
      </c>
      <c r="BS293" s="42" t="n">
        <f aca="false">BF293-BF$38</f>
        <v>-11.9153305862528</v>
      </c>
      <c r="BT293" s="0" t="n">
        <f aca="false">BG293-BG$38</f>
        <v>-14.347402825674</v>
      </c>
      <c r="BU293" s="0" t="n">
        <f aca="false">BH293-BH$38</f>
        <v>-12.693461599533</v>
      </c>
      <c r="BV293" s="0" t="n">
        <f aca="false">BI293-BI$38</f>
        <v>-13.869226489193</v>
      </c>
      <c r="BW293" s="0" t="n">
        <f aca="false">BJ293-BJ$38</f>
        <v>-14.0707394261441</v>
      </c>
      <c r="BX293" s="0" t="n">
        <f aca="false">BK293-BK$38</f>
        <v>-14.0743948564711</v>
      </c>
      <c r="BY293" s="0" t="n">
        <f aca="false">BL293-BL$38</f>
        <v>-14.0755548859292</v>
      </c>
      <c r="BZ293" s="0" t="n">
        <f aca="false">BM293-BM$38</f>
        <v>-14.0756552673192</v>
      </c>
      <c r="CA293" s="0" t="n">
        <f aca="false">BN293-BN$38</f>
        <v>-14.0756552673192</v>
      </c>
    </row>
    <row r="294" customFormat="false" ht="12.8" hidden="false" customHeight="false" outlineLevel="0" collapsed="false">
      <c r="F294" s="0" t="n">
        <f aca="false">F293+E$32</f>
        <v>12.8</v>
      </c>
      <c r="G294" s="43" t="n">
        <v>0</v>
      </c>
      <c r="H294" s="0" t="n">
        <f aca="false">H293+G294*$E$32</f>
        <v>0.0625</v>
      </c>
      <c r="J294" s="0" t="n">
        <f aca="false">$M$24*(N293-T293-$O$24-M293)</f>
        <v>-0.0142299338910513</v>
      </c>
      <c r="K294" s="0" t="n">
        <f aca="false">K293+J294*$E$32</f>
        <v>-0.00753666954850274</v>
      </c>
      <c r="L294" s="44" t="n">
        <f aca="false">L293+K294*$E$32</f>
        <v>-0.104766207446643</v>
      </c>
      <c r="M294" s="32" t="n">
        <f aca="false">$P$24*ABS(K294)*K294</f>
        <v>-678.614098133648</v>
      </c>
      <c r="N294" s="0" t="n">
        <f aca="false">MAX($E$17,(H294-L294)*$S$24)</f>
        <v>1709723.26801439</v>
      </c>
      <c r="P294" s="0" t="n">
        <f aca="false">$M$25*(T293-Z293-$O$25-S293)</f>
        <v>0.0216242643457429</v>
      </c>
      <c r="Q294" s="0" t="n">
        <f aca="false">Q293+P294*$E$32</f>
        <v>-0.00644739935791173</v>
      </c>
      <c r="R294" s="44" t="n">
        <f aca="false">R293+Q294*$E$32</f>
        <v>-0.314618193337236</v>
      </c>
      <c r="S294" s="32" t="n">
        <f aca="false">$P$25*ABS(Q294)*Q294</f>
        <v>-325.17064372036</v>
      </c>
      <c r="T294" s="0" t="n">
        <f aca="false">MAX($E$17,(L294-R294)*$S$25)</f>
        <v>1469696.75004825</v>
      </c>
      <c r="V294" s="0" t="n">
        <f aca="false">$M$26*(Z293-AF293-$O$26-Y293)</f>
        <v>-0.0472869562301569</v>
      </c>
      <c r="W294" s="0" t="n">
        <f aca="false">W293+V294*$E$32</f>
        <v>-0.0370693584885262</v>
      </c>
      <c r="X294" s="44" t="n">
        <f aca="false">X293+W294*$E$32</f>
        <v>-0.448158107486569</v>
      </c>
      <c r="Y294" s="32" t="n">
        <f aca="false">$P$26*ABS(W294)*W294</f>
        <v>-7706.2504792351</v>
      </c>
      <c r="Z294" s="0" t="n">
        <f aca="false">MAX($E$17,(R294-X294)*$S$26)</f>
        <v>661574.818050937</v>
      </c>
      <c r="AB294" s="0" t="n">
        <f aca="false">$M$27*(AF293-AL293-$O$24-AE293)</f>
        <v>0.0358989149772184</v>
      </c>
      <c r="AC294" s="0" t="n">
        <f aca="false">AC293+AB294*$E$32</f>
        <v>-0.0722359480462742</v>
      </c>
      <c r="AD294" s="44" t="n">
        <f aca="false">AD293+AC294*$E$32</f>
        <v>-0.671342460451272</v>
      </c>
      <c r="AE294" s="32" t="n">
        <f aca="false">$P$27*ABS(AC294)*AC294</f>
        <v>-22487.1085242572</v>
      </c>
      <c r="AF294" s="0" t="n">
        <f aca="false">MAX($E$17,(X294-AD294)*$S$27)</f>
        <v>800643.82942464</v>
      </c>
      <c r="AH294" s="0" t="n">
        <f aca="false">$M$28*(AL293-$O$28-AK293)</f>
        <v>-0.0487681654474706</v>
      </c>
      <c r="AI294" s="0" t="n">
        <f aca="false">AI293+AH294*$E$32</f>
        <v>-0.128930489789888</v>
      </c>
      <c r="AJ294" s="44" t="n">
        <f aca="false">AJ293+AI294*$E$32</f>
        <v>-0.459919829438706</v>
      </c>
      <c r="AK294" s="32" t="n">
        <f aca="false">$P$28*ABS(AI294)*AI294</f>
        <v>-58275.5511714927</v>
      </c>
      <c r="AL294" s="32" t="n">
        <f aca="false">MAX($E$17,(AD294-AJ294)*$S$28)</f>
        <v>-98962</v>
      </c>
      <c r="AN294" s="42" t="n">
        <f aca="false">F294</f>
        <v>12.8</v>
      </c>
      <c r="AO294" s="45" t="n">
        <f aca="false">G294*3600</f>
        <v>0</v>
      </c>
      <c r="AP294" s="45" t="n">
        <f aca="false">K294*3600</f>
        <v>-27.1320103746095</v>
      </c>
      <c r="AQ294" s="45" t="n">
        <f aca="false">Q294*3600</f>
        <v>-23.2106376884828</v>
      </c>
      <c r="AR294" s="45" t="n">
        <f aca="false">W294*3600</f>
        <v>-133.449690558695</v>
      </c>
      <c r="AS294" s="45" t="n">
        <f aca="false">AC294*3600</f>
        <v>-260.049412966585</v>
      </c>
      <c r="AT294" s="45" t="n">
        <f aca="false">AI294*3600</f>
        <v>-464.149763243596</v>
      </c>
      <c r="AV294" s="42" t="n">
        <f aca="false">AN294</f>
        <v>12.8</v>
      </c>
      <c r="AW294" s="42" t="n">
        <f aca="false">N294/100000</f>
        <v>17.0972326801439</v>
      </c>
      <c r="AX294" s="42" t="n">
        <f aca="false">T294/100000</f>
        <v>14.6969675004826</v>
      </c>
      <c r="AY294" s="42" t="n">
        <f aca="false">Z294/100000</f>
        <v>6.61574818050938</v>
      </c>
      <c r="AZ294" s="42" t="n">
        <f aca="false">AF294/100000</f>
        <v>8.00643829424639</v>
      </c>
      <c r="BA294" s="42" t="n">
        <f aca="false">AL294/100000</f>
        <v>-0.98962</v>
      </c>
      <c r="BC294" s="42" t="n">
        <v>12.8</v>
      </c>
      <c r="BD294" s="42" t="n">
        <v>-0.98962</v>
      </c>
      <c r="BE294" s="42" t="n">
        <v>-0.98962</v>
      </c>
      <c r="BF294" s="42" t="n">
        <v>4.5303541441664</v>
      </c>
      <c r="BG294" s="42" t="n">
        <v>6.71073281971826</v>
      </c>
      <c r="BH294" s="42" t="n">
        <v>13.4151009285256</v>
      </c>
      <c r="BI294" s="42" t="n">
        <v>17.0972326801439</v>
      </c>
      <c r="BJ294" s="42" t="n">
        <v>21.7921547635801</v>
      </c>
      <c r="BK294" s="42" t="n">
        <v>26.6930272203375</v>
      </c>
      <c r="BL294" s="42" t="n">
        <v>31.5966882652855</v>
      </c>
      <c r="BM294" s="0" t="n">
        <v>36.5015687160606</v>
      </c>
      <c r="BN294" s="0" t="n">
        <v>41.4065687160606</v>
      </c>
      <c r="BP294" s="42" t="n">
        <v>12.8</v>
      </c>
      <c r="BQ294" s="42" t="n">
        <f aca="false">BD294-BD$38</f>
        <v>-7.39256087120872</v>
      </c>
      <c r="BR294" s="42" t="n">
        <f aca="false">BE294-BE$38</f>
        <v>-12.2975608712087</v>
      </c>
      <c r="BS294" s="42" t="n">
        <f aca="false">BF294-BF$38</f>
        <v>-11.6825867270423</v>
      </c>
      <c r="BT294" s="0" t="n">
        <f aca="false">BG294-BG$38</f>
        <v>-14.4072080514904</v>
      </c>
      <c r="BU294" s="0" t="n">
        <f aca="false">BH294-BH$38</f>
        <v>-12.6078399426831</v>
      </c>
      <c r="BV294" s="0" t="n">
        <f aca="false">BI294-BI$38</f>
        <v>-13.8307081910648</v>
      </c>
      <c r="BW294" s="0" t="n">
        <f aca="false">BJ294-BJ$38</f>
        <v>-14.0407861076286</v>
      </c>
      <c r="BX294" s="0" t="n">
        <f aca="false">BK294-BK$38</f>
        <v>-14.0449136508712</v>
      </c>
      <c r="BY294" s="0" t="n">
        <f aca="false">BL294-BL$38</f>
        <v>-14.0462526059232</v>
      </c>
      <c r="BZ294" s="0" t="n">
        <f aca="false">BM294-BM$38</f>
        <v>-14.0463721551481</v>
      </c>
      <c r="CA294" s="0" t="n">
        <f aca="false">BN294-BN$38</f>
        <v>-14.0463721551481</v>
      </c>
    </row>
    <row r="295" customFormat="false" ht="12.8" hidden="false" customHeight="false" outlineLevel="0" collapsed="false">
      <c r="F295" s="0" t="n">
        <f aca="false">F294+E$32</f>
        <v>12.85</v>
      </c>
      <c r="G295" s="43" t="n">
        <v>0</v>
      </c>
      <c r="H295" s="0" t="n">
        <f aca="false">H294+G295*$E$32</f>
        <v>0.0625</v>
      </c>
      <c r="J295" s="0" t="n">
        <f aca="false">$M$24*(N294-T294-$O$24-M294)</f>
        <v>-0.0139860770221161</v>
      </c>
      <c r="K295" s="0" t="n">
        <f aca="false">K294+J295*$E$32</f>
        <v>-0.00823597339960854</v>
      </c>
      <c r="L295" s="44" t="n">
        <f aca="false">L294+K295*$E$32</f>
        <v>-0.105178006116623</v>
      </c>
      <c r="M295" s="32" t="n">
        <f aca="false">$P$24*ABS(K295)*K295</f>
        <v>-810.3894918602</v>
      </c>
      <c r="N295" s="0" t="n">
        <f aca="false">MAX($E$17,(H295-L295)*$S$24)</f>
        <v>1713932.49699465</v>
      </c>
      <c r="P295" s="0" t="n">
        <f aca="false">$M$25*(T294-Z294-$O$25-S294)</f>
        <v>0.02108802816863</v>
      </c>
      <c r="Q295" s="0" t="n">
        <f aca="false">Q294+P295*$E$32</f>
        <v>-0.00539299794948023</v>
      </c>
      <c r="R295" s="44" t="n">
        <f aca="false">R294+Q295*$E$32</f>
        <v>-0.31488784323471</v>
      </c>
      <c r="S295" s="32" t="n">
        <f aca="false">$P$25*ABS(Q295)*Q295</f>
        <v>-227.511156342149</v>
      </c>
      <c r="T295" s="0" t="n">
        <f aca="false">MAX($E$17,(L295-R295)*$S$25)</f>
        <v>1468701.21222626</v>
      </c>
      <c r="V295" s="0" t="n">
        <f aca="false">$M$26*(Z294-AF294-$O$26-Y294)</f>
        <v>-0.0471180528343436</v>
      </c>
      <c r="W295" s="0" t="n">
        <f aca="false">W294+V295*$E$32</f>
        <v>-0.0394252611302434</v>
      </c>
      <c r="X295" s="44" t="n">
        <f aca="false">X294+W295*$E$32</f>
        <v>-0.450129370543081</v>
      </c>
      <c r="Y295" s="32" t="n">
        <f aca="false">$P$26*ABS(W295)*W295</f>
        <v>-8716.9014764054</v>
      </c>
      <c r="Z295" s="0" t="n">
        <f aca="false">MAX($E$17,(R295-X295)*$S$26)</f>
        <v>670004.840065365</v>
      </c>
      <c r="AB295" s="0" t="n">
        <f aca="false">$M$27*(AF294-AL294-$O$24-AE294)</f>
        <v>0.036334698541742</v>
      </c>
      <c r="AC295" s="0" t="n">
        <f aca="false">AC294+AB295*$E$32</f>
        <v>-0.0704192131191871</v>
      </c>
      <c r="AD295" s="44" t="n">
        <f aca="false">AD294+AC295*$E$32</f>
        <v>-0.674863421107232</v>
      </c>
      <c r="AE295" s="32" t="n">
        <f aca="false">$P$27*ABS(AC295)*AC295</f>
        <v>-21370.230061566</v>
      </c>
      <c r="AF295" s="0" t="n">
        <f aca="false">MAX($E$17,(X295-AD295)*$S$27)</f>
        <v>806203.160999593</v>
      </c>
      <c r="AH295" s="0" t="n">
        <f aca="false">$M$28*(AL294-$O$28-AK294)</f>
        <v>-0.0485685249024894</v>
      </c>
      <c r="AI295" s="0" t="n">
        <f aca="false">AI294+AH295*$E$32</f>
        <v>-0.131358916035012</v>
      </c>
      <c r="AJ295" s="44" t="n">
        <f aca="false">AJ294+AI295*$E$32</f>
        <v>-0.466487775240457</v>
      </c>
      <c r="AK295" s="32" t="n">
        <f aca="false">$P$28*ABS(AI295)*AI295</f>
        <v>-60491.4837099667</v>
      </c>
      <c r="AL295" s="32" t="n">
        <f aca="false">MAX($E$17,(AD295-AJ295)*$S$28)</f>
        <v>-98962</v>
      </c>
      <c r="AN295" s="42" t="n">
        <f aca="false">F295</f>
        <v>12.85</v>
      </c>
      <c r="AO295" s="45" t="n">
        <f aca="false">G295*3600</f>
        <v>0</v>
      </c>
      <c r="AP295" s="45" t="n">
        <f aca="false">K295*3600</f>
        <v>-29.6495042385905</v>
      </c>
      <c r="AQ295" s="45" t="n">
        <f aca="false">Q295*3600</f>
        <v>-19.4147926181293</v>
      </c>
      <c r="AR295" s="45" t="n">
        <f aca="false">W295*3600</f>
        <v>-141.930940068877</v>
      </c>
      <c r="AS295" s="45" t="n">
        <f aca="false">AC295*3600</f>
        <v>-253.509167229072</v>
      </c>
      <c r="AT295" s="45" t="n">
        <f aca="false">AI295*3600</f>
        <v>-472.892097726044</v>
      </c>
      <c r="AV295" s="42" t="n">
        <f aca="false">AN295</f>
        <v>12.85</v>
      </c>
      <c r="AW295" s="42" t="n">
        <f aca="false">N295/100000</f>
        <v>17.1393249699465</v>
      </c>
      <c r="AX295" s="42" t="n">
        <f aca="false">T295/100000</f>
        <v>14.6870121222626</v>
      </c>
      <c r="AY295" s="42" t="n">
        <f aca="false">Z295/100000</f>
        <v>6.70004840065366</v>
      </c>
      <c r="AZ295" s="42" t="n">
        <f aca="false">AF295/100000</f>
        <v>8.06203160999589</v>
      </c>
      <c r="BA295" s="42" t="n">
        <f aca="false">AL295/100000</f>
        <v>-0.98962</v>
      </c>
      <c r="BC295" s="42" t="n">
        <v>12.85</v>
      </c>
      <c r="BD295" s="42" t="n">
        <v>-0.98962</v>
      </c>
      <c r="BE295" s="42" t="n">
        <v>-0.98962</v>
      </c>
      <c r="BF295" s="42" t="n">
        <v>4.76546324418211</v>
      </c>
      <c r="BG295" s="42" t="n">
        <v>6.65931515918885</v>
      </c>
      <c r="BH295" s="42" t="n">
        <v>13.5047914019061</v>
      </c>
      <c r="BI295" s="42" t="n">
        <v>17.1393249699465</v>
      </c>
      <c r="BJ295" s="42" t="n">
        <v>21.8256009427103</v>
      </c>
      <c r="BK295" s="42" t="n">
        <v>26.725950868717</v>
      </c>
      <c r="BL295" s="42" t="n">
        <v>31.629409958551</v>
      </c>
      <c r="BM295" s="0" t="n">
        <v>36.5342682201425</v>
      </c>
      <c r="BN295" s="0" t="n">
        <v>41.4392682201424</v>
      </c>
      <c r="BP295" s="42" t="n">
        <v>12.85</v>
      </c>
      <c r="BQ295" s="42" t="n">
        <f aca="false">BD295-BD$38</f>
        <v>-7.39256087120872</v>
      </c>
      <c r="BR295" s="42" t="n">
        <f aca="false">BE295-BE$38</f>
        <v>-12.2975608712087</v>
      </c>
      <c r="BS295" s="42" t="n">
        <f aca="false">BF295-BF$38</f>
        <v>-11.4474776270266</v>
      </c>
      <c r="BT295" s="0" t="n">
        <f aca="false">BG295-BG$38</f>
        <v>-14.4586257120198</v>
      </c>
      <c r="BU295" s="0" t="n">
        <f aca="false">BH295-BH$38</f>
        <v>-12.5181494693026</v>
      </c>
      <c r="BV295" s="0" t="n">
        <f aca="false">BI295-BI$38</f>
        <v>-13.7886159012622</v>
      </c>
      <c r="BW295" s="0" t="n">
        <f aca="false">BJ295-BJ$38</f>
        <v>-14.0073399284984</v>
      </c>
      <c r="BX295" s="0" t="n">
        <f aca="false">BK295-BK$38</f>
        <v>-14.0119900024917</v>
      </c>
      <c r="BY295" s="0" t="n">
        <f aca="false">BL295-BL$38</f>
        <v>-14.0135309126577</v>
      </c>
      <c r="BZ295" s="0" t="n">
        <f aca="false">BM295-BM$38</f>
        <v>-14.0136726510662</v>
      </c>
      <c r="CA295" s="0" t="n">
        <f aca="false">BN295-BN$38</f>
        <v>-14.0136726510663</v>
      </c>
    </row>
    <row r="296" customFormat="false" ht="12.8" hidden="false" customHeight="false" outlineLevel="0" collapsed="false">
      <c r="F296" s="0" t="n">
        <f aca="false">F295+E$32</f>
        <v>12.9000000000001</v>
      </c>
      <c r="G296" s="43" t="n">
        <v>0</v>
      </c>
      <c r="H296" s="0" t="n">
        <f aca="false">H295+G296*$E$32</f>
        <v>0.0625</v>
      </c>
      <c r="J296" s="0" t="n">
        <f aca="false">$M$24*(N295-T295-$O$24-M295)</f>
        <v>-0.0136872826921862</v>
      </c>
      <c r="K296" s="0" t="n">
        <f aca="false">K295+J296*$E$32</f>
        <v>-0.00892033753421785</v>
      </c>
      <c r="L296" s="44" t="n">
        <f aca="false">L295+K296*$E$32</f>
        <v>-0.105624022993334</v>
      </c>
      <c r="M296" s="32" t="n">
        <f aca="false">$P$24*ABS(K296)*K296</f>
        <v>-950.662813305083</v>
      </c>
      <c r="N296" s="0" t="n">
        <f aca="false">MAX($E$17,(H296-L296)*$S$24)</f>
        <v>1718491.48977437</v>
      </c>
      <c r="P296" s="0" t="n">
        <f aca="false">$M$25*(T295-Z295-$O$25-S295)</f>
        <v>0.0204563950583162</v>
      </c>
      <c r="Q296" s="0" t="n">
        <f aca="false">Q295+P296*$E$32</f>
        <v>-0.00437017819656442</v>
      </c>
      <c r="R296" s="44" t="n">
        <f aca="false">R295+Q296*$E$32</f>
        <v>-0.315106352144538</v>
      </c>
      <c r="S296" s="32" t="n">
        <f aca="false">$P$25*ABS(Q296)*Q296</f>
        <v>-149.396519338468</v>
      </c>
      <c r="T296" s="0" t="n">
        <f aca="false">MAX($E$17,(L296-R296)*$S$25)</f>
        <v>1467107.86195073</v>
      </c>
      <c r="V296" s="0" t="n">
        <f aca="false">$M$26*(Z295-AF295-$O$26-Y295)</f>
        <v>-0.0468239666430159</v>
      </c>
      <c r="W296" s="0" t="n">
        <f aca="false">W295+V296*$E$32</f>
        <v>-0.0417664594623942</v>
      </c>
      <c r="X296" s="44" t="n">
        <f aca="false">X295+W296*$E$32</f>
        <v>-0.452217693516201</v>
      </c>
      <c r="Y296" s="32" t="n">
        <f aca="false">$P$26*ABS(W296)*W296</f>
        <v>-9782.91553280922</v>
      </c>
      <c r="Z296" s="0" t="n">
        <f aca="false">MAX($E$17,(R296-X296)*$S$26)</f>
        <v>679268.152136452</v>
      </c>
      <c r="AB296" s="0" t="n">
        <f aca="false">$M$27*(AF295-AL295-$O$24-AE295)</f>
        <v>0.0367086972345542</v>
      </c>
      <c r="AC296" s="0" t="n">
        <f aca="false">AC295+AB296*$E$32</f>
        <v>-0.0685837782574594</v>
      </c>
      <c r="AD296" s="44" t="n">
        <f aca="false">AD295+AC296*$E$32</f>
        <v>-0.678292610020104</v>
      </c>
      <c r="AE296" s="32" t="n">
        <f aca="false">$P$27*ABS(AC296)*AC296</f>
        <v>-20270.7433503981</v>
      </c>
      <c r="AF296" s="0" t="n">
        <f aca="false">MAX($E$17,(X296-AD296)*$S$27)</f>
        <v>811013.337100593</v>
      </c>
      <c r="AH296" s="0" t="n">
        <f aca="false">$M$28*(AL295-$O$28-AK295)</f>
        <v>-0.048365913230233</v>
      </c>
      <c r="AI296" s="0" t="n">
        <f aca="false">AI295+AH296*$E$32</f>
        <v>-0.133777211696524</v>
      </c>
      <c r="AJ296" s="44" t="n">
        <f aca="false">AJ295+AI296*$E$32</f>
        <v>-0.473176635825283</v>
      </c>
      <c r="AK296" s="32" t="n">
        <f aca="false">$P$28*ABS(AI296)*AI296</f>
        <v>-62739.2617847796</v>
      </c>
      <c r="AL296" s="32" t="n">
        <f aca="false">MAX($E$17,(AD296-AJ296)*$S$28)</f>
        <v>-98962</v>
      </c>
      <c r="AN296" s="42" t="n">
        <f aca="false">F296</f>
        <v>12.9000000000001</v>
      </c>
      <c r="AO296" s="45" t="n">
        <f aca="false">G296*3600</f>
        <v>0</v>
      </c>
      <c r="AP296" s="45" t="n">
        <f aca="false">K296*3600</f>
        <v>-32.1132151231841</v>
      </c>
      <c r="AQ296" s="45" t="n">
        <f aca="false">Q296*3600</f>
        <v>-15.7326415076324</v>
      </c>
      <c r="AR296" s="45" t="n">
        <f aca="false">W296*3600</f>
        <v>-150.35925406462</v>
      </c>
      <c r="AS296" s="45" t="n">
        <f aca="false">AC296*3600</f>
        <v>-246.901601726852</v>
      </c>
      <c r="AT296" s="45" t="n">
        <f aca="false">AI296*3600</f>
        <v>-481.597962107486</v>
      </c>
      <c r="AV296" s="42" t="n">
        <f aca="false">AN296</f>
        <v>12.9000000000001</v>
      </c>
      <c r="AW296" s="42" t="n">
        <f aca="false">N296/100000</f>
        <v>17.1849148977436</v>
      </c>
      <c r="AX296" s="42" t="n">
        <f aca="false">T296/100000</f>
        <v>14.6710786195074</v>
      </c>
      <c r="AY296" s="42" t="n">
        <f aca="false">Z296/100000</f>
        <v>6.79268152136451</v>
      </c>
      <c r="AZ296" s="42" t="n">
        <f aca="false">AF296/100000</f>
        <v>8.11013337100594</v>
      </c>
      <c r="BA296" s="42" t="n">
        <f aca="false">AL296/100000</f>
        <v>-0.98962</v>
      </c>
      <c r="BC296" s="42" t="n">
        <v>12.9000000000001</v>
      </c>
      <c r="BD296" s="42" t="n">
        <v>-0.98962</v>
      </c>
      <c r="BE296" s="42" t="n">
        <v>-0.98962</v>
      </c>
      <c r="BF296" s="42" t="n">
        <v>5.00229292311099</v>
      </c>
      <c r="BG296" s="42" t="n">
        <v>6.6166489290399</v>
      </c>
      <c r="BH296" s="42" t="n">
        <v>13.5983915923822</v>
      </c>
      <c r="BI296" s="42" t="n">
        <v>17.1849148977436</v>
      </c>
      <c r="BJ296" s="42" t="n">
        <v>21.8624793354901</v>
      </c>
      <c r="BK296" s="42" t="n">
        <v>26.7622521047535</v>
      </c>
      <c r="BL296" s="42" t="n">
        <v>31.6654838508777</v>
      </c>
      <c r="BM296" s="0" t="n">
        <v>36.5703165285464</v>
      </c>
      <c r="BN296" s="0" t="n">
        <v>41.4753165285463</v>
      </c>
      <c r="BP296" s="42" t="n">
        <v>12.9000000000001</v>
      </c>
      <c r="BQ296" s="42" t="n">
        <f aca="false">BD296-BD$38</f>
        <v>-7.39256087120872</v>
      </c>
      <c r="BR296" s="42" t="n">
        <f aca="false">BE296-BE$38</f>
        <v>-12.2975608712087</v>
      </c>
      <c r="BS296" s="42" t="n">
        <f aca="false">BF296-BF$38</f>
        <v>-11.2106479480977</v>
      </c>
      <c r="BT296" s="0" t="n">
        <f aca="false">BG296-BG$38</f>
        <v>-14.5012919421688</v>
      </c>
      <c r="BU296" s="0" t="n">
        <f aca="false">BH296-BH$38</f>
        <v>-12.4245492788265</v>
      </c>
      <c r="BV296" s="0" t="n">
        <f aca="false">BI296-BI$38</f>
        <v>-13.7430259734651</v>
      </c>
      <c r="BW296" s="0" t="n">
        <f aca="false">BJ296-BJ$38</f>
        <v>-13.9704615357186</v>
      </c>
      <c r="BX296" s="0" t="n">
        <f aca="false">BK296-BK$38</f>
        <v>-13.9756887664552</v>
      </c>
      <c r="BY296" s="0" t="n">
        <f aca="false">BL296-BL$38</f>
        <v>-13.977457020331</v>
      </c>
      <c r="BZ296" s="0" t="n">
        <f aca="false">BM296-BM$38</f>
        <v>-13.9776243426623</v>
      </c>
      <c r="CA296" s="0" t="n">
        <f aca="false">BN296-BN$38</f>
        <v>-13.9776243426624</v>
      </c>
    </row>
    <row r="297" customFormat="false" ht="12.8" hidden="false" customHeight="false" outlineLevel="0" collapsed="false">
      <c r="F297" s="0" t="n">
        <f aca="false">F296+E$32</f>
        <v>12.95</v>
      </c>
      <c r="G297" s="43" t="n">
        <v>0</v>
      </c>
      <c r="H297" s="0" t="n">
        <f aca="false">H296+G297*$E$32</f>
        <v>0.0625</v>
      </c>
      <c r="J297" s="0" t="n">
        <f aca="false">$M$24*(N296-T296-$O$24-M296)</f>
        <v>-0.0133349575301753</v>
      </c>
      <c r="K297" s="0" t="n">
        <f aca="false">K296+J297*$E$32</f>
        <v>-0.00958708541072662</v>
      </c>
      <c r="L297" s="44" t="n">
        <f aca="false">L296+K297*$E$32</f>
        <v>-0.10610337726387</v>
      </c>
      <c r="M297" s="32" t="n">
        <f aca="false">$P$24*ABS(K297)*K297</f>
        <v>-1098.08794402514</v>
      </c>
      <c r="N297" s="0" t="n">
        <f aca="false">MAX($E$17,(H297-L297)*$S$24)</f>
        <v>1723391.24306266</v>
      </c>
      <c r="P297" s="0" t="n">
        <f aca="false">$M$25*(T296-Z296-$O$25-S296)</f>
        <v>0.0197311395578486</v>
      </c>
      <c r="Q297" s="0" t="n">
        <f aca="false">Q296+P297*$E$32</f>
        <v>-0.00338362121867199</v>
      </c>
      <c r="R297" s="44" t="n">
        <f aca="false">R296+Q297*$E$32</f>
        <v>-0.315275533205472</v>
      </c>
      <c r="S297" s="32" t="n">
        <f aca="false">$P$25*ABS(Q297)*Q297</f>
        <v>-89.5582640732924</v>
      </c>
      <c r="T297" s="0" t="n">
        <f aca="false">MAX($E$17,(L297-R297)*$S$25)</f>
        <v>1464935.56629115</v>
      </c>
      <c r="V297" s="0" t="n">
        <f aca="false">$M$26*(Z296-AF296-$O$26-Y296)</f>
        <v>-0.0464057849815593</v>
      </c>
      <c r="W297" s="0" t="n">
        <f aca="false">W296+V297*$E$32</f>
        <v>-0.0440867487114721</v>
      </c>
      <c r="X297" s="44" t="n">
        <f aca="false">X296+W297*$E$32</f>
        <v>-0.454422030951775</v>
      </c>
      <c r="Y297" s="32" t="n">
        <f aca="false">$P$26*ABS(W297)*W297</f>
        <v>-10900.0659103731</v>
      </c>
      <c r="Z297" s="0" t="n">
        <f aca="false">MAX($E$17,(R297-X297)*$S$26)</f>
        <v>689350.592407846</v>
      </c>
      <c r="AB297" s="0" t="n">
        <f aca="false">$M$27*(AF296-AL296-$O$24-AE296)</f>
        <v>0.0370210906231076</v>
      </c>
      <c r="AC297" s="0" t="n">
        <f aca="false">AC296+AB297*$E$32</f>
        <v>-0.066732723726304</v>
      </c>
      <c r="AD297" s="44" t="n">
        <f aca="false">AD296+AC297*$E$32</f>
        <v>-0.68162924620642</v>
      </c>
      <c r="AE297" s="32" t="n">
        <f aca="false">$P$27*ABS(AC297)*AC297</f>
        <v>-19191.3075010421</v>
      </c>
      <c r="AF297" s="0" t="n">
        <f aca="false">MAX($E$17,(X297-AD297)*$S$27)</f>
        <v>815075.306480634</v>
      </c>
      <c r="AH297" s="0" t="n">
        <f aca="false">$M$28*(AL296-$O$28-AK296)</f>
        <v>-0.0481603897918196</v>
      </c>
      <c r="AI297" s="0" t="n">
        <f aca="false">AI296+AH297*$E$32</f>
        <v>-0.136185231186115</v>
      </c>
      <c r="AJ297" s="44" t="n">
        <f aca="false">AJ296+AI297*$E$32</f>
        <v>-0.479985897384589</v>
      </c>
      <c r="AK297" s="32" t="n">
        <f aca="false">$P$28*ABS(AI297)*AI297</f>
        <v>-65018.2310688899</v>
      </c>
      <c r="AL297" s="32" t="n">
        <f aca="false">MAX($E$17,(AD297-AJ297)*$S$28)</f>
        <v>-98962</v>
      </c>
      <c r="AN297" s="42" t="n">
        <f aca="false">F297</f>
        <v>12.95</v>
      </c>
      <c r="AO297" s="45" t="n">
        <f aca="false">G297*3600</f>
        <v>0</v>
      </c>
      <c r="AP297" s="45" t="n">
        <f aca="false">K297*3600</f>
        <v>-34.5135074786157</v>
      </c>
      <c r="AQ297" s="45" t="n">
        <f aca="false">Q297*3600</f>
        <v>-12.1810363872196</v>
      </c>
      <c r="AR297" s="45" t="n">
        <f aca="false">W297*3600</f>
        <v>-158.712295361301</v>
      </c>
      <c r="AS297" s="45" t="n">
        <f aca="false">AC297*3600</f>
        <v>-240.237805414693</v>
      </c>
      <c r="AT297" s="45" t="n">
        <f aca="false">AI297*3600</f>
        <v>-490.266832270013</v>
      </c>
      <c r="AV297" s="42" t="n">
        <f aca="false">AN297</f>
        <v>12.95</v>
      </c>
      <c r="AW297" s="42" t="n">
        <f aca="false">N297/100000</f>
        <v>17.2339124306266</v>
      </c>
      <c r="AX297" s="42" t="n">
        <f aca="false">T297/100000</f>
        <v>14.6493556629115</v>
      </c>
      <c r="AY297" s="42" t="n">
        <f aca="false">Z297/100000</f>
        <v>6.89350592407845</v>
      </c>
      <c r="AZ297" s="42" t="n">
        <f aca="false">AF297/100000</f>
        <v>8.15075306480633</v>
      </c>
      <c r="BA297" s="42" t="n">
        <f aca="false">AL297/100000</f>
        <v>-0.98962</v>
      </c>
      <c r="BC297" s="42" t="n">
        <v>12.95</v>
      </c>
      <c r="BD297" s="42" t="n">
        <v>-0.98962</v>
      </c>
      <c r="BE297" s="42" t="n">
        <v>-0.98962</v>
      </c>
      <c r="BF297" s="42" t="n">
        <v>5.24019086361204</v>
      </c>
      <c r="BG297" s="42" t="n">
        <v>6.58307382646383</v>
      </c>
      <c r="BH297" s="42" t="n">
        <v>13.6957238664415</v>
      </c>
      <c r="BI297" s="42" t="n">
        <v>17.2339124306266</v>
      </c>
      <c r="BJ297" s="42" t="n">
        <v>21.9027162077878</v>
      </c>
      <c r="BK297" s="42" t="n">
        <v>26.8018527432159</v>
      </c>
      <c r="BL297" s="42" t="n">
        <v>31.704829223995</v>
      </c>
      <c r="BM297" s="0" t="n">
        <v>36.6096325171289</v>
      </c>
      <c r="BN297" s="0" t="n">
        <v>41.5146325171289</v>
      </c>
      <c r="BP297" s="42" t="n">
        <v>12.95</v>
      </c>
      <c r="BQ297" s="42" t="n">
        <f aca="false">BD297-BD$38</f>
        <v>-7.39256087120872</v>
      </c>
      <c r="BR297" s="42" t="n">
        <f aca="false">BE297-BE$38</f>
        <v>-12.2975608712087</v>
      </c>
      <c r="BS297" s="42" t="n">
        <f aca="false">BF297-BF$38</f>
        <v>-10.9727500075967</v>
      </c>
      <c r="BT297" s="0" t="n">
        <f aca="false">BG297-BG$38</f>
        <v>-14.5348670447449</v>
      </c>
      <c r="BU297" s="0" t="n">
        <f aca="false">BH297-BH$38</f>
        <v>-12.3272170047672</v>
      </c>
      <c r="BV297" s="0" t="n">
        <f aca="false">BI297-BI$38</f>
        <v>-13.6940284405821</v>
      </c>
      <c r="BW297" s="0" t="n">
        <f aca="false">BJ297-BJ$38</f>
        <v>-13.9302246634209</v>
      </c>
      <c r="BX297" s="0" t="n">
        <f aca="false">BK297-BK$38</f>
        <v>-13.9360881279928</v>
      </c>
      <c r="BY297" s="0" t="n">
        <f aca="false">BL297-BL$38</f>
        <v>-13.9381116472137</v>
      </c>
      <c r="BZ297" s="0" t="n">
        <f aca="false">BM297-BM$38</f>
        <v>-13.9383083540798</v>
      </c>
      <c r="CA297" s="0" t="n">
        <f aca="false">BN297-BN$38</f>
        <v>-13.9383083540798</v>
      </c>
    </row>
    <row r="298" customFormat="false" ht="12.8" hidden="false" customHeight="false" outlineLevel="0" collapsed="false">
      <c r="F298" s="0" t="n">
        <f aca="false">F297+E$32</f>
        <v>13.0000000000001</v>
      </c>
      <c r="G298" s="43" t="n">
        <v>0</v>
      </c>
      <c r="H298" s="0" t="n">
        <f aca="false">H297+G298*$E$32</f>
        <v>0.0625</v>
      </c>
      <c r="J298" s="0" t="n">
        <f aca="false">$M$24*(N297-T297-$O$24-M297)</f>
        <v>-0.0129307373740255</v>
      </c>
      <c r="K298" s="0" t="n">
        <f aca="false">K297+J298*$E$32</f>
        <v>-0.0102336222794279</v>
      </c>
      <c r="L298" s="44" t="n">
        <f aca="false">L297+K298*$E$32</f>
        <v>-0.106615058377842</v>
      </c>
      <c r="M298" s="32" t="n">
        <f aca="false">$P$24*ABS(K298)*K298</f>
        <v>-1251.18836423635</v>
      </c>
      <c r="N298" s="0" t="n">
        <f aca="false">MAX($E$17,(H298-L298)*$S$24)</f>
        <v>1728621.42744788</v>
      </c>
      <c r="P298" s="0" t="n">
        <f aca="false">$M$25*(T297-Z297-$O$25-S297)</f>
        <v>0.0189143681981887</v>
      </c>
      <c r="Q298" s="0" t="n">
        <f aca="false">Q297+P298*$E$32</f>
        <v>-0.00243790280876256</v>
      </c>
      <c r="R298" s="44" t="n">
        <f aca="false">R297+Q298*$E$32</f>
        <v>-0.31539742834591</v>
      </c>
      <c r="S298" s="32" t="n">
        <f aca="false">$P$25*ABS(Q298)*Q298</f>
        <v>-46.4916503456181</v>
      </c>
      <c r="T298" s="0" t="n">
        <f aca="false">MAX($E$17,(L298-R298)*$S$25)</f>
        <v>1462205.70325895</v>
      </c>
      <c r="V298" s="0" t="n">
        <f aca="false">$M$26*(Z297-AF297-$O$26-Y297)</f>
        <v>-0.0458649730255956</v>
      </c>
      <c r="W298" s="0" t="n">
        <f aca="false">W297+V298*$E$32</f>
        <v>-0.0463799973627519</v>
      </c>
      <c r="X298" s="44" t="n">
        <f aca="false">X297+W298*$E$32</f>
        <v>-0.456741030819912</v>
      </c>
      <c r="Y298" s="32" t="n">
        <f aca="false">$P$26*ABS(W298)*W298</f>
        <v>-12063.5303042306</v>
      </c>
      <c r="Z298" s="0" t="n">
        <f aca="false">MAX($E$17,(R298-X298)*$S$26)</f>
        <v>700235.346750588</v>
      </c>
      <c r="AB298" s="0" t="n">
        <f aca="false">$M$27*(AF297-AL297-$O$24-AE297)</f>
        <v>0.0372721824441256</v>
      </c>
      <c r="AC298" s="0" t="n">
        <f aca="false">AC297+AB298*$E$32</f>
        <v>-0.0648691146040977</v>
      </c>
      <c r="AD298" s="44" t="n">
        <f aca="false">AD297+AC298*$E$32</f>
        <v>-0.684872701936625</v>
      </c>
      <c r="AE298" s="32" t="n">
        <f aca="false">$P$27*ABS(AC298)*AC298</f>
        <v>-18134.3837791636</v>
      </c>
      <c r="AF298" s="0" t="n">
        <f aca="false">MAX($E$17,(X298-AD298)*$S$27)</f>
        <v>818391.667469691</v>
      </c>
      <c r="AH298" s="0" t="n">
        <f aca="false">$M$28*(AL297-$O$28-AK297)</f>
        <v>-0.0479520144150165</v>
      </c>
      <c r="AI298" s="0" t="n">
        <f aca="false">AI297+AH298*$E$32</f>
        <v>-0.138582831906866</v>
      </c>
      <c r="AJ298" s="44" t="n">
        <f aca="false">AJ297+AI298*$E$32</f>
        <v>-0.486915038979932</v>
      </c>
      <c r="AK298" s="32" t="n">
        <f aca="false">$P$28*ABS(AI298)*AI298</f>
        <v>-67327.7325100258</v>
      </c>
      <c r="AL298" s="32" t="n">
        <f aca="false">MAX($E$17,(AD298-AJ298)*$S$28)</f>
        <v>-98962</v>
      </c>
      <c r="AN298" s="42" t="n">
        <f aca="false">F298</f>
        <v>13.0000000000001</v>
      </c>
      <c r="AO298" s="45" t="n">
        <f aca="false">G298*3600</f>
        <v>0</v>
      </c>
      <c r="AP298" s="45" t="n">
        <f aca="false">K298*3600</f>
        <v>-36.8410402059402</v>
      </c>
      <c r="AQ298" s="45" t="n">
        <f aca="false">Q298*3600</f>
        <v>-8.77645011154563</v>
      </c>
      <c r="AR298" s="45" t="n">
        <f aca="false">W298*3600</f>
        <v>-166.967990505908</v>
      </c>
      <c r="AS298" s="45" t="n">
        <f aca="false">AC298*3600</f>
        <v>-233.52881257475</v>
      </c>
      <c r="AT298" s="45" t="n">
        <f aca="false">AI298*3600</f>
        <v>-498.898194864716</v>
      </c>
      <c r="AV298" s="42" t="n">
        <f aca="false">AN298</f>
        <v>13.0000000000001</v>
      </c>
      <c r="AW298" s="42" t="n">
        <f aca="false">N298/100000</f>
        <v>17.2862142744787</v>
      </c>
      <c r="AX298" s="42" t="n">
        <f aca="false">T298/100000</f>
        <v>14.6220570325895</v>
      </c>
      <c r="AY298" s="42" t="n">
        <f aca="false">Z298/100000</f>
        <v>7.00235346750589</v>
      </c>
      <c r="AZ298" s="42" t="n">
        <f aca="false">AF298/100000</f>
        <v>8.18391667469688</v>
      </c>
      <c r="BA298" s="42" t="n">
        <f aca="false">AL298/100000</f>
        <v>-0.98962</v>
      </c>
      <c r="BC298" s="42" t="n">
        <v>13.0000000000001</v>
      </c>
      <c r="BD298" s="42" t="n">
        <v>-0.98962</v>
      </c>
      <c r="BE298" s="42" t="n">
        <v>-0.98962</v>
      </c>
      <c r="BF298" s="42" t="n">
        <v>5.47849909505662</v>
      </c>
      <c r="BG298" s="42" t="n">
        <v>6.5589042007626</v>
      </c>
      <c r="BH298" s="42" t="n">
        <v>13.7965925543761</v>
      </c>
      <c r="BI298" s="42" t="n">
        <v>17.2862142744787</v>
      </c>
      <c r="BJ298" s="42" t="n">
        <v>21.9462251066879</v>
      </c>
      <c r="BK298" s="42" t="n">
        <v>26.8446616314051</v>
      </c>
      <c r="BL298" s="42" t="n">
        <v>31.7473522118529</v>
      </c>
      <c r="BM298" s="0" t="n">
        <v>36.6521218801232</v>
      </c>
      <c r="BN298" s="0" t="n">
        <v>41.5571218801232</v>
      </c>
      <c r="BP298" s="42" t="n">
        <v>13.0000000000001</v>
      </c>
      <c r="BQ298" s="42" t="n">
        <f aca="false">BD298-BD$38</f>
        <v>-7.39256087120872</v>
      </c>
      <c r="BR298" s="42" t="n">
        <f aca="false">BE298-BE$38</f>
        <v>-12.2975608712087</v>
      </c>
      <c r="BS298" s="42" t="n">
        <f aca="false">BF298-BF$38</f>
        <v>-10.7344417761521</v>
      </c>
      <c r="BT298" s="0" t="n">
        <f aca="false">BG298-BG$38</f>
        <v>-14.5590366704461</v>
      </c>
      <c r="BU298" s="0" t="n">
        <f aca="false">BH298-BH$38</f>
        <v>-12.2263483168326</v>
      </c>
      <c r="BV298" s="0" t="n">
        <f aca="false">BI298-BI$38</f>
        <v>-13.64172659673</v>
      </c>
      <c r="BW298" s="0" t="n">
        <f aca="false">BJ298-BJ$38</f>
        <v>-13.8867157645208</v>
      </c>
      <c r="BX298" s="0" t="n">
        <f aca="false">BK298-BK$38</f>
        <v>-13.8932792398036</v>
      </c>
      <c r="BY298" s="0" t="n">
        <f aca="false">BL298-BL$38</f>
        <v>-13.8955886593558</v>
      </c>
      <c r="BZ298" s="0" t="n">
        <f aca="false">BM298-BM$38</f>
        <v>-13.8958189910855</v>
      </c>
      <c r="CA298" s="0" t="n">
        <f aca="false">BN298-BN$38</f>
        <v>-13.8958189910855</v>
      </c>
    </row>
    <row r="299" customFormat="false" ht="12.8" hidden="false" customHeight="false" outlineLevel="0" collapsed="false">
      <c r="F299" s="0" t="n">
        <f aca="false">F298+E$32</f>
        <v>13.0500000000001</v>
      </c>
      <c r="G299" s="43" t="n">
        <v>0</v>
      </c>
      <c r="H299" s="0" t="n">
        <f aca="false">H298+G299*$E$32</f>
        <v>0.0625</v>
      </c>
      <c r="J299" s="0" t="n">
        <f aca="false">$M$24*(N298-T298-$O$24-M298)</f>
        <v>-0.0124764802009834</v>
      </c>
      <c r="K299" s="0" t="n">
        <f aca="false">K298+J299*$E$32</f>
        <v>-0.0108574462894771</v>
      </c>
      <c r="L299" s="44" t="n">
        <f aca="false">L298+K299*$E$32</f>
        <v>-0.107157930692315</v>
      </c>
      <c r="M299" s="32" t="n">
        <f aca="false">$P$24*ABS(K299)*K299</f>
        <v>-1408.37825065853</v>
      </c>
      <c r="N299" s="0" t="n">
        <f aca="false">MAX($E$17,(H299-L299)*$S$24)</f>
        <v>1734170.43487612</v>
      </c>
      <c r="P299" s="0" t="n">
        <f aca="false">$M$25*(T298-Z298-$O$25-S298)</f>
        <v>0.0180085142926836</v>
      </c>
      <c r="Q299" s="0" t="n">
        <f aca="false">Q298+P299*$E$32</f>
        <v>-0.00153747709412838</v>
      </c>
      <c r="R299" s="44" t="n">
        <f aca="false">R298+Q299*$E$32</f>
        <v>-0.315474302200617</v>
      </c>
      <c r="S299" s="32" t="n">
        <f aca="false">$P$25*ABS(Q299)*Q299</f>
        <v>-18.4909615660767</v>
      </c>
      <c r="T299" s="0" t="n">
        <f aca="false">MAX($E$17,(L299-R299)*$S$25)</f>
        <v>1458942.08667253</v>
      </c>
      <c r="V299" s="0" t="n">
        <f aca="false">$M$26*(Z298-AF298-$O$26-Y298)</f>
        <v>-0.0452033670241381</v>
      </c>
      <c r="W299" s="0" t="n">
        <f aca="false">W298+V299*$E$32</f>
        <v>-0.0486401657139588</v>
      </c>
      <c r="X299" s="44" t="n">
        <f aca="false">X298+W299*$E$32</f>
        <v>-0.45917303910561</v>
      </c>
      <c r="Y299" s="32" t="n">
        <f aca="false">$P$26*ABS(W299)*W299</f>
        <v>-13267.9269601829</v>
      </c>
      <c r="Z299" s="0" t="n">
        <f aca="false">MAX($E$17,(R299-X299)*$S$26)</f>
        <v>711903.001643087</v>
      </c>
      <c r="AB299" s="0" t="n">
        <f aca="false">$M$27*(AF298-AL298-$O$24-AE298)</f>
        <v>0.0374623986519418</v>
      </c>
      <c r="AC299" s="0" t="n">
        <f aca="false">AC298+AB299*$E$32</f>
        <v>-0.0629959946715006</v>
      </c>
      <c r="AD299" s="44" t="n">
        <f aca="false">AD298+AC299*$E$32</f>
        <v>-0.6880225016702</v>
      </c>
      <c r="AE299" s="32" t="n">
        <f aca="false">$P$27*ABS(AC299)*AC299</f>
        <v>-17102.2297757673</v>
      </c>
      <c r="AF299" s="0" t="n">
        <f aca="false">MAX($E$17,(X299-AD299)*$S$27)</f>
        <v>820966.647686371</v>
      </c>
      <c r="AH299" s="0" t="n">
        <f aca="false">$M$28*(AL298-$O$28-AK298)</f>
        <v>-0.0477408473596379</v>
      </c>
      <c r="AI299" s="0" t="n">
        <f aca="false">AI298+AH299*$E$32</f>
        <v>-0.140969874274848</v>
      </c>
      <c r="AJ299" s="44" t="n">
        <f aca="false">AJ298+AI299*$E$32</f>
        <v>-0.493963532693674</v>
      </c>
      <c r="AK299" s="32" t="n">
        <f aca="false">$P$28*ABS(AI299)*AI299</f>
        <v>-69667.1027080041</v>
      </c>
      <c r="AL299" s="32" t="n">
        <f aca="false">MAX($E$17,(AD299-AJ299)*$S$28)</f>
        <v>-98962</v>
      </c>
      <c r="AN299" s="42" t="n">
        <f aca="false">F299</f>
        <v>13.0500000000001</v>
      </c>
      <c r="AO299" s="45" t="n">
        <f aca="false">G299*3600</f>
        <v>0</v>
      </c>
      <c r="AP299" s="45" t="n">
        <f aca="false">K299*3600</f>
        <v>-39.0868066421173</v>
      </c>
      <c r="AQ299" s="45" t="n">
        <f aca="false">Q299*3600</f>
        <v>-5.53491753886255</v>
      </c>
      <c r="AR299" s="45" t="n">
        <f aca="false">W299*3600</f>
        <v>-175.104596570253</v>
      </c>
      <c r="AS299" s="45" t="n">
        <f aca="false">AC299*3600</f>
        <v>-226.785580817401</v>
      </c>
      <c r="AT299" s="45" t="n">
        <f aca="false">AI299*3600</f>
        <v>-507.491547389451</v>
      </c>
      <c r="AV299" s="42" t="n">
        <f aca="false">AN299</f>
        <v>13.0500000000001</v>
      </c>
      <c r="AW299" s="42" t="n">
        <f aca="false">N299/100000</f>
        <v>17.3417043487612</v>
      </c>
      <c r="AX299" s="42" t="n">
        <f aca="false">T299/100000</f>
        <v>14.5894208667253</v>
      </c>
      <c r="AY299" s="42" t="n">
        <f aca="false">Z299/100000</f>
        <v>7.1190300164309</v>
      </c>
      <c r="AZ299" s="42" t="n">
        <f aca="false">AF299/100000</f>
        <v>8.20966647686368</v>
      </c>
      <c r="BA299" s="42" t="n">
        <f aca="false">AL299/100000</f>
        <v>-0.98962</v>
      </c>
      <c r="BC299" s="42" t="n">
        <v>13.0500000000001</v>
      </c>
      <c r="BD299" s="42" t="n">
        <v>-0.98962</v>
      </c>
      <c r="BE299" s="42" t="n">
        <v>-0.98962</v>
      </c>
      <c r="BF299" s="42" t="n">
        <v>5.7165559940338</v>
      </c>
      <c r="BG299" s="42" t="n">
        <v>6.54442794375358</v>
      </c>
      <c r="BH299" s="42" t="n">
        <v>13.9007845233529</v>
      </c>
      <c r="BI299" s="42" t="n">
        <v>17.3417043487612</v>
      </c>
      <c r="BJ299" s="42" t="n">
        <v>21.9929072821687</v>
      </c>
      <c r="BK299" s="42" t="n">
        <v>26.8905750655311</v>
      </c>
      <c r="BL299" s="42" t="n">
        <v>31.79294621099</v>
      </c>
      <c r="BM299" s="0" t="n">
        <v>36.69767753922</v>
      </c>
      <c r="BN299" s="0" t="n">
        <v>41.60267753922</v>
      </c>
      <c r="BP299" s="42" t="n">
        <v>13.0500000000001</v>
      </c>
      <c r="BQ299" s="42" t="n">
        <f aca="false">BD299-BD$38</f>
        <v>-7.39256087120872</v>
      </c>
      <c r="BR299" s="42" t="n">
        <f aca="false">BE299-BE$38</f>
        <v>-12.2975608712087</v>
      </c>
      <c r="BS299" s="42" t="n">
        <f aca="false">BF299-BF$38</f>
        <v>-10.4963848771749</v>
      </c>
      <c r="BT299" s="0" t="n">
        <f aca="false">BG299-BG$38</f>
        <v>-14.5735129274551</v>
      </c>
      <c r="BU299" s="0" t="n">
        <f aca="false">BH299-BH$38</f>
        <v>-12.1221563478558</v>
      </c>
      <c r="BV299" s="0" t="n">
        <f aca="false">BI299-BI$38</f>
        <v>-13.5862365224475</v>
      </c>
      <c r="BW299" s="0" t="n">
        <f aca="false">BJ299-BJ$38</f>
        <v>-13.84003358904</v>
      </c>
      <c r="BX299" s="0" t="n">
        <f aca="false">BK299-BK$38</f>
        <v>-13.8473658056776</v>
      </c>
      <c r="BY299" s="0" t="n">
        <f aca="false">BL299-BL$38</f>
        <v>-13.8499946602187</v>
      </c>
      <c r="BZ299" s="0" t="n">
        <f aca="false">BM299-BM$38</f>
        <v>-13.8502633319887</v>
      </c>
      <c r="CA299" s="0" t="n">
        <f aca="false">BN299-BN$38</f>
        <v>-13.8502633319887</v>
      </c>
    </row>
    <row r="300" customFormat="false" ht="12.8" hidden="false" customHeight="false" outlineLevel="0" collapsed="false">
      <c r="F300" s="0" t="n">
        <f aca="false">F299+E$32</f>
        <v>13.1000000000001</v>
      </c>
      <c r="G300" s="43" t="n">
        <v>0</v>
      </c>
      <c r="H300" s="0" t="n">
        <f aca="false">H299+G300*$E$32</f>
        <v>0.0625</v>
      </c>
      <c r="J300" s="0" t="n">
        <f aca="false">$M$24*(N299-T299-$O$24-M299)</f>
        <v>-0.0119742580811644</v>
      </c>
      <c r="K300" s="0" t="n">
        <f aca="false">K299+J300*$E$32</f>
        <v>-0.0114561591935353</v>
      </c>
      <c r="L300" s="44" t="n">
        <f aca="false">L299+K300*$E$32</f>
        <v>-0.107730738651992</v>
      </c>
      <c r="M300" s="32" t="n">
        <f aca="false">$P$24*ABS(K300)*K300</f>
        <v>-1567.98538468197</v>
      </c>
      <c r="N300" s="0" t="n">
        <f aca="false">MAX($E$17,(H300-L300)*$S$24)</f>
        <v>1740025.43160088</v>
      </c>
      <c r="P300" s="0" t="n">
        <f aca="false">$M$25*(T299-Z299-$O$25-S299)</f>
        <v>0.017016331787373</v>
      </c>
      <c r="Q300" s="0" t="n">
        <f aca="false">Q299+P300*$E$32</f>
        <v>-0.000686660504759726</v>
      </c>
      <c r="R300" s="44" t="n">
        <f aca="false">R299+Q300*$E$32</f>
        <v>-0.315508635225855</v>
      </c>
      <c r="S300" s="32" t="n">
        <f aca="false">$P$25*ABS(Q300)*Q300</f>
        <v>-3.68830072799342</v>
      </c>
      <c r="T300" s="0" t="n">
        <f aca="false">MAX($E$17,(L300-R300)*$S$25)</f>
        <v>1455170.88165977</v>
      </c>
      <c r="V300" s="0" t="n">
        <f aca="false">$M$26*(Z299-AF299-$O$26-Y299)</f>
        <v>-0.0444231660190939</v>
      </c>
      <c r="W300" s="0" t="n">
        <f aca="false">W299+V300*$E$32</f>
        <v>-0.0508613240149135</v>
      </c>
      <c r="X300" s="44" t="n">
        <f aca="false">X299+W300*$E$32</f>
        <v>-0.461716105306356</v>
      </c>
      <c r="Y300" s="32" t="n">
        <f aca="false">$P$26*ABS(W300)*W300</f>
        <v>-14507.3571629536</v>
      </c>
      <c r="Z300" s="0" t="n">
        <f aca="false">MAX($E$17,(R300-X300)*$S$26)</f>
        <v>724331.605515552</v>
      </c>
      <c r="AB300" s="0" t="n">
        <f aca="false">$M$27*(AF299-AL299-$O$24-AE299)</f>
        <v>0.0375922852196608</v>
      </c>
      <c r="AC300" s="0" t="n">
        <f aca="false">AC299+AB300*$E$32</f>
        <v>-0.0611163804105176</v>
      </c>
      <c r="AD300" s="44" t="n">
        <f aca="false">AD299+AC300*$E$32</f>
        <v>-0.691078320690725</v>
      </c>
      <c r="AE300" s="32" t="n">
        <f aca="false">$P$27*ABS(AC300)*AC300</f>
        <v>-16096.8950594469</v>
      </c>
      <c r="AF300" s="0" t="n">
        <f aca="false">MAX($E$17,(X300-AD300)*$S$27)</f>
        <v>822806.079419477</v>
      </c>
      <c r="AH300" s="0" t="n">
        <f aca="false">$M$28*(AL299-$O$28-AK299)</f>
        <v>-0.047526949283045</v>
      </c>
      <c r="AI300" s="0" t="n">
        <f aca="false">AI299+AH300*$E$32</f>
        <v>-0.143346221739</v>
      </c>
      <c r="AJ300" s="44" t="n">
        <f aca="false">AJ299+AI300*$E$32</f>
        <v>-0.501130843780624</v>
      </c>
      <c r="AK300" s="32" t="n">
        <f aca="false">$P$28*ABS(AI300)*AI300</f>
        <v>-72035.6742905925</v>
      </c>
      <c r="AL300" s="32" t="n">
        <f aca="false">MAX($E$17,(AD300-AJ300)*$S$28)</f>
        <v>-98962</v>
      </c>
      <c r="AN300" s="42" t="n">
        <f aca="false">F300</f>
        <v>13.1000000000001</v>
      </c>
      <c r="AO300" s="45" t="n">
        <f aca="false">G300*3600</f>
        <v>0</v>
      </c>
      <c r="AP300" s="45" t="n">
        <f aca="false">K300*3600</f>
        <v>-41.2421730967268</v>
      </c>
      <c r="AQ300" s="45" t="n">
        <f aca="false">Q300*3600</f>
        <v>-2.4719778171355</v>
      </c>
      <c r="AR300" s="45" t="n">
        <f aca="false">W300*3600</f>
        <v>-183.10076645369</v>
      </c>
      <c r="AS300" s="45" t="n">
        <f aca="false">AC300*3600</f>
        <v>-220.018969477862</v>
      </c>
      <c r="AT300" s="45" t="n">
        <f aca="false">AI300*3600</f>
        <v>-516.046398260399</v>
      </c>
      <c r="AV300" s="42" t="n">
        <f aca="false">AN300</f>
        <v>13.1000000000001</v>
      </c>
      <c r="AW300" s="42" t="n">
        <f aca="false">N300/100000</f>
        <v>17.4002543160088</v>
      </c>
      <c r="AX300" s="42" t="n">
        <f aca="false">T300/100000</f>
        <v>14.5517088165977</v>
      </c>
      <c r="AY300" s="42" t="n">
        <f aca="false">Z300/100000</f>
        <v>7.24331605515554</v>
      </c>
      <c r="AZ300" s="42" t="n">
        <f aca="false">AF300/100000</f>
        <v>8.22806079419479</v>
      </c>
      <c r="BA300" s="42" t="n">
        <f aca="false">AL300/100000</f>
        <v>-0.98962</v>
      </c>
      <c r="BC300" s="42" t="n">
        <v>13.1000000000001</v>
      </c>
      <c r="BD300" s="42" t="n">
        <v>-0.98962</v>
      </c>
      <c r="BE300" s="42" t="n">
        <v>-0.98962</v>
      </c>
      <c r="BF300" s="42" t="n">
        <v>5.95369827651655</v>
      </c>
      <c r="BG300" s="42" t="n">
        <v>6.53990545282244</v>
      </c>
      <c r="BH300" s="42" t="n">
        <v>14.008069823594</v>
      </c>
      <c r="BI300" s="42" t="n">
        <v>17.4002543160088</v>
      </c>
      <c r="BJ300" s="42" t="n">
        <v>22.0426521601926</v>
      </c>
      <c r="BK300" s="42" t="n">
        <v>26.9394772589914</v>
      </c>
      <c r="BL300" s="42" t="n">
        <v>31.8414923432596</v>
      </c>
      <c r="BM300" s="0" t="n">
        <v>36.7461801051229</v>
      </c>
      <c r="BN300" s="0" t="n">
        <v>41.6511801051229</v>
      </c>
      <c r="BP300" s="42" t="n">
        <v>13.1000000000001</v>
      </c>
      <c r="BQ300" s="42" t="n">
        <f aca="false">BD300-BD$38</f>
        <v>-7.39256087120872</v>
      </c>
      <c r="BR300" s="42" t="n">
        <f aca="false">BE300-BE$38</f>
        <v>-12.2975608712087</v>
      </c>
      <c r="BS300" s="42" t="n">
        <f aca="false">BF300-BF$38</f>
        <v>-10.2592425946922</v>
      </c>
      <c r="BT300" s="0" t="n">
        <f aca="false">BG300-BG$38</f>
        <v>-14.5780354183863</v>
      </c>
      <c r="BU300" s="0" t="n">
        <f aca="false">BH300-BH$38</f>
        <v>-12.0148710476147</v>
      </c>
      <c r="BV300" s="0" t="n">
        <f aca="false">BI300-BI$38</f>
        <v>-13.5276865551999</v>
      </c>
      <c r="BW300" s="0" t="n">
        <f aca="false">BJ300-BJ$38</f>
        <v>-13.7902887110161</v>
      </c>
      <c r="BX300" s="0" t="n">
        <f aca="false">BK300-BK$38</f>
        <v>-13.7984636122173</v>
      </c>
      <c r="BY300" s="0" t="n">
        <f aca="false">BL300-BL$38</f>
        <v>-13.8014485279491</v>
      </c>
      <c r="BZ300" s="0" t="n">
        <f aca="false">BM300-BM$38</f>
        <v>-13.8017607660858</v>
      </c>
      <c r="CA300" s="0" t="n">
        <f aca="false">BN300-BN$38</f>
        <v>-13.8017607660858</v>
      </c>
    </row>
    <row r="301" customFormat="false" ht="12.8" hidden="false" customHeight="false" outlineLevel="0" collapsed="false">
      <c r="F301" s="0" t="n">
        <f aca="false">F300+E$32</f>
        <v>13.1500000000001</v>
      </c>
      <c r="G301" s="43" t="n">
        <v>0</v>
      </c>
      <c r="H301" s="0" t="n">
        <f aca="false">H300+G301*$E$32</f>
        <v>0.0625</v>
      </c>
      <c r="J301" s="0" t="n">
        <f aca="false">$M$24*(N300-T300-$O$24-M300)</f>
        <v>-0.0114263481992195</v>
      </c>
      <c r="K301" s="0" t="n">
        <f aca="false">K300+J301*$E$32</f>
        <v>-0.0120274766034963</v>
      </c>
      <c r="L301" s="44" t="n">
        <f aca="false">L300+K301*$E$32</f>
        <v>-0.108332112482167</v>
      </c>
      <c r="M301" s="32" t="n">
        <f aca="false">$P$24*ABS(K301)*K301</f>
        <v>-1728.2754941474</v>
      </c>
      <c r="N301" s="0" t="n">
        <f aca="false">MAX($E$17,(H301-L301)*$S$24)</f>
        <v>1746172.41637396</v>
      </c>
      <c r="P301" s="0" t="n">
        <f aca="false">$M$25*(T300-Z300-$O$25-S300)</f>
        <v>0.0159408881611019</v>
      </c>
      <c r="Q301" s="0" t="n">
        <f aca="false">Q300+P301*$E$32</f>
        <v>0.000110383903295367</v>
      </c>
      <c r="R301" s="44" t="n">
        <f aca="false">R300+Q301*$E$32</f>
        <v>-0.31550311603069</v>
      </c>
      <c r="S301" s="32" t="n">
        <f aca="false">$P$25*ABS(Q301)*Q301</f>
        <v>0.0953133385109543</v>
      </c>
      <c r="T301" s="0" t="n">
        <f aca="false">MAX($E$17,(L301-R301)*$S$25)</f>
        <v>1450920.51107985</v>
      </c>
      <c r="V301" s="0" t="n">
        <f aca="false">$M$26*(Z300-AF300-$O$26-Y300)</f>
        <v>-0.043526922112623</v>
      </c>
      <c r="W301" s="0" t="n">
        <f aca="false">W300+V301*$E$32</f>
        <v>-0.0530376701205447</v>
      </c>
      <c r="X301" s="44" t="n">
        <f aca="false">X300+W301*$E$32</f>
        <v>-0.464367988812383</v>
      </c>
      <c r="Y301" s="32" t="n">
        <f aca="false">$P$26*ABS(W301)*W301</f>
        <v>-15775.4536108421</v>
      </c>
      <c r="Z301" s="0" t="n">
        <f aca="false">MAX($E$17,(R301-X301)*$S$26)</f>
        <v>737496.738350392</v>
      </c>
      <c r="AB301" s="0" t="n">
        <f aca="false">$M$27*(AF300-AL300-$O$24-AE300)</f>
        <v>0.0376625057005694</v>
      </c>
      <c r="AC301" s="0" t="n">
        <f aca="false">AC300+AB301*$E$32</f>
        <v>-0.0592332551254891</v>
      </c>
      <c r="AD301" s="44" t="n">
        <f aca="false">AD300+AC301*$E$32</f>
        <v>-0.694039983447</v>
      </c>
      <c r="AE301" s="32" t="n">
        <f aca="false">$P$27*ABS(AC301)*AC301</f>
        <v>-15120.2182944299</v>
      </c>
      <c r="AF301" s="0" t="n">
        <f aca="false">MAX($E$17,(X301-AD301)*$S$27)</f>
        <v>823917.370788699</v>
      </c>
      <c r="AH301" s="0" t="n">
        <f aca="false">$M$28*(AL300-$O$28-AK300)</f>
        <v>-0.0473103812057795</v>
      </c>
      <c r="AI301" s="0" t="n">
        <f aca="false">AI300+AH301*$E$32</f>
        <v>-0.145711740799289</v>
      </c>
      <c r="AJ301" s="44" t="n">
        <f aca="false">AJ300+AI301*$E$32</f>
        <v>-0.508416430820589</v>
      </c>
      <c r="AK301" s="32" t="n">
        <f aca="false">$P$28*ABS(AI301)*AI301</f>
        <v>-74432.7762875867</v>
      </c>
      <c r="AL301" s="32" t="n">
        <f aca="false">MAX($E$17,(AD301-AJ301)*$S$28)</f>
        <v>-98962</v>
      </c>
      <c r="AN301" s="42" t="n">
        <f aca="false">F301</f>
        <v>13.1500000000001</v>
      </c>
      <c r="AO301" s="45" t="n">
        <f aca="false">G301*3600</f>
        <v>0</v>
      </c>
      <c r="AP301" s="45" t="n">
        <f aca="false">K301*3600</f>
        <v>-43.2989157725863</v>
      </c>
      <c r="AQ301" s="45" t="n">
        <f aca="false">Q301*3600</f>
        <v>0.397382051862767</v>
      </c>
      <c r="AR301" s="45" t="n">
        <f aca="false">W301*3600</f>
        <v>-190.935612433962</v>
      </c>
      <c r="AS301" s="45" t="n">
        <f aca="false">AC301*3600</f>
        <v>-213.239718451759</v>
      </c>
      <c r="AT301" s="45" t="n">
        <f aca="false">AI301*3600</f>
        <v>-524.562266877439</v>
      </c>
      <c r="AV301" s="42" t="n">
        <f aca="false">AN301</f>
        <v>13.1500000000001</v>
      </c>
      <c r="AW301" s="42" t="n">
        <f aca="false">N301/100000</f>
        <v>17.4617241637396</v>
      </c>
      <c r="AX301" s="42" t="n">
        <f aca="false">T301/100000</f>
        <v>14.5092051107984</v>
      </c>
      <c r="AY301" s="42" t="n">
        <f aca="false">Z301/100000</f>
        <v>7.37496738350395</v>
      </c>
      <c r="AZ301" s="42" t="n">
        <f aca="false">AF301/100000</f>
        <v>8.23917370788697</v>
      </c>
      <c r="BA301" s="42" t="n">
        <f aca="false">AL301/100000</f>
        <v>-0.98962</v>
      </c>
      <c r="BC301" s="42" t="n">
        <v>13.1500000000001</v>
      </c>
      <c r="BD301" s="42" t="n">
        <v>-0.98962</v>
      </c>
      <c r="BE301" s="42" t="n">
        <v>-0.98962</v>
      </c>
      <c r="BF301" s="42" t="n">
        <v>6.18926297529454</v>
      </c>
      <c r="BG301" s="42" t="n">
        <v>6.54556866869843</v>
      </c>
      <c r="BH301" s="42" t="n">
        <v>14.1182024052858</v>
      </c>
      <c r="BI301" s="42" t="n">
        <v>17.4617241637396</v>
      </c>
      <c r="BJ301" s="42" t="n">
        <v>22.095337865102</v>
      </c>
      <c r="BK301" s="42" t="n">
        <v>26.9912408606052</v>
      </c>
      <c r="BL301" s="42" t="n">
        <v>31.8928599692752</v>
      </c>
      <c r="BM301" s="0" t="n">
        <v>36.7974983899542</v>
      </c>
      <c r="BN301" s="0" t="n">
        <v>41.7024983899542</v>
      </c>
      <c r="BP301" s="42" t="n">
        <v>13.1500000000001</v>
      </c>
      <c r="BQ301" s="42" t="n">
        <f aca="false">BD301-BD$38</f>
        <v>-7.39256087120872</v>
      </c>
      <c r="BR301" s="42" t="n">
        <f aca="false">BE301-BE$38</f>
        <v>-12.2975608712087</v>
      </c>
      <c r="BS301" s="42" t="n">
        <f aca="false">BF301-BF$38</f>
        <v>-10.0236778959142</v>
      </c>
      <c r="BT301" s="0" t="n">
        <f aca="false">BG301-BG$38</f>
        <v>-14.5723722025103</v>
      </c>
      <c r="BU301" s="0" t="n">
        <f aca="false">BH301-BH$38</f>
        <v>-11.9047384659229</v>
      </c>
      <c r="BV301" s="0" t="n">
        <f aca="false">BI301-BI$38</f>
        <v>-13.4662167074691</v>
      </c>
      <c r="BW301" s="0" t="n">
        <f aca="false">BJ301-BJ$38</f>
        <v>-13.7376030061067</v>
      </c>
      <c r="BX301" s="0" t="n">
        <f aca="false">BK301-BK$38</f>
        <v>-13.7467000106035</v>
      </c>
      <c r="BY301" s="0" t="n">
        <f aca="false">BL301-BL$38</f>
        <v>-13.7500809019335</v>
      </c>
      <c r="BZ301" s="0" t="n">
        <f aca="false">BM301-BM$38</f>
        <v>-13.7504424812545</v>
      </c>
      <c r="CA301" s="0" t="n">
        <f aca="false">BN301-BN$38</f>
        <v>-13.7504424812545</v>
      </c>
    </row>
    <row r="302" customFormat="false" ht="12.8" hidden="false" customHeight="false" outlineLevel="0" collapsed="false">
      <c r="F302" s="0" t="n">
        <f aca="false">F301+E$32</f>
        <v>13.2000000000001</v>
      </c>
      <c r="G302" s="43" t="n">
        <v>0</v>
      </c>
      <c r="H302" s="0" t="n">
        <f aca="false">H301+G302*$E$32</f>
        <v>0.0625</v>
      </c>
      <c r="J302" s="0" t="n">
        <f aca="false">$M$24*(N301-T301-$O$24-M301)</f>
        <v>-0.0108352229938436</v>
      </c>
      <c r="K302" s="0" t="n">
        <f aca="false">K301+J302*$E$32</f>
        <v>-0.0125692377531884</v>
      </c>
      <c r="L302" s="44" t="n">
        <f aca="false">L301+K302*$E$32</f>
        <v>-0.108960574369826</v>
      </c>
      <c r="M302" s="32" t="n">
        <f aca="false">$P$24*ABS(K302)*K302</f>
        <v>-1887.47762862568</v>
      </c>
      <c r="N302" s="0" t="n">
        <f aca="false">MAX($E$17,(H302-L302)*$S$24)</f>
        <v>1752596.28362601</v>
      </c>
      <c r="P302" s="0" t="n">
        <f aca="false">$M$25*(T301-Z301-$O$25-S301)</f>
        <v>0.0147855437264766</v>
      </c>
      <c r="Q302" s="0" t="n">
        <f aca="false">Q301+P302*$E$32</f>
        <v>0.000849661089619196</v>
      </c>
      <c r="R302" s="44" t="n">
        <f aca="false">R301+Q302*$E$32</f>
        <v>-0.315460632976209</v>
      </c>
      <c r="S302" s="32" t="n">
        <f aca="false">$P$25*ABS(Q302)*Q302</f>
        <v>5.64720622592332</v>
      </c>
      <c r="T302" s="0" t="n">
        <f aca="false">MAX($E$17,(L302-R302)*$S$25)</f>
        <v>1446221.55339908</v>
      </c>
      <c r="V302" s="0" t="n">
        <f aca="false">$M$26*(Z301-AF301-$O$26-Y301)</f>
        <v>-0.0425175293431289</v>
      </c>
      <c r="W302" s="0" t="n">
        <f aca="false">W301+V302*$E$32</f>
        <v>-0.0551635465877011</v>
      </c>
      <c r="X302" s="44" t="n">
        <f aca="false">X301+W302*$E$32</f>
        <v>-0.467126166141768</v>
      </c>
      <c r="Y302" s="32" t="n">
        <f aca="false">$P$26*ABS(W302)*W302</f>
        <v>-17065.4341221205</v>
      </c>
      <c r="Z302" s="0" t="n">
        <f aca="false">MAX($E$17,(R302-X302)*$S$26)</f>
        <v>751371.58914449</v>
      </c>
      <c r="AB302" s="0" t="n">
        <f aca="false">$M$27*(AF301-AL301-$O$24-AE301)</f>
        <v>0.0376738385576043</v>
      </c>
      <c r="AC302" s="0" t="n">
        <f aca="false">AC301+AB302*$E$32</f>
        <v>-0.0573495631976089</v>
      </c>
      <c r="AD302" s="44" t="n">
        <f aca="false">AD301+AC302*$E$32</f>
        <v>-0.69690746160688</v>
      </c>
      <c r="AE302" s="32" t="n">
        <f aca="false">$P$27*ABS(AC302)*AC302</f>
        <v>-14173.8257974566</v>
      </c>
      <c r="AF302" s="0" t="n">
        <f aca="false">MAX($E$17,(X302-AD302)*$S$27)</f>
        <v>824309.472808058</v>
      </c>
      <c r="AH302" s="0" t="n">
        <f aca="false">$M$28*(AL301-$O$28-AK301)</f>
        <v>-0.0470912044773603</v>
      </c>
      <c r="AI302" s="0" t="n">
        <f aca="false">AI301+AH302*$E$32</f>
        <v>-0.148066301023157</v>
      </c>
      <c r="AJ302" s="44" t="n">
        <f aca="false">AJ301+AI302*$E$32</f>
        <v>-0.515819745871746</v>
      </c>
      <c r="AK302" s="32" t="n">
        <f aca="false">$P$28*ABS(AI302)*AI302</f>
        <v>-76857.7345027777</v>
      </c>
      <c r="AL302" s="32" t="n">
        <f aca="false">MAX($E$17,(AD302-AJ302)*$S$28)</f>
        <v>-98962</v>
      </c>
      <c r="AN302" s="42" t="n">
        <f aca="false">F302</f>
        <v>13.2000000000001</v>
      </c>
      <c r="AO302" s="45" t="n">
        <f aca="false">G302*3600</f>
        <v>0</v>
      </c>
      <c r="AP302" s="45" t="n">
        <f aca="false">K302*3600</f>
        <v>-45.2492559114782</v>
      </c>
      <c r="AQ302" s="45" t="n">
        <f aca="false">Q302*3600</f>
        <v>3.05877992262852</v>
      </c>
      <c r="AR302" s="45" t="n">
        <f aca="false">W302*3600</f>
        <v>-198.588767715725</v>
      </c>
      <c r="AS302" s="45" t="n">
        <f aca="false">AC302*3600</f>
        <v>-206.45842751139</v>
      </c>
      <c r="AT302" s="45" t="n">
        <f aca="false">AI302*3600</f>
        <v>-533.038683683364</v>
      </c>
      <c r="AV302" s="42" t="n">
        <f aca="false">AN302</f>
        <v>13.2000000000001</v>
      </c>
      <c r="AW302" s="42" t="n">
        <f aca="false">N302/100000</f>
        <v>17.5259628362601</v>
      </c>
      <c r="AX302" s="42" t="n">
        <f aca="false">T302/100000</f>
        <v>14.4622155339908</v>
      </c>
      <c r="AY302" s="42" t="n">
        <f aca="false">Z302/100000</f>
        <v>7.51371589144492</v>
      </c>
      <c r="AZ302" s="42" t="n">
        <f aca="false">AF302/100000</f>
        <v>8.24309472808057</v>
      </c>
      <c r="BA302" s="42" t="n">
        <f aca="false">AL302/100000</f>
        <v>-0.98962</v>
      </c>
      <c r="BC302" s="42" t="n">
        <v>13.2000000000001</v>
      </c>
      <c r="BD302" s="42" t="n">
        <v>-0.98962</v>
      </c>
      <c r="BE302" s="42" t="n">
        <v>-0.98962</v>
      </c>
      <c r="BF302" s="42" t="n">
        <v>6.42258939658957</v>
      </c>
      <c r="BG302" s="42" t="n">
        <v>6.56161977009048</v>
      </c>
      <c r="BH302" s="42" t="n">
        <v>14.2309209035438</v>
      </c>
      <c r="BI302" s="42" t="n">
        <v>17.5259628362601</v>
      </c>
      <c r="BJ302" s="42" t="n">
        <v>22.1508317890043</v>
      </c>
      <c r="BK302" s="42" t="n">
        <v>27.0457275207986</v>
      </c>
      <c r="BL302" s="42" t="n">
        <v>31.9469072503786</v>
      </c>
      <c r="BM302" s="0" t="n">
        <v>36.8514899683017</v>
      </c>
      <c r="BN302" s="0" t="n">
        <v>41.7564899683017</v>
      </c>
      <c r="BP302" s="42" t="n">
        <v>13.2000000000001</v>
      </c>
      <c r="BQ302" s="42" t="n">
        <f aca="false">BD302-BD$38</f>
        <v>-7.39256087120872</v>
      </c>
      <c r="BR302" s="42" t="n">
        <f aca="false">BE302-BE$38</f>
        <v>-12.2975608712087</v>
      </c>
      <c r="BS302" s="42" t="n">
        <f aca="false">BF302-BF$38</f>
        <v>-9.79035147461913</v>
      </c>
      <c r="BT302" s="0" t="n">
        <f aca="false">BG302-BG$38</f>
        <v>-14.5563211011182</v>
      </c>
      <c r="BU302" s="0" t="n">
        <f aca="false">BH302-BH$38</f>
        <v>-11.7920199676649</v>
      </c>
      <c r="BV302" s="0" t="n">
        <f aca="false">BI302-BI$38</f>
        <v>-13.4019780349486</v>
      </c>
      <c r="BW302" s="0" t="n">
        <f aca="false">BJ302-BJ$38</f>
        <v>-13.6821090822044</v>
      </c>
      <c r="BX302" s="0" t="n">
        <f aca="false">BK302-BK$38</f>
        <v>-13.6922133504101</v>
      </c>
      <c r="BY302" s="0" t="n">
        <f aca="false">BL302-BL$38</f>
        <v>-13.6960336208301</v>
      </c>
      <c r="BZ302" s="0" t="n">
        <f aca="false">BM302-BM$38</f>
        <v>-13.696450902907</v>
      </c>
      <c r="CA302" s="0" t="n">
        <f aca="false">BN302-BN$38</f>
        <v>-13.696450902907</v>
      </c>
    </row>
    <row r="303" customFormat="false" ht="12.8" hidden="false" customHeight="false" outlineLevel="0" collapsed="false">
      <c r="F303" s="0" t="n">
        <f aca="false">F302+E$32</f>
        <v>13.2500000000001</v>
      </c>
      <c r="G303" s="43" t="n">
        <v>0</v>
      </c>
      <c r="H303" s="0" t="n">
        <f aca="false">H302+G303*$E$32</f>
        <v>0.0625</v>
      </c>
      <c r="J303" s="0" t="n">
        <f aca="false">$M$24*(N302-T302-$O$24-M302)</f>
        <v>-0.0102035394815573</v>
      </c>
      <c r="K303" s="0" t="n">
        <f aca="false">K302+J303*$E$32</f>
        <v>-0.0130794147272663</v>
      </c>
      <c r="L303" s="44" t="n">
        <f aca="false">L302+K303*$E$32</f>
        <v>-0.10961454510619</v>
      </c>
      <c r="M303" s="32" t="n">
        <f aca="false">$P$24*ABS(K303)*K303</f>
        <v>-2043.81015177683</v>
      </c>
      <c r="N303" s="0" t="n">
        <f aca="false">MAX($E$17,(H303-L303)*$S$24)</f>
        <v>1759280.89136376</v>
      </c>
      <c r="P303" s="0" t="n">
        <f aca="false">$M$25*(T302-Z302-$O$25-S302)</f>
        <v>0.0135532567468636</v>
      </c>
      <c r="Q303" s="0" t="n">
        <f aca="false">Q302+P303*$E$32</f>
        <v>0.00152732392696237</v>
      </c>
      <c r="R303" s="44" t="n">
        <f aca="false">R302+Q303*$E$32</f>
        <v>-0.315384266779861</v>
      </c>
      <c r="S303" s="32" t="n">
        <f aca="false">$P$25*ABS(Q303)*Q303</f>
        <v>18.2475473112539</v>
      </c>
      <c r="T303" s="0" t="n">
        <f aca="false">MAX($E$17,(L303-R303)*$S$25)</f>
        <v>1441106.64437455</v>
      </c>
      <c r="V303" s="0" t="n">
        <f aca="false">$M$26*(Z302-AF302-$O$26-Y302)</f>
        <v>-0.0413982112511357</v>
      </c>
      <c r="W303" s="0" t="n">
        <f aca="false">W302+V303*$E$32</f>
        <v>-0.0572334571502579</v>
      </c>
      <c r="X303" s="44" t="n">
        <f aca="false">X302+W303*$E$32</f>
        <v>-0.469987838999281</v>
      </c>
      <c r="Y303" s="32" t="n">
        <f aca="false">$P$26*ABS(W303)*W303</f>
        <v>-18370.1600564705</v>
      </c>
      <c r="Z303" s="0" t="n">
        <f aca="false">MAX($E$17,(R303-X303)*$S$26)</f>
        <v>765927.032472925</v>
      </c>
      <c r="AB303" s="0" t="n">
        <f aca="false">$M$27*(AF302-AL302-$O$24-AE302)</f>
        <v>0.0376271742690171</v>
      </c>
      <c r="AC303" s="0" t="n">
        <f aca="false">AC302+AB303*$E$32</f>
        <v>-0.0554682044841581</v>
      </c>
      <c r="AD303" s="44" t="n">
        <f aca="false">AD302+AC303*$E$32</f>
        <v>-0.699680871831088</v>
      </c>
      <c r="AE303" s="32" t="n">
        <f aca="false">$P$27*ABS(AC303)*AC303</f>
        <v>-13259.1314965582</v>
      </c>
      <c r="AF303" s="0" t="n">
        <f aca="false">MAX($E$17,(X303-AD303)*$S$27)</f>
        <v>823992.842489732</v>
      </c>
      <c r="AH303" s="0" t="n">
        <f aca="false">$M$28*(AL302-$O$28-AK302)</f>
        <v>-0.0468694807422731</v>
      </c>
      <c r="AI303" s="0" t="n">
        <f aca="false">AI302+AH303*$E$32</f>
        <v>-0.15040977506027</v>
      </c>
      <c r="AJ303" s="44" t="n">
        <f aca="false">AJ302+AI303*$E$32</f>
        <v>-0.52334023462476</v>
      </c>
      <c r="AK303" s="32" t="n">
        <f aca="false">$P$28*ABS(AI303)*AI303</f>
        <v>-79309.8718834956</v>
      </c>
      <c r="AL303" s="32" t="n">
        <f aca="false">MAX($E$17,(AD303-AJ303)*$S$28)</f>
        <v>-98962</v>
      </c>
      <c r="AN303" s="42" t="n">
        <f aca="false">F303</f>
        <v>13.2500000000001</v>
      </c>
      <c r="AO303" s="45" t="n">
        <f aca="false">G303*3600</f>
        <v>0</v>
      </c>
      <c r="AP303" s="45" t="n">
        <f aca="false">K303*3600</f>
        <v>-47.0858930181584</v>
      </c>
      <c r="AQ303" s="45" t="n">
        <f aca="false">Q303*3600</f>
        <v>5.49836613706389</v>
      </c>
      <c r="AR303" s="45" t="n">
        <f aca="false">W303*3600</f>
        <v>-206.040445740929</v>
      </c>
      <c r="AS303" s="45" t="n">
        <f aca="false">AC303*3600</f>
        <v>-199.685536142967</v>
      </c>
      <c r="AT303" s="45" t="n">
        <f aca="false">AI303*3600</f>
        <v>-541.475190216973</v>
      </c>
      <c r="AV303" s="42" t="n">
        <f aca="false">AN303</f>
        <v>13.2500000000001</v>
      </c>
      <c r="AW303" s="42" t="n">
        <f aca="false">N303/100000</f>
        <v>17.5928089136376</v>
      </c>
      <c r="AX303" s="42" t="n">
        <f aca="false">T303/100000</f>
        <v>14.4110664437455</v>
      </c>
      <c r="AY303" s="42" t="n">
        <f aca="false">Z303/100000</f>
        <v>7.65927032472927</v>
      </c>
      <c r="AZ303" s="42" t="n">
        <f aca="false">AF303/100000</f>
        <v>8.23992842489732</v>
      </c>
      <c r="BA303" s="42" t="n">
        <f aca="false">AL303/100000</f>
        <v>-0.98962</v>
      </c>
      <c r="BC303" s="42" t="n">
        <v>13.2500000000001</v>
      </c>
      <c r="BD303" s="42" t="n">
        <v>-0.98962</v>
      </c>
      <c r="BE303" s="42" t="n">
        <v>-0.98962</v>
      </c>
      <c r="BF303" s="42" t="n">
        <v>6.65302105009581</v>
      </c>
      <c r="BG303" s="42" t="n">
        <v>6.58822825465261</v>
      </c>
      <c r="BH303" s="42" t="n">
        <v>14.3459494884845</v>
      </c>
      <c r="BI303" s="42" t="n">
        <v>17.5928089136376</v>
      </c>
      <c r="BJ303" s="42" t="n">
        <v>22.2089912057631</v>
      </c>
      <c r="BK303" s="42" t="n">
        <v>27.1027885032289</v>
      </c>
      <c r="BL303" s="42" t="n">
        <v>32.0034817566602</v>
      </c>
      <c r="BM303" s="0" t="n">
        <v>36.9080017844478</v>
      </c>
      <c r="BN303" s="0" t="n">
        <v>41.8130017844478</v>
      </c>
      <c r="BP303" s="42" t="n">
        <v>13.2500000000001</v>
      </c>
      <c r="BQ303" s="42" t="n">
        <f aca="false">BD303-BD$38</f>
        <v>-7.39256087120872</v>
      </c>
      <c r="BR303" s="42" t="n">
        <f aca="false">BE303-BE$38</f>
        <v>-12.2975608712087</v>
      </c>
      <c r="BS303" s="42" t="n">
        <f aca="false">BF303-BF$38</f>
        <v>-9.55991982111289</v>
      </c>
      <c r="BT303" s="0" t="n">
        <f aca="false">BG303-BG$38</f>
        <v>-14.5297126165561</v>
      </c>
      <c r="BU303" s="0" t="n">
        <f aca="false">BH303-BH$38</f>
        <v>-11.6769913827242</v>
      </c>
      <c r="BV303" s="0" t="n">
        <f aca="false">BI303-BI$38</f>
        <v>-13.3351319575711</v>
      </c>
      <c r="BW303" s="0" t="n">
        <f aca="false">BJ303-BJ$38</f>
        <v>-13.6239496654456</v>
      </c>
      <c r="BX303" s="0" t="n">
        <f aca="false">BK303-BK$38</f>
        <v>-13.6351523679798</v>
      </c>
      <c r="BY303" s="0" t="n">
        <f aca="false">BL303-BL$38</f>
        <v>-13.6394591145485</v>
      </c>
      <c r="BZ303" s="0" t="n">
        <f aca="false">BM303-BM$38</f>
        <v>-13.6399390867609</v>
      </c>
      <c r="CA303" s="0" t="n">
        <f aca="false">BN303-BN$38</f>
        <v>-13.6399390867609</v>
      </c>
    </row>
    <row r="304" customFormat="false" ht="12.8" hidden="false" customHeight="false" outlineLevel="0" collapsed="false">
      <c r="F304" s="0" t="n">
        <f aca="false">F303+E$32</f>
        <v>13.3000000000001</v>
      </c>
      <c r="G304" s="43" t="n">
        <v>0</v>
      </c>
      <c r="H304" s="0" t="n">
        <f aca="false">H303+G304*$E$32</f>
        <v>0.0625</v>
      </c>
      <c r="J304" s="0" t="n">
        <f aca="false">$M$24*(N303-T303-$O$24-M303)</f>
        <v>-0.00953412849504387</v>
      </c>
      <c r="K304" s="0" t="n">
        <f aca="false">K303+J304*$E$32</f>
        <v>-0.0135561211520185</v>
      </c>
      <c r="L304" s="44" t="n">
        <f aca="false">L303+K304*$E$32</f>
        <v>-0.110292351163791</v>
      </c>
      <c r="M304" s="32" t="n">
        <f aca="false">$P$24*ABS(K304)*K304</f>
        <v>-2195.50693597355</v>
      </c>
      <c r="N304" s="0" t="n">
        <f aca="false">MAX($E$17,(H304-L304)*$S$24)</f>
        <v>1766209.13350885</v>
      </c>
      <c r="P304" s="0" t="n">
        <f aca="false">$M$25*(T303-Z303-$O$25-S303)</f>
        <v>0.0122477733585701</v>
      </c>
      <c r="Q304" s="0" t="n">
        <f aca="false">Q303+P304*$E$32</f>
        <v>0.00213971259489088</v>
      </c>
      <c r="R304" s="44" t="n">
        <f aca="false">R303+Q304*$E$32</f>
        <v>-0.315277281150116</v>
      </c>
      <c r="S304" s="32" t="n">
        <f aca="false">$P$25*ABS(Q304)*Q304</f>
        <v>35.8140201450662</v>
      </c>
      <c r="T304" s="0" t="n">
        <f aca="false">MAX($E$17,(L304-R304)*$S$25)</f>
        <v>1435610.36189973</v>
      </c>
      <c r="V304" s="0" t="n">
        <f aca="false">$M$26*(Z303-AF303-$O$26-Y303)</f>
        <v>-0.0401725078559734</v>
      </c>
      <c r="W304" s="0" t="n">
        <f aca="false">W303+V304*$E$32</f>
        <v>-0.0592420825430566</v>
      </c>
      <c r="X304" s="44" t="n">
        <f aca="false">X303+W304*$E$32</f>
        <v>-0.472949943126434</v>
      </c>
      <c r="Y304" s="32" t="n">
        <f aca="false">$P$26*ABS(W304)*W304</f>
        <v>-19682.1988024617</v>
      </c>
      <c r="Z304" s="0" t="n">
        <f aca="false">MAX($E$17,(R304-X304)*$S$26)</f>
        <v>781131.718730482</v>
      </c>
      <c r="AB304" s="0" t="n">
        <f aca="false">$M$27*(AF303-AL303-$O$24-AE303)</f>
        <v>0.0375235122187084</v>
      </c>
      <c r="AC304" s="0" t="n">
        <f aca="false">AC303+AB304*$E$32</f>
        <v>-0.0535920288732226</v>
      </c>
      <c r="AD304" s="44" t="n">
        <f aca="false">AD303+AC304*$E$32</f>
        <v>-0.702360473274749</v>
      </c>
      <c r="AE304" s="32" t="n">
        <f aca="false">$P$27*ABS(AC304)*AC304</f>
        <v>-12377.3382453805</v>
      </c>
      <c r="AF304" s="0" t="n">
        <f aca="false">MAX($E$17,(X304-AD304)*$S$27)</f>
        <v>822979.402132784</v>
      </c>
      <c r="AH304" s="0" t="n">
        <f aca="false">$M$28*(AL303-$O$28-AK303)</f>
        <v>-0.046645271906181</v>
      </c>
      <c r="AI304" s="0" t="n">
        <f aca="false">AI303+AH304*$E$32</f>
        <v>-0.15274203865558</v>
      </c>
      <c r="AJ304" s="44" t="n">
        <f aca="false">AJ303+AI304*$E$32</f>
        <v>-0.530977336557539</v>
      </c>
      <c r="AK304" s="32" t="n">
        <f aca="false">$P$28*ABS(AI304)*AI304</f>
        <v>-81788.5088874195</v>
      </c>
      <c r="AL304" s="32" t="n">
        <f aca="false">MAX($E$17,(AD304-AJ304)*$S$28)</f>
        <v>-98962</v>
      </c>
      <c r="AN304" s="42" t="n">
        <f aca="false">F304</f>
        <v>13.3000000000001</v>
      </c>
      <c r="AO304" s="45" t="n">
        <f aca="false">G304*3600</f>
        <v>0</v>
      </c>
      <c r="AP304" s="45" t="n">
        <f aca="false">K304*3600</f>
        <v>-48.8020361472663</v>
      </c>
      <c r="AQ304" s="45" t="n">
        <f aca="false">Q304*3600</f>
        <v>7.70296534160648</v>
      </c>
      <c r="AR304" s="45" t="n">
        <f aca="false">W304*3600</f>
        <v>-213.271497155004</v>
      </c>
      <c r="AS304" s="45" t="n">
        <f aca="false">AC304*3600</f>
        <v>-192.9313039436</v>
      </c>
      <c r="AT304" s="45" t="n">
        <f aca="false">AI304*3600</f>
        <v>-549.871339160086</v>
      </c>
      <c r="AV304" s="42" t="n">
        <f aca="false">AN304</f>
        <v>13.3000000000001</v>
      </c>
      <c r="AW304" s="42" t="n">
        <f aca="false">N304/100000</f>
        <v>17.6620913350885</v>
      </c>
      <c r="AX304" s="42" t="n">
        <f aca="false">T304/100000</f>
        <v>14.3561036189973</v>
      </c>
      <c r="AY304" s="42" t="n">
        <f aca="false">Z304/100000</f>
        <v>7.81131718730482</v>
      </c>
      <c r="AZ304" s="42" t="n">
        <f aca="false">AF304/100000</f>
        <v>8.22979402132784</v>
      </c>
      <c r="BA304" s="42" t="n">
        <f aca="false">AL304/100000</f>
        <v>-0.98962</v>
      </c>
      <c r="BC304" s="42" t="n">
        <v>13.3000000000001</v>
      </c>
      <c r="BD304" s="42" t="n">
        <v>-0.98962</v>
      </c>
      <c r="BE304" s="42" t="n">
        <v>-0.98962</v>
      </c>
      <c r="BF304" s="42" t="n">
        <v>6.87990754702651</v>
      </c>
      <c r="BG304" s="42" t="n">
        <v>6.62552980801653</v>
      </c>
      <c r="BH304" s="42" t="n">
        <v>14.4629987772056</v>
      </c>
      <c r="BI304" s="42" t="n">
        <v>17.6620913350885</v>
      </c>
      <c r="BJ304" s="42" t="n">
        <v>22.2696639269882</v>
      </c>
      <c r="BK304" s="42" t="n">
        <v>27.1622653391308</v>
      </c>
      <c r="BL304" s="42" t="n">
        <v>32.0624211183734</v>
      </c>
      <c r="BM304" s="0" t="n">
        <v>36.9668708031347</v>
      </c>
      <c r="BN304" s="0" t="n">
        <v>41.8718708031347</v>
      </c>
      <c r="BP304" s="42" t="n">
        <v>13.3000000000001</v>
      </c>
      <c r="BQ304" s="42" t="n">
        <f aca="false">BD304-BD$38</f>
        <v>-7.39256087120872</v>
      </c>
      <c r="BR304" s="42" t="n">
        <f aca="false">BE304-BE$38</f>
        <v>-12.2975608712087</v>
      </c>
      <c r="BS304" s="42" t="n">
        <f aca="false">BF304-BF$38</f>
        <v>-9.33303332418219</v>
      </c>
      <c r="BT304" s="0" t="n">
        <f aca="false">BG304-BG$38</f>
        <v>-14.4924110631922</v>
      </c>
      <c r="BU304" s="0" t="n">
        <f aca="false">BH304-BH$38</f>
        <v>-11.5599420940031</v>
      </c>
      <c r="BV304" s="0" t="n">
        <f aca="false">BI304-BI$38</f>
        <v>-13.2658495361202</v>
      </c>
      <c r="BW304" s="0" t="n">
        <f aca="false">BJ304-BJ$38</f>
        <v>-13.5632769442205</v>
      </c>
      <c r="BX304" s="0" t="n">
        <f aca="false">BK304-BK$38</f>
        <v>-13.5756755320779</v>
      </c>
      <c r="BY304" s="0" t="n">
        <f aca="false">BL304-BL$38</f>
        <v>-13.5805197528353</v>
      </c>
      <c r="BZ304" s="0" t="n">
        <f aca="false">BM304-BM$38</f>
        <v>-13.581070068074</v>
      </c>
      <c r="CA304" s="0" t="n">
        <f aca="false">BN304-BN$38</f>
        <v>-13.581070068074</v>
      </c>
    </row>
    <row r="305" customFormat="false" ht="12.8" hidden="false" customHeight="false" outlineLevel="0" collapsed="false">
      <c r="F305" s="0" t="n">
        <f aca="false">F304+E$32</f>
        <v>13.3500000000001</v>
      </c>
      <c r="G305" s="43" t="n">
        <v>0</v>
      </c>
      <c r="H305" s="0" t="n">
        <f aca="false">H304+G305*$E$32</f>
        <v>0.0625</v>
      </c>
      <c r="J305" s="0" t="n">
        <f aca="false">$M$24*(N304-T304-$O$24-M304)</f>
        <v>-0.00882998271871692</v>
      </c>
      <c r="K305" s="0" t="n">
        <f aca="false">K304+J305*$E$32</f>
        <v>-0.0139976202879543</v>
      </c>
      <c r="L305" s="44" t="n">
        <f aca="false">L304+K305*$E$32</f>
        <v>-0.110992232178188</v>
      </c>
      <c r="M305" s="32" t="n">
        <f aca="false">$P$24*ABS(K305)*K305</f>
        <v>-2340.84332548873</v>
      </c>
      <c r="N305" s="0" t="n">
        <f aca="false">MAX($E$17,(H305-L305)*$S$24)</f>
        <v>1773363.01637272</v>
      </c>
      <c r="P305" s="0" t="n">
        <f aca="false">$M$25*(T304-Z304-$O$25-S304)</f>
        <v>0.0108736043524962</v>
      </c>
      <c r="Q305" s="0" t="n">
        <f aca="false">Q304+P305*$E$32</f>
        <v>0.00268339281251568</v>
      </c>
      <c r="R305" s="44" t="n">
        <f aca="false">R304+Q305*$E$32</f>
        <v>-0.31514311150949</v>
      </c>
      <c r="S305" s="32" t="n">
        <f aca="false">$P$25*ABS(Q305)*Q305</f>
        <v>56.3262309854809</v>
      </c>
      <c r="T305" s="0" t="n">
        <f aca="false">MAX($E$17,(L305-R305)*$S$25)</f>
        <v>1429769.09462813</v>
      </c>
      <c r="V305" s="0" t="n">
        <f aca="false">$M$26*(Z304-AF304-$O$26-Y304)</f>
        <v>-0.0388442609989618</v>
      </c>
      <c r="W305" s="0" t="n">
        <f aca="false">W304+V305*$E$32</f>
        <v>-0.0611842955930046</v>
      </c>
      <c r="X305" s="44" t="n">
        <f aca="false">X304+W305*$E$32</f>
        <v>-0.476009157906084</v>
      </c>
      <c r="Y305" s="32" t="n">
        <f aca="false">$P$26*ABS(W305)*W305</f>
        <v>-20993.8896045521</v>
      </c>
      <c r="Z305" s="0" t="n">
        <f aca="false">MAX($E$17,(R305-X305)*$S$26)</f>
        <v>796952.177581821</v>
      </c>
      <c r="AB305" s="0" t="n">
        <f aca="false">$M$27*(AF304-AL304-$O$24-AE304)</f>
        <v>0.0373639573795012</v>
      </c>
      <c r="AC305" s="0" t="n">
        <f aca="false">AC304+AB305*$E$32</f>
        <v>-0.0517238310042476</v>
      </c>
      <c r="AD305" s="44" t="n">
        <f aca="false">AD304+AC305*$E$32</f>
        <v>-0.704946664824961</v>
      </c>
      <c r="AE305" s="32" t="n">
        <f aca="false">$P$27*ABS(AC305)*AC305</f>
        <v>-11529.4404379116</v>
      </c>
      <c r="AF305" s="0" t="n">
        <f aca="false">MAX($E$17,(X305-AD305)*$S$27)</f>
        <v>821282.494958096</v>
      </c>
      <c r="AH305" s="0" t="n">
        <f aca="false">$M$28*(AL304-$O$28-AK304)</f>
        <v>-0.0464186401023863</v>
      </c>
      <c r="AI305" s="0" t="n">
        <f aca="false">AI304+AH305*$E$32</f>
        <v>-0.155062970660699</v>
      </c>
      <c r="AJ305" s="44" t="n">
        <f aca="false">AJ304+AI305*$E$32</f>
        <v>-0.538730485090574</v>
      </c>
      <c r="AK305" s="32" t="n">
        <f aca="false">$P$28*ABS(AI305)*AI305</f>
        <v>-84292.9638463574</v>
      </c>
      <c r="AL305" s="32" t="n">
        <f aca="false">MAX($E$17,(AD305-AJ305)*$S$28)</f>
        <v>-98962</v>
      </c>
      <c r="AN305" s="42" t="n">
        <f aca="false">F305</f>
        <v>13.3500000000001</v>
      </c>
      <c r="AO305" s="45" t="n">
        <f aca="false">G305*3600</f>
        <v>0</v>
      </c>
      <c r="AP305" s="45" t="n">
        <f aca="false">K305*3600</f>
        <v>-50.3914330366355</v>
      </c>
      <c r="AQ305" s="45" t="n">
        <f aca="false">Q305*3600</f>
        <v>9.66021412505585</v>
      </c>
      <c r="AR305" s="45" t="n">
        <f aca="false">W305*3600</f>
        <v>-220.263464134818</v>
      </c>
      <c r="AS305" s="45" t="n">
        <f aca="false">AC305*3600</f>
        <v>-186.20579161529</v>
      </c>
      <c r="AT305" s="45" t="n">
        <f aca="false">AI305*3600</f>
        <v>-558.226694378516</v>
      </c>
      <c r="AV305" s="42" t="n">
        <f aca="false">AN305</f>
        <v>13.3500000000001</v>
      </c>
      <c r="AW305" s="42" t="n">
        <f aca="false">N305/100000</f>
        <v>17.7336301637272</v>
      </c>
      <c r="AX305" s="42" t="n">
        <f aca="false">T305/100000</f>
        <v>14.2976909462813</v>
      </c>
      <c r="AY305" s="42" t="n">
        <f aca="false">Z305/100000</f>
        <v>7.9695217758182</v>
      </c>
      <c r="AZ305" s="42" t="n">
        <f aca="false">AF305/100000</f>
        <v>8.21282494958096</v>
      </c>
      <c r="BA305" s="42" t="n">
        <f aca="false">AL305/100000</f>
        <v>-0.98962</v>
      </c>
      <c r="BC305" s="42" t="n">
        <v>13.3500000000001</v>
      </c>
      <c r="BD305" s="42" t="n">
        <v>-0.98962</v>
      </c>
      <c r="BE305" s="42" t="n">
        <v>-0.98962</v>
      </c>
      <c r="BF305" s="42" t="n">
        <v>7.10260646109544</v>
      </c>
      <c r="BG305" s="42" t="n">
        <v>6.67362556214799</v>
      </c>
      <c r="BH305" s="42" t="n">
        <v>14.5817668050012</v>
      </c>
      <c r="BI305" s="42" t="n">
        <v>17.7336301637272</v>
      </c>
      <c r="BJ305" s="42" t="n">
        <v>22.3326889970886</v>
      </c>
      <c r="BK305" s="42" t="n">
        <v>27.2239905214976</v>
      </c>
      <c r="BL305" s="42" t="n">
        <v>32.1235537179127</v>
      </c>
      <c r="BM305" s="0" t="n">
        <v>37.0279247010464</v>
      </c>
      <c r="BN305" s="0" t="n">
        <v>41.9329247010463</v>
      </c>
      <c r="BP305" s="42" t="n">
        <v>13.3500000000001</v>
      </c>
      <c r="BQ305" s="42" t="n">
        <f aca="false">BD305-BD$38</f>
        <v>-7.39256087120872</v>
      </c>
      <c r="BR305" s="42" t="n">
        <f aca="false">BE305-BE$38</f>
        <v>-12.2975608712087</v>
      </c>
      <c r="BS305" s="42" t="n">
        <f aca="false">BF305-BF$38</f>
        <v>-9.11033441011326</v>
      </c>
      <c r="BT305" s="0" t="n">
        <f aca="false">BG305-BG$38</f>
        <v>-14.4443153090607</v>
      </c>
      <c r="BU305" s="0" t="n">
        <f aca="false">BH305-BH$38</f>
        <v>-11.4411740662075</v>
      </c>
      <c r="BV305" s="0" t="n">
        <f aca="false">BI305-BI$38</f>
        <v>-13.1943107074815</v>
      </c>
      <c r="BW305" s="0" t="n">
        <f aca="false">BJ305-BJ$38</f>
        <v>-13.5002518741201</v>
      </c>
      <c r="BX305" s="0" t="n">
        <f aca="false">BK305-BK$38</f>
        <v>-13.5139503497111</v>
      </c>
      <c r="BY305" s="0" t="n">
        <f aca="false">BL305-BL$38</f>
        <v>-13.519387153296</v>
      </c>
      <c r="BZ305" s="0" t="n">
        <f aca="false">BM305-BM$38</f>
        <v>-13.5200161701623</v>
      </c>
      <c r="CA305" s="0" t="n">
        <f aca="false">BN305-BN$38</f>
        <v>-13.5200161701624</v>
      </c>
    </row>
    <row r="306" customFormat="false" ht="12.8" hidden="false" customHeight="false" outlineLevel="0" collapsed="false">
      <c r="F306" s="0" t="n">
        <f aca="false">F305+E$32</f>
        <v>13.4000000000001</v>
      </c>
      <c r="G306" s="43" t="n">
        <v>0</v>
      </c>
      <c r="H306" s="0" t="n">
        <f aca="false">H305+G306*$E$32</f>
        <v>0.0625</v>
      </c>
      <c r="J306" s="0" t="n">
        <f aca="false">$M$24*(N305-T305-$O$24-M305)</f>
        <v>-0.00809424359739231</v>
      </c>
      <c r="K306" s="0" t="n">
        <f aca="false">K305+J306*$E$32</f>
        <v>-0.014402332467824</v>
      </c>
      <c r="L306" s="44" t="n">
        <f aca="false">L305+K306*$E$32</f>
        <v>-0.11171234880158</v>
      </c>
      <c r="M306" s="32" t="n">
        <f aca="false">$P$24*ABS(K306)*K306</f>
        <v>-2478.16143721467</v>
      </c>
      <c r="N306" s="0" t="n">
        <f aca="false">MAX($E$17,(H306-L306)*$S$24)</f>
        <v>1780723.73893283</v>
      </c>
      <c r="P306" s="0" t="n">
        <f aca="false">$M$25*(T305-Z305-$O$25-S305)</f>
        <v>0.00943551717087497</v>
      </c>
      <c r="Q306" s="0" t="n">
        <f aca="false">Q305+P306*$E$32</f>
        <v>0.00315516867105943</v>
      </c>
      <c r="R306" s="44" t="n">
        <f aca="false">R305+Q306*$E$32</f>
        <v>-0.314985353075937</v>
      </c>
      <c r="S306" s="32" t="n">
        <f aca="false">$P$25*ABS(Q306)*Q306</f>
        <v>77.8730795343141</v>
      </c>
      <c r="T306" s="0" t="n">
        <f aca="false">MAX($E$17,(L306-R306)*$S$25)</f>
        <v>1423620.90349872</v>
      </c>
      <c r="V306" s="0" t="n">
        <f aca="false">$M$26*(Z305-AF305-$O$26-Y305)</f>
        <v>-0.0374175981559062</v>
      </c>
      <c r="W306" s="0" t="n">
        <f aca="false">W305+V306*$E$32</f>
        <v>-0.0630551755008</v>
      </c>
      <c r="X306" s="44" t="n">
        <f aca="false">X305+W306*$E$32</f>
        <v>-0.479161916681124</v>
      </c>
      <c r="Y306" s="32" t="n">
        <f aca="false">$P$26*ABS(W306)*W306</f>
        <v>-22297.4119641242</v>
      </c>
      <c r="Z306" s="0" t="n">
        <f aca="false">MAX($E$17,(R306-X306)*$S$26)</f>
        <v>813352.92812806</v>
      </c>
      <c r="AB306" s="0" t="n">
        <f aca="false">$M$27*(AF305-AL305-$O$24-AE305)</f>
        <v>0.0371497167982867</v>
      </c>
      <c r="AC306" s="0" t="n">
        <f aca="false">AC305+AB306*$E$32</f>
        <v>-0.0498663451643333</v>
      </c>
      <c r="AD306" s="44" t="n">
        <f aca="false">AD305+AC306*$E$32</f>
        <v>-0.707439982083178</v>
      </c>
      <c r="AE306" s="32" t="n">
        <f aca="false">$P$27*ABS(AC306)*AC306</f>
        <v>-10716.2278603551</v>
      </c>
      <c r="AF306" s="0" t="n">
        <f aca="false">MAX($E$17,(X306-AD306)*$S$27)</f>
        <v>818916.83726616</v>
      </c>
      <c r="AH306" s="0" t="n">
        <f aca="false">$M$28*(AL305-$O$28-AK305)</f>
        <v>-0.0461896476585681</v>
      </c>
      <c r="AI306" s="0" t="n">
        <f aca="false">AI305+AH306*$E$32</f>
        <v>-0.157372453043627</v>
      </c>
      <c r="AJ306" s="44" t="n">
        <f aca="false">AJ305+AI306*$E$32</f>
        <v>-0.546599107742755</v>
      </c>
      <c r="AK306" s="32" t="n">
        <f aca="false">$P$28*ABS(AI306)*AI306</f>
        <v>-86822.5533267029</v>
      </c>
      <c r="AL306" s="32" t="n">
        <f aca="false">MAX($E$17,(AD306-AJ306)*$S$28)</f>
        <v>-98962</v>
      </c>
      <c r="AN306" s="42" t="n">
        <f aca="false">F306</f>
        <v>13.4000000000001</v>
      </c>
      <c r="AO306" s="45" t="n">
        <f aca="false">G306*3600</f>
        <v>0</v>
      </c>
      <c r="AP306" s="45" t="n">
        <f aca="false">K306*3600</f>
        <v>-51.8483968841661</v>
      </c>
      <c r="AQ306" s="45" t="n">
        <f aca="false">Q306*3600</f>
        <v>11.3586072158134</v>
      </c>
      <c r="AR306" s="45" t="n">
        <f aca="false">W306*3600</f>
        <v>-226.998631802881</v>
      </c>
      <c r="AS306" s="45" t="n">
        <f aca="false">AC306*3600</f>
        <v>-179.518842591598</v>
      </c>
      <c r="AT306" s="45" t="n">
        <f aca="false">AI306*3600</f>
        <v>-566.540830957058</v>
      </c>
      <c r="AV306" s="42" t="n">
        <f aca="false">AN306</f>
        <v>13.4000000000001</v>
      </c>
      <c r="AW306" s="42" t="n">
        <f aca="false">N306/100000</f>
        <v>17.8072373893282</v>
      </c>
      <c r="AX306" s="42" t="n">
        <f aca="false">T306/100000</f>
        <v>14.2362090349873</v>
      </c>
      <c r="AY306" s="42" t="n">
        <f aca="false">Z306/100000</f>
        <v>8.1335292812806</v>
      </c>
      <c r="AZ306" s="42" t="n">
        <f aca="false">AF306/100000</f>
        <v>8.18916837266158</v>
      </c>
      <c r="BA306" s="42" t="n">
        <f aca="false">AL306/100000</f>
        <v>-0.98962</v>
      </c>
      <c r="BC306" s="42" t="n">
        <v>13.4000000000001</v>
      </c>
      <c r="BD306" s="42" t="n">
        <v>-0.98962</v>
      </c>
      <c r="BE306" s="42" t="n">
        <v>-0.98962</v>
      </c>
      <c r="BF306" s="42" t="n">
        <v>7.32048514771384</v>
      </c>
      <c r="BG306" s="42" t="n">
        <v>6.73258147922818</v>
      </c>
      <c r="BH306" s="42" t="n">
        <v>14.7019400527442</v>
      </c>
      <c r="BI306" s="42" t="n">
        <v>17.8072373893282</v>
      </c>
      <c r="BJ306" s="42" t="n">
        <v>22.3978974242986</v>
      </c>
      <c r="BK306" s="42" t="n">
        <v>27.2877882360543</v>
      </c>
      <c r="BL306" s="42" t="n">
        <v>32.1866994193678</v>
      </c>
      <c r="BM306" s="0" t="n">
        <v>37.090982596032</v>
      </c>
      <c r="BN306" s="0" t="n">
        <v>41.9959825960319</v>
      </c>
      <c r="BP306" s="42" t="n">
        <v>13.4000000000001</v>
      </c>
      <c r="BQ306" s="42" t="n">
        <f aca="false">BD306-BD$38</f>
        <v>-7.39256087120872</v>
      </c>
      <c r="BR306" s="42" t="n">
        <f aca="false">BE306-BE$38</f>
        <v>-12.2975608712087</v>
      </c>
      <c r="BS306" s="42" t="n">
        <f aca="false">BF306-BF$38</f>
        <v>-8.89245572349486</v>
      </c>
      <c r="BT306" s="0" t="n">
        <f aca="false">BG306-BG$38</f>
        <v>-14.3853593919805</v>
      </c>
      <c r="BU306" s="0" t="n">
        <f aca="false">BH306-BH$38</f>
        <v>-11.3210008184645</v>
      </c>
      <c r="BV306" s="0" t="n">
        <f aca="false">BI306-BI$38</f>
        <v>-13.1207034818805</v>
      </c>
      <c r="BW306" s="0" t="n">
        <f aca="false">BJ306-BJ$38</f>
        <v>-13.4350434469101</v>
      </c>
      <c r="BX306" s="0" t="n">
        <f aca="false">BK306-BK$38</f>
        <v>-13.4501526351544</v>
      </c>
      <c r="BY306" s="0" t="n">
        <f aca="false">BL306-BL$38</f>
        <v>-13.4562414518409</v>
      </c>
      <c r="BZ306" s="0" t="n">
        <f aca="false">BM306-BM$38</f>
        <v>-13.4569582751767</v>
      </c>
      <c r="CA306" s="0" t="n">
        <f aca="false">BN306-BN$38</f>
        <v>-13.4569582751768</v>
      </c>
    </row>
    <row r="307" customFormat="false" ht="12.8" hidden="false" customHeight="false" outlineLevel="0" collapsed="false">
      <c r="F307" s="0" t="n">
        <f aca="false">F306+E$32</f>
        <v>13.4500000000001</v>
      </c>
      <c r="G307" s="43" t="n">
        <v>0</v>
      </c>
      <c r="H307" s="0" t="n">
        <f aca="false">H306+G307*$E$32</f>
        <v>0.0625</v>
      </c>
      <c r="J307" s="0" t="n">
        <f aca="false">$M$24*(N306-T306-$O$24-M306)</f>
        <v>-0.0073301876717799</v>
      </c>
      <c r="K307" s="0" t="n">
        <f aca="false">K306+J307*$E$32</f>
        <v>-0.014768841851413</v>
      </c>
      <c r="L307" s="44" t="n">
        <f aca="false">L306+K307*$E$32</f>
        <v>-0.11245079089415</v>
      </c>
      <c r="M307" s="32" t="n">
        <f aca="false">$P$24*ABS(K307)*K307</f>
        <v>-2605.89438685515</v>
      </c>
      <c r="N307" s="0" t="n">
        <f aca="false">MAX($E$17,(H307-L307)*$S$24)</f>
        <v>1788271.77656112</v>
      </c>
      <c r="P307" s="0" t="n">
        <f aca="false">$M$25*(T306-Z306-$O$25-S306)</f>
        <v>0.00793851627410857</v>
      </c>
      <c r="Q307" s="0" t="n">
        <f aca="false">Q306+P307*$E$32</f>
        <v>0.00355209448476486</v>
      </c>
      <c r="R307" s="44" t="n">
        <f aca="false">R306+Q307*$E$32</f>
        <v>-0.314807748351699</v>
      </c>
      <c r="S307" s="32" t="n">
        <f aca="false">$P$25*ABS(Q307)*Q307</f>
        <v>98.6986485867962</v>
      </c>
      <c r="T307" s="0" t="n">
        <f aca="false">MAX($E$17,(L307-R307)*$S$25)</f>
        <v>1417205.37674618</v>
      </c>
      <c r="V307" s="0" t="n">
        <f aca="false">$M$26*(Z306-AF306-$O$26-Y306)</f>
        <v>-0.0358969152822026</v>
      </c>
      <c r="W307" s="0" t="n">
        <f aca="false">W306+V307*$E$32</f>
        <v>-0.0648500212649101</v>
      </c>
      <c r="X307" s="44" t="n">
        <f aca="false">X306+W307*$E$32</f>
        <v>-0.48240441774437</v>
      </c>
      <c r="Y307" s="32" t="n">
        <f aca="false">$P$26*ABS(W307)*W307</f>
        <v>-23584.8558374922</v>
      </c>
      <c r="Z307" s="0" t="n">
        <f aca="false">MAX($E$17,(R307-X307)*$S$26)</f>
        <v>830296.595334102</v>
      </c>
      <c r="AB307" s="0" t="n">
        <f aca="false">$M$27*(AF306-AL306-$O$24-AE306)</f>
        <v>0.036882095892592</v>
      </c>
      <c r="AC307" s="0" t="n">
        <f aca="false">AC306+AB307*$E$32</f>
        <v>-0.0480222403697037</v>
      </c>
      <c r="AD307" s="44" t="n">
        <f aca="false">AD306+AC307*$E$32</f>
        <v>-0.709841094101663</v>
      </c>
      <c r="AE307" s="32" t="n">
        <f aca="false">$P$27*ABS(AC307)*AC307</f>
        <v>-9938.29070947769</v>
      </c>
      <c r="AF307" s="0" t="n">
        <f aca="false">MAX($E$17,(X307-AD307)*$S$27)</f>
        <v>815898.467304803</v>
      </c>
      <c r="AH307" s="0" t="n">
        <f aca="false">$M$28*(AL306-$O$28-AK306)</f>
        <v>-0.0459583570638246</v>
      </c>
      <c r="AI307" s="0" t="n">
        <f aca="false">AI306+AH307*$E$32</f>
        <v>-0.159670370896818</v>
      </c>
      <c r="AJ307" s="44" t="n">
        <f aca="false">AJ306+AI307*$E$32</f>
        <v>-0.554582626287596</v>
      </c>
      <c r="AK307" s="32" t="n">
        <f aca="false">$P$28*ABS(AI307)*AI307</f>
        <v>-89376.592486287</v>
      </c>
      <c r="AL307" s="32" t="n">
        <f aca="false">MAX($E$17,(AD307-AJ307)*$S$28)</f>
        <v>-98962</v>
      </c>
      <c r="AN307" s="42" t="n">
        <f aca="false">F307</f>
        <v>13.4500000000001</v>
      </c>
      <c r="AO307" s="45" t="n">
        <f aca="false">G307*3600</f>
        <v>0</v>
      </c>
      <c r="AP307" s="45" t="n">
        <f aca="false">K307*3600</f>
        <v>-53.1678306650866</v>
      </c>
      <c r="AQ307" s="45" t="n">
        <f aca="false">Q307*3600</f>
        <v>12.787540145153</v>
      </c>
      <c r="AR307" s="45" t="n">
        <f aca="false">W307*3600</f>
        <v>-233.460076553677</v>
      </c>
      <c r="AS307" s="45" t="n">
        <f aca="false">AC307*3600</f>
        <v>-172.880065330932</v>
      </c>
      <c r="AT307" s="45" t="n">
        <f aca="false">AI307*3600</f>
        <v>-574.813335228546</v>
      </c>
      <c r="AV307" s="42" t="n">
        <f aca="false">AN307</f>
        <v>13.4500000000001</v>
      </c>
      <c r="AW307" s="42" t="n">
        <f aca="false">N307/100000</f>
        <v>17.8827177656112</v>
      </c>
      <c r="AX307" s="42" t="n">
        <f aca="false">T307/100000</f>
        <v>14.1720537674618</v>
      </c>
      <c r="AY307" s="42" t="n">
        <f aca="false">Z307/100000</f>
        <v>8.302965953341</v>
      </c>
      <c r="AZ307" s="42" t="n">
        <f aca="false">AF307/100000</f>
        <v>8.15898467304804</v>
      </c>
      <c r="BA307" s="42" t="n">
        <f aca="false">AL307/100000</f>
        <v>-0.98962</v>
      </c>
      <c r="BC307" s="42" t="n">
        <v>13.4500000000001</v>
      </c>
      <c r="BD307" s="42" t="n">
        <v>-0.98962</v>
      </c>
      <c r="BE307" s="42" t="n">
        <v>-0.98962</v>
      </c>
      <c r="BF307" s="42" t="n">
        <v>7.53292251703553</v>
      </c>
      <c r="BG307" s="42" t="n">
        <v>6.80242786431505</v>
      </c>
      <c r="BH307" s="42" t="n">
        <v>14.8231945264554</v>
      </c>
      <c r="BI307" s="42" t="n">
        <v>17.8827177656112</v>
      </c>
      <c r="BJ307" s="42" t="n">
        <v>22.4651129444457</v>
      </c>
      <c r="BK307" s="42" t="n">
        <v>27.3534751258421</v>
      </c>
      <c r="BL307" s="42" t="n">
        <v>32.2516703325299</v>
      </c>
      <c r="BM307" s="0" t="n">
        <v>37.1558558109567</v>
      </c>
      <c r="BN307" s="0" t="n">
        <v>42.0608558109567</v>
      </c>
      <c r="BP307" s="42" t="n">
        <v>13.4500000000001</v>
      </c>
      <c r="BQ307" s="42" t="n">
        <f aca="false">BD307-BD$38</f>
        <v>-7.39256087120872</v>
      </c>
      <c r="BR307" s="42" t="n">
        <f aca="false">BE307-BE$38</f>
        <v>-12.2975608712087</v>
      </c>
      <c r="BS307" s="42" t="n">
        <f aca="false">BF307-BF$38</f>
        <v>-8.68001835417317</v>
      </c>
      <c r="BT307" s="0" t="n">
        <f aca="false">BG307-BG$38</f>
        <v>-14.3155130068937</v>
      </c>
      <c r="BU307" s="0" t="n">
        <f aca="false">BH307-BH$38</f>
        <v>-11.1997463447533</v>
      </c>
      <c r="BV307" s="0" t="n">
        <f aca="false">BI307-BI$38</f>
        <v>-13.0452231055975</v>
      </c>
      <c r="BW307" s="0" t="n">
        <f aca="false">BJ307-BJ$38</f>
        <v>-13.367827926763</v>
      </c>
      <c r="BX307" s="0" t="n">
        <f aca="false">BK307-BK$38</f>
        <v>-13.3844657453666</v>
      </c>
      <c r="BY307" s="0" t="n">
        <f aca="false">BL307-BL$38</f>
        <v>-13.3912705386788</v>
      </c>
      <c r="BZ307" s="0" t="n">
        <f aca="false">BM307-BM$38</f>
        <v>-13.392085060252</v>
      </c>
      <c r="CA307" s="0" t="n">
        <f aca="false">BN307-BN$38</f>
        <v>-13.392085060252</v>
      </c>
    </row>
    <row r="308" customFormat="false" ht="12.8" hidden="false" customHeight="false" outlineLevel="0" collapsed="false">
      <c r="F308" s="0" t="n">
        <f aca="false">F307+E$32</f>
        <v>13.5000000000001</v>
      </c>
      <c r="G308" s="43" t="n">
        <v>0</v>
      </c>
      <c r="H308" s="0" t="n">
        <f aca="false">H307+G308*$E$32</f>
        <v>0.0625</v>
      </c>
      <c r="J308" s="0" t="n">
        <f aca="false">$M$24*(N307-T307-$O$24-M307)</f>
        <v>-0.0065412124160666</v>
      </c>
      <c r="K308" s="0" t="n">
        <f aca="false">K307+J308*$E$32</f>
        <v>-0.0150959024722163</v>
      </c>
      <c r="L308" s="44" t="n">
        <f aca="false">L307+K308*$E$32</f>
        <v>-0.113205586017761</v>
      </c>
      <c r="M308" s="32" t="n">
        <f aca="false">$P$24*ABS(K308)*K308</f>
        <v>-2722.58904826736</v>
      </c>
      <c r="N308" s="0" t="n">
        <f aca="false">MAX($E$17,(H308-L308)*$S$24)</f>
        <v>1795986.96784285</v>
      </c>
      <c r="P308" s="0" t="n">
        <f aca="false">$M$25*(T307-Z307-$O$25-S307)</f>
        <v>0.00638782275846892</v>
      </c>
      <c r="Q308" s="0" t="n">
        <f aca="false">Q307+P308*$E$32</f>
        <v>0.00387148562268831</v>
      </c>
      <c r="R308" s="44" t="n">
        <f aca="false">R307+Q308*$E$32</f>
        <v>-0.314614174070565</v>
      </c>
      <c r="S308" s="32" t="n">
        <f aca="false">$P$25*ABS(Q308)*Q308</f>
        <v>117.245852574475</v>
      </c>
      <c r="T308" s="0" t="n">
        <f aca="false">MAX($E$17,(L308-R308)*$S$25)</f>
        <v>1410563.47900057</v>
      </c>
      <c r="V308" s="0" t="n">
        <f aca="false">$M$26*(Z307-AF307-$O$26-Y307)</f>
        <v>-0.0342868587981303</v>
      </c>
      <c r="W308" s="0" t="n">
        <f aca="false">W307+V308*$E$32</f>
        <v>-0.0665643642048166</v>
      </c>
      <c r="X308" s="44" t="n">
        <f aca="false">X307+W308*$E$32</f>
        <v>-0.485732635954611</v>
      </c>
      <c r="Y308" s="32" t="n">
        <f aca="false">$P$26*ABS(W308)*W308</f>
        <v>-24848.2928401553</v>
      </c>
      <c r="Z308" s="0" t="n">
        <f aca="false">MAX($E$17,(R308-X308)*$S$26)</f>
        <v>847744.032241161</v>
      </c>
      <c r="AB308" s="0" t="n">
        <f aca="false">$M$27*(AF307-AL307-$O$24-AE307)</f>
        <v>0.0365624945683664</v>
      </c>
      <c r="AC308" s="0" t="n">
        <f aca="false">AC307+AB308*$E$32</f>
        <v>-0.0461941156412853</v>
      </c>
      <c r="AD308" s="44" t="n">
        <f aca="false">AD307+AC308*$E$32</f>
        <v>-0.712150799883728</v>
      </c>
      <c r="AE308" s="32" t="n">
        <f aca="false">$P$27*ABS(AC308)*AC308</f>
        <v>-9196.02570012891</v>
      </c>
      <c r="AF308" s="0" t="n">
        <f aca="false">MAX($E$17,(X308-AD308)*$S$27)</f>
        <v>812244.691043255</v>
      </c>
      <c r="AH308" s="0" t="n">
        <f aca="false">$M$28*(AL307-$O$28-AK307)</f>
        <v>-0.0457248309360445</v>
      </c>
      <c r="AI308" s="0" t="n">
        <f aca="false">AI307+AH308*$E$32</f>
        <v>-0.161956612443621</v>
      </c>
      <c r="AJ308" s="44" t="n">
        <f aca="false">AJ307+AI308*$E$32</f>
        <v>-0.562680456909777</v>
      </c>
      <c r="AK308" s="32" t="n">
        <f aca="false">$P$28*ABS(AI308)*AI308</f>
        <v>-91954.3954273544</v>
      </c>
      <c r="AL308" s="32" t="n">
        <f aca="false">MAX($E$17,(AD308-AJ308)*$S$28)</f>
        <v>-98962</v>
      </c>
      <c r="AN308" s="42" t="n">
        <f aca="false">F308</f>
        <v>13.5000000000001</v>
      </c>
      <c r="AO308" s="45" t="n">
        <f aca="false">G308*3600</f>
        <v>0</v>
      </c>
      <c r="AP308" s="45" t="n">
        <f aca="false">K308*3600</f>
        <v>-54.3452488999785</v>
      </c>
      <c r="AQ308" s="45" t="n">
        <f aca="false">Q308*3600</f>
        <v>13.9373482416774</v>
      </c>
      <c r="AR308" s="45" t="n">
        <f aca="false">W308*3600</f>
        <v>-239.631711137341</v>
      </c>
      <c r="AS308" s="45" t="n">
        <f aca="false">AC308*3600</f>
        <v>-166.298816308626</v>
      </c>
      <c r="AT308" s="45" t="n">
        <f aca="false">AI308*3600</f>
        <v>-583.043804797034</v>
      </c>
      <c r="AV308" s="42" t="n">
        <f aca="false">AN308</f>
        <v>13.5000000000001</v>
      </c>
      <c r="AW308" s="42" t="n">
        <f aca="false">N308/100000</f>
        <v>17.9598696784285</v>
      </c>
      <c r="AX308" s="42" t="n">
        <f aca="false">T308/100000</f>
        <v>14.1056347900057</v>
      </c>
      <c r="AY308" s="42" t="n">
        <f aca="false">Z308/100000</f>
        <v>8.4774403224116</v>
      </c>
      <c r="AZ308" s="42" t="n">
        <f aca="false">AF308/100000</f>
        <v>8.12244691043254</v>
      </c>
      <c r="BA308" s="42" t="n">
        <f aca="false">AL308/100000</f>
        <v>-0.98962</v>
      </c>
      <c r="BC308" s="42" t="n">
        <v>13.5000000000001</v>
      </c>
      <c r="BD308" s="42" t="n">
        <v>-0.98962</v>
      </c>
      <c r="BE308" s="42" t="n">
        <v>-0.98962</v>
      </c>
      <c r="BF308" s="42" t="n">
        <v>7.73931075683347</v>
      </c>
      <c r="BG308" s="42" t="n">
        <v>6.88315900938435</v>
      </c>
      <c r="BH308" s="42" t="n">
        <v>14.9451968848854</v>
      </c>
      <c r="BI308" s="42" t="n">
        <v>17.9598696784285</v>
      </c>
      <c r="BJ308" s="42" t="n">
        <v>22.5341528141119</v>
      </c>
      <c r="BK308" s="42" t="n">
        <v>27.420861086115</v>
      </c>
      <c r="BL308" s="42" t="n">
        <v>32.3182716081037</v>
      </c>
      <c r="BM308" s="0" t="n">
        <v>37.2223486689433</v>
      </c>
      <c r="BN308" s="0" t="n">
        <v>42.1273486689433</v>
      </c>
      <c r="BP308" s="42" t="n">
        <v>13.5000000000001</v>
      </c>
      <c r="BQ308" s="42" t="n">
        <f aca="false">BD308-BD$38</f>
        <v>-7.39256087120872</v>
      </c>
      <c r="BR308" s="42" t="n">
        <f aca="false">BE308-BE$38</f>
        <v>-12.2975608712087</v>
      </c>
      <c r="BS308" s="42" t="n">
        <f aca="false">BF308-BF$38</f>
        <v>-8.47363011437523</v>
      </c>
      <c r="BT308" s="0" t="n">
        <f aca="false">BG308-BG$38</f>
        <v>-14.2347818618243</v>
      </c>
      <c r="BU308" s="0" t="n">
        <f aca="false">BH308-BH$38</f>
        <v>-11.0777439863233</v>
      </c>
      <c r="BV308" s="0" t="n">
        <f aca="false">BI308-BI$38</f>
        <v>-12.9680711927802</v>
      </c>
      <c r="BW308" s="0" t="n">
        <f aca="false">BJ308-BJ$38</f>
        <v>-13.2987880570968</v>
      </c>
      <c r="BX308" s="0" t="n">
        <f aca="false">BK308-BK$38</f>
        <v>-13.3170797850937</v>
      </c>
      <c r="BY308" s="0" t="n">
        <f aca="false">BL308-BL$38</f>
        <v>-13.324669263105</v>
      </c>
      <c r="BZ308" s="0" t="n">
        <f aca="false">BM308-BM$38</f>
        <v>-13.3255922022654</v>
      </c>
      <c r="CA308" s="0" t="n">
        <f aca="false">BN308-BN$38</f>
        <v>-13.3255922022654</v>
      </c>
    </row>
    <row r="309" customFormat="false" ht="12.8" hidden="false" customHeight="false" outlineLevel="0" collapsed="false">
      <c r="F309" s="0" t="n">
        <f aca="false">F308+E$32</f>
        <v>13.5500000000001</v>
      </c>
      <c r="G309" s="43" t="n">
        <v>0</v>
      </c>
      <c r="H309" s="0" t="n">
        <f aca="false">H308+G309*$E$32</f>
        <v>0.0625</v>
      </c>
      <c r="J309" s="0" t="n">
        <f aca="false">$M$24*(N308-T308-$O$24-M308)</f>
        <v>-0.00573082165365694</v>
      </c>
      <c r="K309" s="0" t="n">
        <f aca="false">K308+J309*$E$32</f>
        <v>-0.0153824435548991</v>
      </c>
      <c r="L309" s="44" t="n">
        <f aca="false">L308+K309*$E$32</f>
        <v>-0.113974708195506</v>
      </c>
      <c r="M309" s="32" t="n">
        <f aca="false">$P$24*ABS(K309)*K309</f>
        <v>-2826.92697995167</v>
      </c>
      <c r="N309" s="0" t="n">
        <f aca="false">MAX($E$17,(H309-L309)*$S$24)</f>
        <v>1803848.60411302</v>
      </c>
      <c r="P309" s="0" t="n">
        <f aca="false">$M$25*(T308-Z308-$O$25-S308)</f>
        <v>0.00478885334671369</v>
      </c>
      <c r="Q309" s="0" t="n">
        <f aca="false">Q308+P309*$E$32</f>
        <v>0.00411092829002399</v>
      </c>
      <c r="R309" s="44" t="n">
        <f aca="false">R308+Q309*$E$32</f>
        <v>-0.314408627656064</v>
      </c>
      <c r="S309" s="32" t="n">
        <f aca="false">$P$25*ABS(Q309)*Q309</f>
        <v>132.197118734388</v>
      </c>
      <c r="T309" s="0" t="n">
        <f aca="false">MAX($E$17,(L309-R309)*$S$25)</f>
        <v>1403737.39509997</v>
      </c>
      <c r="V309" s="0" t="n">
        <f aca="false">$M$26*(Z308-AF308-$O$26-Y308)</f>
        <v>-0.0325923068251583</v>
      </c>
      <c r="W309" s="0" t="n">
        <f aca="false">W308+V309*$E$32</f>
        <v>-0.0681939795460745</v>
      </c>
      <c r="X309" s="44" t="n">
        <f aca="false">X308+W309*$E$32</f>
        <v>-0.489142334931915</v>
      </c>
      <c r="Y309" s="32" t="n">
        <f aca="false">$P$26*ABS(W309)*W309</f>
        <v>-26079.8476633745</v>
      </c>
      <c r="Z309" s="0" t="n">
        <f aca="false">MAX($E$17,(R309-X309)*$S$26)</f>
        <v>865654.447471908</v>
      </c>
      <c r="AB309" s="0" t="n">
        <f aca="false">$M$27*(AF308-AL308-$O$24-AE308)</f>
        <v>0.0361924031690164</v>
      </c>
      <c r="AC309" s="0" t="n">
        <f aca="false">AC308+AB309*$E$32</f>
        <v>-0.0443844954828345</v>
      </c>
      <c r="AD309" s="44" t="n">
        <f aca="false">AD308+AC309*$E$32</f>
        <v>-0.714370024657869</v>
      </c>
      <c r="AE309" s="32" t="n">
        <f aca="false">$P$27*ABS(AC309)*AC309</f>
        <v>-8489.64317878913</v>
      </c>
      <c r="AF309" s="0" t="n">
        <f aca="false">MAX($E$17,(X309-AD309)*$S$27)</f>
        <v>807974.025057085</v>
      </c>
      <c r="AH309" s="0" t="n">
        <f aca="false">$M$28*(AL308-$O$28-AK308)</f>
        <v>-0.045489131989633</v>
      </c>
      <c r="AI309" s="0" t="n">
        <f aca="false">AI308+AH309*$E$32</f>
        <v>-0.164231069043102</v>
      </c>
      <c r="AJ309" s="44" t="n">
        <f aca="false">AJ308+AI309*$E$32</f>
        <v>-0.570892010361932</v>
      </c>
      <c r="AK309" s="32" t="n">
        <f aca="false">$P$28*ABS(AI309)*AI309</f>
        <v>-94555.2755453967</v>
      </c>
      <c r="AL309" s="32" t="n">
        <f aca="false">MAX($E$17,(AD309-AJ309)*$S$28)</f>
        <v>-98962</v>
      </c>
      <c r="AN309" s="42" t="n">
        <f aca="false">F309</f>
        <v>13.5500000000001</v>
      </c>
      <c r="AO309" s="45" t="n">
        <f aca="false">G309*3600</f>
        <v>0</v>
      </c>
      <c r="AP309" s="45" t="n">
        <f aca="false">K309*3600</f>
        <v>-55.3767967976368</v>
      </c>
      <c r="AQ309" s="45" t="n">
        <f aca="false">Q309*3600</f>
        <v>14.7993418440859</v>
      </c>
      <c r="AR309" s="45" t="n">
        <f aca="false">W309*3600</f>
        <v>-245.498326365869</v>
      </c>
      <c r="AS309" s="45" t="n">
        <f aca="false">AC309*3600</f>
        <v>-159.784183738203</v>
      </c>
      <c r="AT309" s="45" t="n">
        <f aca="false">AI309*3600</f>
        <v>-591.231848555168</v>
      </c>
      <c r="AV309" s="42" t="n">
        <f aca="false">AN309</f>
        <v>13.5500000000001</v>
      </c>
      <c r="AW309" s="42" t="n">
        <f aca="false">N309/100000</f>
        <v>18.0384860411302</v>
      </c>
      <c r="AX309" s="42" t="n">
        <f aca="false">T309/100000</f>
        <v>14.0373739509996</v>
      </c>
      <c r="AY309" s="42" t="n">
        <f aca="false">Z309/100000</f>
        <v>8.65654447471907</v>
      </c>
      <c r="AZ309" s="42" t="n">
        <f aca="false">AF309/100000</f>
        <v>8.07974025057088</v>
      </c>
      <c r="BA309" s="42" t="n">
        <f aca="false">AL309/100000</f>
        <v>-0.98962</v>
      </c>
      <c r="BC309" s="42" t="n">
        <v>13.5500000000001</v>
      </c>
      <c r="BD309" s="42" t="n">
        <v>-0.98962</v>
      </c>
      <c r="BE309" s="42" t="n">
        <v>-0.98962</v>
      </c>
      <c r="BF309" s="42" t="n">
        <v>7.93905700153505</v>
      </c>
      <c r="BG309" s="42" t="n">
        <v>6.97473297067318</v>
      </c>
      <c r="BH309" s="42" t="n">
        <v>15.0676056107723</v>
      </c>
      <c r="BI309" s="42" t="n">
        <v>18.0384860411302</v>
      </c>
      <c r="BJ309" s="42" t="n">
        <v>22.6048286297351</v>
      </c>
      <c r="BK309" s="42" t="n">
        <v>27.4897500861463</v>
      </c>
      <c r="BL309" s="42" t="n">
        <v>32.3863022607736</v>
      </c>
      <c r="BM309" s="0" t="n">
        <v>37.2902593166642</v>
      </c>
      <c r="BN309" s="0" t="n">
        <v>42.1952593166641</v>
      </c>
      <c r="BP309" s="42" t="n">
        <v>13.5500000000001</v>
      </c>
      <c r="BQ309" s="42" t="n">
        <f aca="false">BD309-BD$38</f>
        <v>-7.39256087120872</v>
      </c>
      <c r="BR309" s="42" t="n">
        <f aca="false">BE309-BE$38</f>
        <v>-12.2975608712087</v>
      </c>
      <c r="BS309" s="42" t="n">
        <f aca="false">BF309-BF$38</f>
        <v>-8.27388386967365</v>
      </c>
      <c r="BT309" s="0" t="n">
        <f aca="false">BG309-BG$38</f>
        <v>-14.1432079005355</v>
      </c>
      <c r="BU309" s="0" t="n">
        <f aca="false">BH309-BH$38</f>
        <v>-10.9553352604364</v>
      </c>
      <c r="BV309" s="0" t="n">
        <f aca="false">BI309-BI$38</f>
        <v>-12.8894548300785</v>
      </c>
      <c r="BW309" s="0" t="n">
        <f aca="false">BJ309-BJ$38</f>
        <v>-13.2281122414736</v>
      </c>
      <c r="BX309" s="0" t="n">
        <f aca="false">BK309-BK$38</f>
        <v>-13.2481907850624</v>
      </c>
      <c r="BY309" s="0" t="n">
        <f aca="false">BL309-BL$38</f>
        <v>-13.2566386104351</v>
      </c>
      <c r="BZ309" s="0" t="n">
        <f aca="false">BM309-BM$38</f>
        <v>-13.2576815545445</v>
      </c>
      <c r="CA309" s="0" t="n">
        <f aca="false">BN309-BN$38</f>
        <v>-13.2576815545446</v>
      </c>
    </row>
    <row r="310" customFormat="false" ht="12.8" hidden="false" customHeight="false" outlineLevel="0" collapsed="false">
      <c r="F310" s="0" t="n">
        <f aca="false">F309+E$32</f>
        <v>13.6000000000001</v>
      </c>
      <c r="G310" s="43" t="n">
        <v>0</v>
      </c>
      <c r="H310" s="0" t="n">
        <f aca="false">H309+G310*$E$32</f>
        <v>0.0625</v>
      </c>
      <c r="J310" s="0" t="n">
        <f aca="false">$M$24*(N309-T309-$O$24-M309)</f>
        <v>-0.00490261062736043</v>
      </c>
      <c r="K310" s="0" t="n">
        <f aca="false">K309+J310*$E$32</f>
        <v>-0.0156275740862672</v>
      </c>
      <c r="L310" s="44" t="n">
        <f aca="false">L309+K310*$E$32</f>
        <v>-0.114756086899819</v>
      </c>
      <c r="M310" s="32" t="n">
        <f aca="false">$P$24*ABS(K310)*K310</f>
        <v>-2917.74318507822</v>
      </c>
      <c r="N310" s="0" t="n">
        <f aca="false">MAX($E$17,(H310-L310)*$S$24)</f>
        <v>1811835.52132893</v>
      </c>
      <c r="P310" s="0" t="n">
        <f aca="false">$M$25*(T309-Z309-$O$25-S309)</f>
        <v>0.00314719887381066</v>
      </c>
      <c r="Q310" s="0" t="n">
        <f aca="false">Q309+P310*$E$32</f>
        <v>0.00426828823371453</v>
      </c>
      <c r="R310" s="44" t="n">
        <f aca="false">R309+Q310*$E$32</f>
        <v>-0.314195213244378</v>
      </c>
      <c r="S310" s="32" t="n">
        <f aca="false">$P$25*ABS(Q310)*Q310</f>
        <v>142.511419515125</v>
      </c>
      <c r="T310" s="0" t="n">
        <f aca="false">MAX($E$17,(L310-R310)*$S$25)</f>
        <v>1396770.36925387</v>
      </c>
      <c r="V310" s="0" t="n">
        <f aca="false">$M$26*(Z309-AF309-$O$26-Y309)</f>
        <v>-0.0308183497862393</v>
      </c>
      <c r="W310" s="0" t="n">
        <f aca="false">W309+V310*$E$32</f>
        <v>-0.0697348970353865</v>
      </c>
      <c r="X310" s="44" t="n">
        <f aca="false">X309+W310*$E$32</f>
        <v>-0.492629079783684</v>
      </c>
      <c r="Y310" s="32" t="n">
        <f aca="false">$P$26*ABS(W310)*W310</f>
        <v>-27271.7689162315</v>
      </c>
      <c r="Z310" s="0" t="n">
        <f aca="false">MAX($E$17,(R310-X310)*$S$26)</f>
        <v>883985.537521451</v>
      </c>
      <c r="AB310" s="0" t="n">
        <f aca="false">$M$27*(AF309-AL309-$O$24-AE309)</f>
        <v>0.035773398265907</v>
      </c>
      <c r="AC310" s="0" t="n">
        <f aca="false">AC309+AB310*$E$32</f>
        <v>-0.0425958255695392</v>
      </c>
      <c r="AD310" s="44" t="n">
        <f aca="false">AD309+AC310*$E$32</f>
        <v>-0.716499815936346</v>
      </c>
      <c r="AE310" s="32" t="n">
        <f aca="false">$P$27*ABS(AC310)*AC310</f>
        <v>-7819.17515499649</v>
      </c>
      <c r="AF310" s="0" t="n">
        <f aca="false">MAX($E$17,(X310-AD310)*$S$27)</f>
        <v>803106.136735883</v>
      </c>
      <c r="AH310" s="0" t="n">
        <f aca="false">$M$28*(AL309-$O$28-AK309)</f>
        <v>-0.0452513230036166</v>
      </c>
      <c r="AI310" s="0" t="n">
        <f aca="false">AI309+AH310*$E$32</f>
        <v>-0.166493635193283</v>
      </c>
      <c r="AJ310" s="44" t="n">
        <f aca="false">AJ309+AI310*$E$32</f>
        <v>-0.579216692121597</v>
      </c>
      <c r="AK310" s="32" t="n">
        <f aca="false">$P$28*ABS(AI310)*AI310</f>
        <v>-97178.5458735928</v>
      </c>
      <c r="AL310" s="32" t="n">
        <f aca="false">MAX($E$17,(AD310-AJ310)*$S$28)</f>
        <v>-98962</v>
      </c>
      <c r="AN310" s="42" t="n">
        <f aca="false">F310</f>
        <v>13.6000000000001</v>
      </c>
      <c r="AO310" s="45" t="n">
        <f aca="false">G310*3600</f>
        <v>0</v>
      </c>
      <c r="AP310" s="45" t="n">
        <f aca="false">K310*3600</f>
        <v>-56.2592667105616</v>
      </c>
      <c r="AQ310" s="45" t="n">
        <f aca="false">Q310*3600</f>
        <v>15.3658376413718</v>
      </c>
      <c r="AR310" s="45" t="n">
        <f aca="false">W310*3600</f>
        <v>-251.045629327392</v>
      </c>
      <c r="AS310" s="45" t="n">
        <f aca="false">AC310*3600</f>
        <v>-153.344972050339</v>
      </c>
      <c r="AT310" s="45" t="n">
        <f aca="false">AI310*3600</f>
        <v>-599.377086695819</v>
      </c>
      <c r="AV310" s="42" t="n">
        <f aca="false">AN310</f>
        <v>13.6000000000001</v>
      </c>
      <c r="AW310" s="42" t="n">
        <f aca="false">N310/100000</f>
        <v>18.1183552132893</v>
      </c>
      <c r="AX310" s="42" t="n">
        <f aca="false">T310/100000</f>
        <v>13.9677036925387</v>
      </c>
      <c r="AY310" s="42" t="n">
        <f aca="false">Z310/100000</f>
        <v>8.83985537521451</v>
      </c>
      <c r="AZ310" s="42" t="n">
        <f aca="false">AF310/100000</f>
        <v>8.03106136735884</v>
      </c>
      <c r="BA310" s="42" t="n">
        <f aca="false">AL310/100000</f>
        <v>-0.98962</v>
      </c>
      <c r="BC310" s="42" t="n">
        <v>13.6000000000001</v>
      </c>
      <c r="BD310" s="42" t="n">
        <v>-0.98962</v>
      </c>
      <c r="BE310" s="42" t="n">
        <v>-0.98962</v>
      </c>
      <c r="BF310" s="42" t="n">
        <v>8.13158494407973</v>
      </c>
      <c r="BG310" s="42" t="n">
        <v>7.07707148055638</v>
      </c>
      <c r="BH310" s="42" t="n">
        <v>15.1900722212977</v>
      </c>
      <c r="BI310" s="42" t="n">
        <v>18.1183552132893</v>
      </c>
      <c r="BJ310" s="42" t="n">
        <v>22.6769471691115</v>
      </c>
      <c r="BK310" s="42" t="n">
        <v>27.5599410144587</v>
      </c>
      <c r="BL310" s="42" t="n">
        <v>32.4555560166896</v>
      </c>
      <c r="BM310" s="0" t="n">
        <v>37.3593805722571</v>
      </c>
      <c r="BN310" s="0" t="n">
        <v>42.264380572257</v>
      </c>
      <c r="BP310" s="42" t="n">
        <v>13.6000000000001</v>
      </c>
      <c r="BQ310" s="42" t="n">
        <f aca="false">BD310-BD$38</f>
        <v>-7.39256087120872</v>
      </c>
      <c r="BR310" s="42" t="n">
        <f aca="false">BE310-BE$38</f>
        <v>-12.2975608712087</v>
      </c>
      <c r="BS310" s="42" t="n">
        <f aca="false">BF310-BF$38</f>
        <v>-8.08135592712897</v>
      </c>
      <c r="BT310" s="0" t="n">
        <f aca="false">BG310-BG$38</f>
        <v>-14.0408693906523</v>
      </c>
      <c r="BU310" s="0" t="n">
        <f aca="false">BH310-BH$38</f>
        <v>-10.832868649911</v>
      </c>
      <c r="BV310" s="0" t="n">
        <f aca="false">BI310-BI$38</f>
        <v>-12.8095856579194</v>
      </c>
      <c r="BW310" s="0" t="n">
        <f aca="false">BJ310-BJ$38</f>
        <v>-13.1559937020972</v>
      </c>
      <c r="BX310" s="0" t="n">
        <f aca="false">BK310-BK$38</f>
        <v>-13.17799985675</v>
      </c>
      <c r="BY310" s="0" t="n">
        <f aca="false">BL310-BL$38</f>
        <v>-13.1873848545191</v>
      </c>
      <c r="BZ310" s="0" t="n">
        <f aca="false">BM310-BM$38</f>
        <v>-13.1885602989516</v>
      </c>
      <c r="CA310" s="0" t="n">
        <f aca="false">BN310-BN$38</f>
        <v>-13.1885602989517</v>
      </c>
    </row>
    <row r="311" customFormat="false" ht="12.8" hidden="false" customHeight="false" outlineLevel="0" collapsed="false">
      <c r="F311" s="0" t="n">
        <f aca="false">F310+E$32</f>
        <v>13.6500000000001</v>
      </c>
      <c r="G311" s="43" t="n">
        <v>0</v>
      </c>
      <c r="H311" s="0" t="n">
        <f aca="false">H310+G311*$E$32</f>
        <v>0.0625</v>
      </c>
      <c r="J311" s="0" t="n">
        <f aca="false">$M$24*(N310-T310-$O$24-M310)</f>
        <v>-0.0040602507997623</v>
      </c>
      <c r="K311" s="0" t="n">
        <f aca="false">K310+J311*$E$32</f>
        <v>-0.0158305866262553</v>
      </c>
      <c r="L311" s="44" t="n">
        <f aca="false">L310+K311*$E$32</f>
        <v>-0.115547616231132</v>
      </c>
      <c r="M311" s="32" t="n">
        <f aca="false">$P$24*ABS(K311)*K311</f>
        <v>-2994.04240928406</v>
      </c>
      <c r="N311" s="0" t="n">
        <f aca="false">MAX($E$17,(H311-L311)*$S$24)</f>
        <v>1819926.19389047</v>
      </c>
      <c r="P311" s="0" t="n">
        <f aca="false">$M$25*(T310-Z310-$O$25-S310)</f>
        <v>0.00146860238888391</v>
      </c>
      <c r="Q311" s="0" t="n">
        <f aca="false">Q310+P311*$E$32</f>
        <v>0.00434171835315872</v>
      </c>
      <c r="R311" s="44" t="n">
        <f aca="false">R310+Q311*$E$32</f>
        <v>-0.31397812732672</v>
      </c>
      <c r="S311" s="32" t="n">
        <f aca="false">$P$25*ABS(Q311)*Q311</f>
        <v>147.457029969998</v>
      </c>
      <c r="T311" s="0" t="n">
        <f aca="false">MAX($E$17,(L311-R311)*$S$25)</f>
        <v>1389706.54020707</v>
      </c>
      <c r="V311" s="0" t="n">
        <f aca="false">$M$26*(Z310-AF310-$O$26-Y310)</f>
        <v>-0.0289702704841614</v>
      </c>
      <c r="W311" s="0" t="n">
        <f aca="false">W310+V311*$E$32</f>
        <v>-0.0711834105595945</v>
      </c>
      <c r="X311" s="44" t="n">
        <f aca="false">X310+W311*$E$32</f>
        <v>-0.496188250311664</v>
      </c>
      <c r="Y311" s="32" t="n">
        <f aca="false">$P$26*ABS(W311)*W311</f>
        <v>-28416.4986233711</v>
      </c>
      <c r="Z311" s="0" t="n">
        <f aca="false">MAX($E$17,(R311-X311)*$S$26)</f>
        <v>902693.623316257</v>
      </c>
      <c r="AB311" s="0" t="n">
        <f aca="false">$M$27*(AF310-AL310-$O$24-AE310)</f>
        <v>0.0353071383007452</v>
      </c>
      <c r="AC311" s="0" t="n">
        <f aca="false">AC310+AB311*$E$32</f>
        <v>-0.0408304686545019</v>
      </c>
      <c r="AD311" s="44" t="n">
        <f aca="false">AD310+AC311*$E$32</f>
        <v>-0.718541339369071</v>
      </c>
      <c r="AE311" s="32" t="n">
        <f aca="false">$P$27*ABS(AC311)*AC311</f>
        <v>-7184.48415834258</v>
      </c>
      <c r="AF311" s="0" t="n">
        <f aca="false">MAX($E$17,(X311-AD311)*$S$27)</f>
        <v>797661.782031267</v>
      </c>
      <c r="AH311" s="0" t="n">
        <f aca="false">$M$28*(AL310-$O$28-AK310)</f>
        <v>-0.0450114667901497</v>
      </c>
      <c r="AI311" s="0" t="n">
        <f aca="false">AI310+AH311*$E$32</f>
        <v>-0.168744208532791</v>
      </c>
      <c r="AJ311" s="44" t="n">
        <f aca="false">AJ310+AI311*$E$32</f>
        <v>-0.587653902548236</v>
      </c>
      <c r="AK311" s="32" t="n">
        <f aca="false">$P$28*ABS(AI311)*AI311</f>
        <v>-99823.5194226082</v>
      </c>
      <c r="AL311" s="32" t="n">
        <f aca="false">MAX($E$17,(AD311-AJ311)*$S$28)</f>
        <v>-98962</v>
      </c>
      <c r="AN311" s="42" t="n">
        <f aca="false">F311</f>
        <v>13.6500000000001</v>
      </c>
      <c r="AO311" s="45" t="n">
        <f aca="false">G311*3600</f>
        <v>0</v>
      </c>
      <c r="AP311" s="45" t="n">
        <f aca="false">K311*3600</f>
        <v>-56.9901118545188</v>
      </c>
      <c r="AQ311" s="45" t="n">
        <f aca="false">Q311*3600</f>
        <v>15.6301860713708</v>
      </c>
      <c r="AR311" s="45" t="n">
        <f aca="false">W311*3600</f>
        <v>-256.260278014541</v>
      </c>
      <c r="AS311" s="45" t="n">
        <f aca="false">AC311*3600</f>
        <v>-146.989687156205</v>
      </c>
      <c r="AT311" s="45" t="n">
        <f aca="false">AI311*3600</f>
        <v>-607.479150718046</v>
      </c>
      <c r="AV311" s="42" t="n">
        <f aca="false">AN311</f>
        <v>13.6500000000001</v>
      </c>
      <c r="AW311" s="42" t="n">
        <f aca="false">N311/100000</f>
        <v>18.1992619389047</v>
      </c>
      <c r="AX311" s="42" t="n">
        <f aca="false">T311/100000</f>
        <v>13.8970654020707</v>
      </c>
      <c r="AY311" s="42" t="n">
        <f aca="false">Z311/100000</f>
        <v>9.02693623316255</v>
      </c>
      <c r="AZ311" s="42" t="n">
        <f aca="false">AF311/100000</f>
        <v>7.97661782031269</v>
      </c>
      <c r="BA311" s="42" t="n">
        <f aca="false">AL311/100000</f>
        <v>-0.98962</v>
      </c>
      <c r="BC311" s="42" t="n">
        <v>13.6500000000001</v>
      </c>
      <c r="BD311" s="42" t="n">
        <v>-0.98962</v>
      </c>
      <c r="BE311" s="42" t="n">
        <v>-0.98962</v>
      </c>
      <c r="BF311" s="42" t="n">
        <v>8.31633638758712</v>
      </c>
      <c r="BG311" s="42" t="n">
        <v>7.19005999448353</v>
      </c>
      <c r="BH311" s="42" t="n">
        <v>15.3122425131491</v>
      </c>
      <c r="BI311" s="42" t="n">
        <v>18.1992619389047</v>
      </c>
      <c r="BJ311" s="42" t="n">
        <v>22.7503112516977</v>
      </c>
      <c r="BK311" s="42" t="n">
        <v>27.6312285439267</v>
      </c>
      <c r="BL311" s="42" t="n">
        <v>32.5258221818688</v>
      </c>
      <c r="BM311" s="0" t="n">
        <v>37.4295007943701</v>
      </c>
      <c r="BN311" s="0" t="n">
        <v>42.33450079437</v>
      </c>
      <c r="BP311" s="42" t="n">
        <v>13.6500000000001</v>
      </c>
      <c r="BQ311" s="42" t="n">
        <f aca="false">BD311-BD$38</f>
        <v>-7.39256087120872</v>
      </c>
      <c r="BR311" s="42" t="n">
        <f aca="false">BE311-BE$38</f>
        <v>-12.2975608712087</v>
      </c>
      <c r="BS311" s="42" t="n">
        <f aca="false">BF311-BF$38</f>
        <v>-7.89660448362158</v>
      </c>
      <c r="BT311" s="0" t="n">
        <f aca="false">BG311-BG$38</f>
        <v>-13.9278808767252</v>
      </c>
      <c r="BU311" s="0" t="n">
        <f aca="false">BH311-BH$38</f>
        <v>-10.7106983580596</v>
      </c>
      <c r="BV311" s="0" t="n">
        <f aca="false">BI311-BI$38</f>
        <v>-12.728678932304</v>
      </c>
      <c r="BW311" s="0" t="n">
        <f aca="false">BJ311-BJ$38</f>
        <v>-13.082629619511</v>
      </c>
      <c r="BX311" s="0" t="n">
        <f aca="false">BK311-BK$38</f>
        <v>-13.106712327282</v>
      </c>
      <c r="BY311" s="0" t="n">
        <f aca="false">BL311-BL$38</f>
        <v>-13.1171186893399</v>
      </c>
      <c r="BZ311" s="0" t="n">
        <f aca="false">BM311-BM$38</f>
        <v>-13.1184400768386</v>
      </c>
      <c r="CA311" s="0" t="n">
        <f aca="false">BN311-BN$38</f>
        <v>-13.1184400768387</v>
      </c>
    </row>
    <row r="312" customFormat="false" ht="12.8" hidden="false" customHeight="false" outlineLevel="0" collapsed="false">
      <c r="F312" s="0" t="n">
        <f aca="false">F311+E$32</f>
        <v>13.7000000000001</v>
      </c>
      <c r="G312" s="43" t="n">
        <v>0</v>
      </c>
      <c r="H312" s="0" t="n">
        <f aca="false">H311+G312*$E$32</f>
        <v>0.0625</v>
      </c>
      <c r="J312" s="0" t="n">
        <f aca="false">$M$24*(N311-T311-$O$24-M311)</f>
        <v>-0.00320747445846744</v>
      </c>
      <c r="K312" s="0" t="n">
        <f aca="false">K311+J312*$E$32</f>
        <v>-0.0159909603491786</v>
      </c>
      <c r="L312" s="44" t="n">
        <f aca="false">L311+K312*$E$32</f>
        <v>-0.116347164248591</v>
      </c>
      <c r="M312" s="32" t="n">
        <f aca="false">$P$24*ABS(K312)*K312</f>
        <v>-3055.01272307165</v>
      </c>
      <c r="N312" s="0" t="n">
        <f aca="false">MAX($E$17,(H312-L312)*$S$24)</f>
        <v>1828098.83001472</v>
      </c>
      <c r="P312" s="0" t="n">
        <f aca="false">$M$25*(T311-Z311-$O$25-S311)</f>
        <v>-0.000241063007644372</v>
      </c>
      <c r="Q312" s="0" t="n">
        <f aca="false">Q311+P312*$E$32</f>
        <v>0.0043296652027765</v>
      </c>
      <c r="R312" s="44" t="n">
        <f aca="false">R311+Q312*$E$32</f>
        <v>-0.313761644066581</v>
      </c>
      <c r="S312" s="32" t="n">
        <f aca="false">$P$25*ABS(Q312)*Q312</f>
        <v>146.639448275562</v>
      </c>
      <c r="T312" s="0" t="n">
        <f aca="false">MAX($E$17,(L312-R312)*$S$25)</f>
        <v>1382590.7730615</v>
      </c>
      <c r="V312" s="0" t="n">
        <f aca="false">$M$26*(Z311-AF311-$O$26-Y311)</f>
        <v>-0.0270535237720127</v>
      </c>
      <c r="W312" s="0" t="n">
        <f aca="false">W311+V312*$E$32</f>
        <v>-0.0725360867481952</v>
      </c>
      <c r="X312" s="44" t="n">
        <f aca="false">X311+W312*$E$32</f>
        <v>-0.499815054649073</v>
      </c>
      <c r="Y312" s="32" t="n">
        <f aca="false">$P$26*ABS(W312)*W312</f>
        <v>-29506.7396351451</v>
      </c>
      <c r="Z312" s="0" t="n">
        <f aca="false">MAX($E$17,(R312-X312)*$S$26)</f>
        <v>921733.790514671</v>
      </c>
      <c r="AB312" s="0" t="n">
        <f aca="false">$M$27*(AF311-AL311-$O$24-AE311)</f>
        <v>0.0347953590903928</v>
      </c>
      <c r="AC312" s="0" t="n">
        <f aca="false">AC311+AB312*$E$32</f>
        <v>-0.0390907006999823</v>
      </c>
      <c r="AD312" s="44" t="n">
        <f aca="false">AD311+AC312*$E$32</f>
        <v>-0.72049587440407</v>
      </c>
      <c r="AE312" s="32" t="n">
        <f aca="false">$P$27*ABS(AC312)*AC312</f>
        <v>-6585.27282542616</v>
      </c>
      <c r="AF312" s="0" t="n">
        <f aca="false">MAX($E$17,(X312-AD312)*$S$27)</f>
        <v>791662.740968014</v>
      </c>
      <c r="AH312" s="0" t="n">
        <f aca="false">$M$28*(AL311-$O$28-AK311)</f>
        <v>-0.0447696261634449</v>
      </c>
      <c r="AI312" s="0" t="n">
        <f aca="false">AI311+AH312*$E$32</f>
        <v>-0.170982689840963</v>
      </c>
      <c r="AJ312" s="44" t="n">
        <f aca="false">AJ311+AI312*$E$32</f>
        <v>-0.596203037040284</v>
      </c>
      <c r="AK312" s="32" t="n">
        <f aca="false">$P$28*ABS(AI312)*AI312</f>
        <v>-102489.509515522</v>
      </c>
      <c r="AL312" s="32" t="n">
        <f aca="false">MAX($E$17,(AD312-AJ312)*$S$28)</f>
        <v>-98962</v>
      </c>
      <c r="AN312" s="42" t="n">
        <f aca="false">F312</f>
        <v>13.7000000000001</v>
      </c>
      <c r="AO312" s="45" t="n">
        <f aca="false">G312*3600</f>
        <v>0</v>
      </c>
      <c r="AP312" s="45" t="n">
        <f aca="false">K312*3600</f>
        <v>-57.5674572570429</v>
      </c>
      <c r="AQ312" s="45" t="n">
        <f aca="false">Q312*3600</f>
        <v>15.5867947299949</v>
      </c>
      <c r="AR312" s="45" t="n">
        <f aca="false">W312*3600</f>
        <v>-261.129912293504</v>
      </c>
      <c r="AS312" s="45" t="n">
        <f aca="false">AC312*3600</f>
        <v>-140.726522519935</v>
      </c>
      <c r="AT312" s="45" t="n">
        <f aca="false">AI312*3600</f>
        <v>-615.537683427466</v>
      </c>
      <c r="AV312" s="42" t="n">
        <f aca="false">AN312</f>
        <v>13.7000000000001</v>
      </c>
      <c r="AW312" s="42" t="n">
        <f aca="false">N312/100000</f>
        <v>18.2809883001472</v>
      </c>
      <c r="AX312" s="42" t="n">
        <f aca="false">T312/100000</f>
        <v>13.825907730615</v>
      </c>
      <c r="AY312" s="42" t="n">
        <f aca="false">Z312/100000</f>
        <v>9.21733790514672</v>
      </c>
      <c r="AZ312" s="42" t="n">
        <f aca="false">AF312/100000</f>
        <v>7.91662740968014</v>
      </c>
      <c r="BA312" s="42" t="n">
        <f aca="false">AL312/100000</f>
        <v>-0.98962</v>
      </c>
      <c r="BC312" s="42" t="n">
        <v>13.7000000000001</v>
      </c>
      <c r="BD312" s="42" t="n">
        <v>-0.98962</v>
      </c>
      <c r="BE312" s="42" t="n">
        <v>-0.98962</v>
      </c>
      <c r="BF312" s="42" t="n">
        <v>8.49277273413626</v>
      </c>
      <c r="BG312" s="42" t="n">
        <v>7.31354787279883</v>
      </c>
      <c r="BH312" s="42" t="n">
        <v>15.4337578375078</v>
      </c>
      <c r="BI312" s="42" t="n">
        <v>18.2809883001472</v>
      </c>
      <c r="BJ312" s="42" t="n">
        <v>22.8247206140585</v>
      </c>
      <c r="BK312" s="42" t="n">
        <v>27.7034040131523</v>
      </c>
      <c r="BL312" s="42" t="n">
        <v>32.5968865279574</v>
      </c>
      <c r="BM312" s="0" t="n">
        <v>37.5004047687883</v>
      </c>
      <c r="BN312" s="0" t="n">
        <v>42.4054047687882</v>
      </c>
      <c r="BP312" s="42" t="n">
        <v>13.7000000000001</v>
      </c>
      <c r="BQ312" s="42" t="n">
        <f aca="false">BD312-BD$38</f>
        <v>-7.39256087120872</v>
      </c>
      <c r="BR312" s="42" t="n">
        <f aca="false">BE312-BE$38</f>
        <v>-12.2975608712087</v>
      </c>
      <c r="BS312" s="42" t="n">
        <f aca="false">BF312-BF$38</f>
        <v>-7.72016813707244</v>
      </c>
      <c r="BT312" s="0" t="n">
        <f aca="false">BG312-BG$38</f>
        <v>-13.8043929984099</v>
      </c>
      <c r="BU312" s="0" t="n">
        <f aca="false">BH312-BH$38</f>
        <v>-10.5891830337009</v>
      </c>
      <c r="BV312" s="0" t="n">
        <f aca="false">BI312-BI$38</f>
        <v>-12.6469525710615</v>
      </c>
      <c r="BW312" s="0" t="n">
        <f aca="false">BJ312-BJ$38</f>
        <v>-13.0082202571502</v>
      </c>
      <c r="BX312" s="0" t="n">
        <f aca="false">BK312-BK$38</f>
        <v>-13.0345368580564</v>
      </c>
      <c r="BY312" s="0" t="n">
        <f aca="false">BL312-BL$38</f>
        <v>-13.0460543432513</v>
      </c>
      <c r="BZ312" s="0" t="n">
        <f aca="false">BM312-BM$38</f>
        <v>-13.0475361024204</v>
      </c>
      <c r="CA312" s="0" t="n">
        <f aca="false">BN312-BN$38</f>
        <v>-13.0475361024205</v>
      </c>
    </row>
    <row r="313" customFormat="false" ht="12.8" hidden="false" customHeight="false" outlineLevel="0" collapsed="false">
      <c r="F313" s="0" t="n">
        <f aca="false">F312+E$32</f>
        <v>13.7500000000001</v>
      </c>
      <c r="G313" s="43" t="n">
        <v>0</v>
      </c>
      <c r="H313" s="0" t="n">
        <f aca="false">H312+G313*$E$32</f>
        <v>0.0625</v>
      </c>
      <c r="J313" s="0" t="n">
        <f aca="false">$M$24*(N312-T312-$O$24-M312)</f>
        <v>-0.00234805919923644</v>
      </c>
      <c r="K313" s="0" t="n">
        <f aca="false">K312+J313*$E$32</f>
        <v>-0.0161083633091405</v>
      </c>
      <c r="L313" s="44" t="n">
        <f aca="false">L312+K313*$E$32</f>
        <v>-0.117152582414048</v>
      </c>
      <c r="M313" s="32" t="n">
        <f aca="false">$P$24*ABS(K313)*K313</f>
        <v>-3100.03618221627</v>
      </c>
      <c r="N313" s="0" t="n">
        <f aca="false">MAX($E$17,(H313-L313)*$S$24)</f>
        <v>1836331.46826834</v>
      </c>
      <c r="P313" s="0" t="n">
        <f aca="false">$M$25*(T312-Z312-$O$25-S312)</f>
        <v>-0.00197581647592713</v>
      </c>
      <c r="Q313" s="0" t="n">
        <f aca="false">Q312+P313*$E$32</f>
        <v>0.00423087437898015</v>
      </c>
      <c r="R313" s="44" t="n">
        <f aca="false">R312+Q313*$E$32</f>
        <v>-0.313550100347632</v>
      </c>
      <c r="S313" s="32" t="n">
        <f aca="false">$P$25*ABS(Q313)*Q313</f>
        <v>140.02399000862</v>
      </c>
      <c r="T313" s="0" t="n">
        <f aca="false">MAX($E$17,(L313-R313)*$S$25)</f>
        <v>1375468.48841839</v>
      </c>
      <c r="V313" s="0" t="n">
        <f aca="false">$M$26*(Z312-AF312-$O$26-Y312)</f>
        <v>-0.0250737159288361</v>
      </c>
      <c r="W313" s="0" t="n">
        <f aca="false">W312+V313*$E$32</f>
        <v>-0.073789772544637</v>
      </c>
      <c r="X313" s="44" t="n">
        <f aca="false">X312+W313*$E$32</f>
        <v>-0.503504543276305</v>
      </c>
      <c r="Y313" s="32" t="n">
        <f aca="false">$P$26*ABS(W313)*W313</f>
        <v>-30535.5202422691</v>
      </c>
      <c r="Z313" s="0" t="n">
        <f aca="false">MAX($E$17,(R313-X313)*$S$26)</f>
        <v>941060.03301734</v>
      </c>
      <c r="AB313" s="0" t="n">
        <f aca="false">$M$27*(AF312-AL312-$O$24-AE312)</f>
        <v>0.0342398692048157</v>
      </c>
      <c r="AC313" s="0" t="n">
        <f aca="false">AC312+AB313*$E$32</f>
        <v>-0.0373787072397415</v>
      </c>
      <c r="AD313" s="44" t="n">
        <f aca="false">AD312+AC313*$E$32</f>
        <v>-0.722364809766057</v>
      </c>
      <c r="AE313" s="32" t="n">
        <f aca="false">$P$27*ABS(AC313)*AC313</f>
        <v>-6021.09411871666</v>
      </c>
      <c r="AF313" s="0" t="n">
        <f aca="false">MAX($E$17,(X313-AD313)*$S$27)</f>
        <v>785131.751144602</v>
      </c>
      <c r="AH313" s="0" t="n">
        <f aca="false">$M$28*(AL312-$O$28-AK312)</f>
        <v>-0.0445258639091498</v>
      </c>
      <c r="AI313" s="0" t="n">
        <f aca="false">AI312+AH313*$E$32</f>
        <v>-0.17320898303642</v>
      </c>
      <c r="AJ313" s="44" t="n">
        <f aca="false">AJ312+AI313*$E$32</f>
        <v>-0.604863486192105</v>
      </c>
      <c r="AK313" s="32" t="n">
        <f aca="false">$P$28*ABS(AI313)*AI313</f>
        <v>-105175.830117653</v>
      </c>
      <c r="AL313" s="32" t="n">
        <f aca="false">MAX($E$17,(AD313-AJ313)*$S$28)</f>
        <v>-98962</v>
      </c>
      <c r="AN313" s="42" t="n">
        <f aca="false">F313</f>
        <v>13.7500000000001</v>
      </c>
      <c r="AO313" s="45" t="n">
        <f aca="false">G313*3600</f>
        <v>0</v>
      </c>
      <c r="AP313" s="45" t="n">
        <f aca="false">K313*3600</f>
        <v>-57.9901079129055</v>
      </c>
      <c r="AQ313" s="45" t="n">
        <f aca="false">Q313*3600</f>
        <v>15.231147764328</v>
      </c>
      <c r="AR313" s="45" t="n">
        <f aca="false">W313*3600</f>
        <v>-265.643181160694</v>
      </c>
      <c r="AS313" s="45" t="n">
        <f aca="false">AC313*3600</f>
        <v>-134.563346063068</v>
      </c>
      <c r="AT313" s="45" t="n">
        <f aca="false">AI313*3600</f>
        <v>-623.552338931113</v>
      </c>
      <c r="AV313" s="42" t="n">
        <f aca="false">AN313</f>
        <v>13.7500000000001</v>
      </c>
      <c r="AW313" s="42" t="n">
        <f aca="false">N313/100000</f>
        <v>18.3633146826834</v>
      </c>
      <c r="AX313" s="42" t="n">
        <f aca="false">T313/100000</f>
        <v>13.754684884184</v>
      </c>
      <c r="AY313" s="42" t="n">
        <f aca="false">Z313/100000</f>
        <v>9.4106003301734</v>
      </c>
      <c r="AZ313" s="42" t="n">
        <f aca="false">AF313/100000</f>
        <v>7.85131751144602</v>
      </c>
      <c r="BA313" s="42" t="n">
        <f aca="false">AL313/100000</f>
        <v>-0.98962</v>
      </c>
      <c r="BC313" s="42" t="n">
        <v>13.7500000000001</v>
      </c>
      <c r="BD313" s="42" t="n">
        <v>-0.98962</v>
      </c>
      <c r="BE313" s="42" t="n">
        <v>-0.98962</v>
      </c>
      <c r="BF313" s="42" t="n">
        <v>8.66037640825303</v>
      </c>
      <c r="BG313" s="42" t="n">
        <v>7.44734869656308</v>
      </c>
      <c r="BH313" s="42" t="n">
        <v>15.5542564002151</v>
      </c>
      <c r="BI313" s="42" t="n">
        <v>18.3633146826834</v>
      </c>
      <c r="BJ313" s="42" t="n">
        <v>22.8999727967784</v>
      </c>
      <c r="BK313" s="42" t="n">
        <v>27.7762563204816</v>
      </c>
      <c r="BL313" s="42" t="n">
        <v>32.6685321917667</v>
      </c>
      <c r="BM313" s="0" t="n">
        <v>37.5718746090627</v>
      </c>
      <c r="BN313" s="0" t="n">
        <v>42.4768746090626</v>
      </c>
      <c r="BP313" s="42" t="n">
        <v>13.7500000000001</v>
      </c>
      <c r="BQ313" s="42" t="n">
        <f aca="false">BD313-BD$38</f>
        <v>-7.39256087120872</v>
      </c>
      <c r="BR313" s="42" t="n">
        <f aca="false">BE313-BE$38</f>
        <v>-12.2975608712087</v>
      </c>
      <c r="BS313" s="42" t="n">
        <f aca="false">BF313-BF$38</f>
        <v>-7.55256446295567</v>
      </c>
      <c r="BT313" s="0" t="n">
        <f aca="false">BG313-BG$38</f>
        <v>-13.6705921746456</v>
      </c>
      <c r="BU313" s="0" t="n">
        <f aca="false">BH313-BH$38</f>
        <v>-10.4686844709936</v>
      </c>
      <c r="BV313" s="0" t="n">
        <f aca="false">BI313-BI$38</f>
        <v>-12.5646261885253</v>
      </c>
      <c r="BW313" s="0" t="n">
        <f aca="false">BJ313-BJ$38</f>
        <v>-12.9329680744303</v>
      </c>
      <c r="BX313" s="0" t="n">
        <f aca="false">BK313-BK$38</f>
        <v>-12.9616845507271</v>
      </c>
      <c r="BY313" s="0" t="n">
        <f aca="false">BL313-BL$38</f>
        <v>-12.974408679442</v>
      </c>
      <c r="BZ313" s="0" t="n">
        <f aca="false">BM313-BM$38</f>
        <v>-12.976066262146</v>
      </c>
      <c r="CA313" s="0" t="n">
        <f aca="false">BN313-BN$38</f>
        <v>-12.9760662621461</v>
      </c>
    </row>
    <row r="314" customFormat="false" ht="12.8" hidden="false" customHeight="false" outlineLevel="0" collapsed="false">
      <c r="F314" s="0" t="n">
        <f aca="false">F313+E$32</f>
        <v>13.8000000000001</v>
      </c>
      <c r="G314" s="43" t="n">
        <v>0</v>
      </c>
      <c r="H314" s="0" t="n">
        <f aca="false">H313+G314*$E$32</f>
        <v>0.0625</v>
      </c>
      <c r="J314" s="0" t="n">
        <f aca="false">$M$24*(N313-T313-$O$24-M313)</f>
        <v>-0.00148581235785965</v>
      </c>
      <c r="K314" s="0" t="n">
        <f aca="false">K313+J314*$E$32</f>
        <v>-0.0161826539270334</v>
      </c>
      <c r="L314" s="44" t="n">
        <f aca="false">L313+K314*$E$32</f>
        <v>-0.1179617151104</v>
      </c>
      <c r="M314" s="32" t="n">
        <f aca="false">$P$24*ABS(K314)*K314</f>
        <v>-3128.69640931691</v>
      </c>
      <c r="N314" s="0" t="n">
        <f aca="false">MAX($E$17,(H314-L314)*$S$24)</f>
        <v>1844602.07485997</v>
      </c>
      <c r="P314" s="0" t="n">
        <f aca="false">$M$25*(T313-Z313-$O$25-S313)</f>
        <v>-0.00372959178592953</v>
      </c>
      <c r="Q314" s="0" t="n">
        <f aca="false">Q313+P314*$E$32</f>
        <v>0.00404439478968367</v>
      </c>
      <c r="R314" s="44" t="n">
        <f aca="false">R313+Q314*$E$32</f>
        <v>-0.313347880608148</v>
      </c>
      <c r="S314" s="32" t="n">
        <f aca="false">$P$25*ABS(Q314)*Q314</f>
        <v>127.952646172442</v>
      </c>
      <c r="T314" s="0" t="n">
        <f aca="false">MAX($E$17,(L314-R314)*$S$25)</f>
        <v>1368385.48950469</v>
      </c>
      <c r="V314" s="0" t="n">
        <f aca="false">$M$26*(Z313-AF313-$O$26-Y313)</f>
        <v>-0.023036583851544</v>
      </c>
      <c r="W314" s="0" t="n">
        <f aca="false">W313+V314*$E$32</f>
        <v>-0.0749416017372142</v>
      </c>
      <c r="X314" s="44" t="n">
        <f aca="false">X313+W314*$E$32</f>
        <v>-0.507251623363166</v>
      </c>
      <c r="Y314" s="32" t="n">
        <f aca="false">$P$26*ABS(W314)*W314</f>
        <v>-31496.2553306491</v>
      </c>
      <c r="Z314" s="0" t="n">
        <f aca="false">MAX($E$17,(R314-X314)*$S$26)</f>
        <v>960625.399152898</v>
      </c>
      <c r="AB314" s="0" t="n">
        <f aca="false">$M$27*(AF313-AL313-$O$24-AE313)</f>
        <v>0.0336425452289647</v>
      </c>
      <c r="AC314" s="0" t="n">
        <f aca="false">AC313+AB314*$E$32</f>
        <v>-0.0356965799782932</v>
      </c>
      <c r="AD314" s="44" t="n">
        <f aca="false">AD313+AC314*$E$32</f>
        <v>-0.724149638764972</v>
      </c>
      <c r="AE314" s="32" t="n">
        <f aca="false">$P$27*ABS(AC314)*AC314</f>
        <v>-5491.3620777036</v>
      </c>
      <c r="AF314" s="0" t="n">
        <f aca="false">MAX($E$17,(X314-AD314)*$S$27)</f>
        <v>778092.439452378</v>
      </c>
      <c r="AH314" s="0" t="n">
        <f aca="false">$M$28*(AL313-$O$28-AK313)</f>
        <v>-0.0442802427541892</v>
      </c>
      <c r="AI314" s="0" t="n">
        <f aca="false">AI313+AH314*$E$32</f>
        <v>-0.17542299517413</v>
      </c>
      <c r="AJ314" s="44" t="n">
        <f aca="false">AJ313+AI314*$E$32</f>
        <v>-0.613634635950812</v>
      </c>
      <c r="AK314" s="32" t="n">
        <f aca="false">$P$28*ABS(AI314)*AI314</f>
        <v>-107881.796161078</v>
      </c>
      <c r="AL314" s="32" t="n">
        <f aca="false">MAX($E$17,(AD314-AJ314)*$S$28)</f>
        <v>-98962</v>
      </c>
      <c r="AN314" s="42" t="n">
        <f aca="false">F314</f>
        <v>13.8000000000001</v>
      </c>
      <c r="AO314" s="45" t="n">
        <f aca="false">G314*3600</f>
        <v>0</v>
      </c>
      <c r="AP314" s="45" t="n">
        <f aca="false">K314*3600</f>
        <v>-58.2575541373202</v>
      </c>
      <c r="AQ314" s="45" t="n">
        <f aca="false">Q314*3600</f>
        <v>14.5598212428607</v>
      </c>
      <c r="AR314" s="45" t="n">
        <f aca="false">W314*3600</f>
        <v>-269.789766253972</v>
      </c>
      <c r="AS314" s="45" t="n">
        <f aca="false">AC314*3600</f>
        <v>-128.507687921854</v>
      </c>
      <c r="AT314" s="45" t="n">
        <f aca="false">AI314*3600</f>
        <v>-631.522782626867</v>
      </c>
      <c r="AV314" s="42" t="n">
        <f aca="false">AN314</f>
        <v>13.8000000000001</v>
      </c>
      <c r="AW314" s="42" t="n">
        <f aca="false">N314/100000</f>
        <v>18.4460207485996</v>
      </c>
      <c r="AX314" s="42" t="n">
        <f aca="false">T314/100000</f>
        <v>13.6838548950469</v>
      </c>
      <c r="AY314" s="42" t="n">
        <f aca="false">Z314/100000</f>
        <v>9.60625399152898</v>
      </c>
      <c r="AZ314" s="42" t="n">
        <f aca="false">AF314/100000</f>
        <v>7.78092439452378</v>
      </c>
      <c r="BA314" s="42" t="n">
        <f aca="false">AL314/100000</f>
        <v>-0.98962</v>
      </c>
      <c r="BC314" s="42" t="n">
        <v>13.8000000000001</v>
      </c>
      <c r="BD314" s="42" t="n">
        <v>-0.98962</v>
      </c>
      <c r="BE314" s="42" t="n">
        <v>-0.98962</v>
      </c>
      <c r="BF314" s="42" t="n">
        <v>8.81865221298384</v>
      </c>
      <c r="BG314" s="42" t="n">
        <v>7.59124071580355</v>
      </c>
      <c r="BH314" s="42" t="n">
        <v>15.673374582329</v>
      </c>
      <c r="BI314" s="42" t="n">
        <v>18.4460207485996</v>
      </c>
      <c r="BJ314" s="42" t="n">
        <v>22.9758640391408</v>
      </c>
      <c r="BK314" s="42" t="n">
        <v>27.849572827021</v>
      </c>
      <c r="BL314" s="42" t="n">
        <v>32.7405405849785</v>
      </c>
      <c r="BM314" s="0" t="n">
        <v>37.6436906675442</v>
      </c>
      <c r="BN314" s="0" t="n">
        <v>42.5486906675442</v>
      </c>
      <c r="BP314" s="42" t="n">
        <v>13.8000000000001</v>
      </c>
      <c r="BQ314" s="42" t="n">
        <f aca="false">BD314-BD$38</f>
        <v>-7.39256087120872</v>
      </c>
      <c r="BR314" s="42" t="n">
        <f aca="false">BE314-BE$38</f>
        <v>-12.2975608712087</v>
      </c>
      <c r="BS314" s="42" t="n">
        <f aca="false">BF314-BF$38</f>
        <v>-7.39428865822486</v>
      </c>
      <c r="BT314" s="0" t="n">
        <f aca="false">BG314-BG$38</f>
        <v>-13.5267001554052</v>
      </c>
      <c r="BU314" s="0" t="n">
        <f aca="false">BH314-BH$38</f>
        <v>-10.3495662888797</v>
      </c>
      <c r="BV314" s="0" t="n">
        <f aca="false">BI314-BI$38</f>
        <v>-12.4819201226091</v>
      </c>
      <c r="BW314" s="0" t="n">
        <f aca="false">BJ314-BJ$38</f>
        <v>-12.8570768320679</v>
      </c>
      <c r="BX314" s="0" t="n">
        <f aca="false">BK314-BK$38</f>
        <v>-12.8883680441877</v>
      </c>
      <c r="BY314" s="0" t="n">
        <f aca="false">BL314-BL$38</f>
        <v>-12.9024002862302</v>
      </c>
      <c r="BZ314" s="0" t="n">
        <f aca="false">BM314-BM$38</f>
        <v>-12.9042502036645</v>
      </c>
      <c r="CA314" s="0" t="n">
        <f aca="false">BN314-BN$38</f>
        <v>-12.9042502036645</v>
      </c>
    </row>
    <row r="315" customFormat="false" ht="12.8" hidden="false" customHeight="false" outlineLevel="0" collapsed="false">
      <c r="F315" s="0" t="n">
        <f aca="false">F314+E$32</f>
        <v>13.8500000000001</v>
      </c>
      <c r="G315" s="43" t="n">
        <v>0</v>
      </c>
      <c r="H315" s="0" t="n">
        <f aca="false">H314+G315*$E$32</f>
        <v>0.0625</v>
      </c>
      <c r="J315" s="0" t="n">
        <f aca="false">$M$24*(N314-T314-$O$24-M314)</f>
        <v>-0.000624555459003931</v>
      </c>
      <c r="K315" s="0" t="n">
        <f aca="false">K314+J315*$E$32</f>
        <v>-0.0162138816999836</v>
      </c>
      <c r="L315" s="44" t="n">
        <f aca="false">L314+K315*$E$32</f>
        <v>-0.118772409195399</v>
      </c>
      <c r="M315" s="32" t="n">
        <f aca="false">$P$24*ABS(K315)*K315</f>
        <v>-3140.78299163502</v>
      </c>
      <c r="N315" s="0" t="n">
        <f aca="false">MAX($E$17,(H315-L315)*$S$24)</f>
        <v>1852888.64129513</v>
      </c>
      <c r="P315" s="0" t="n">
        <f aca="false">$M$25*(T314-Z314-$O$25-S314)</f>
        <v>-0.00549625959734243</v>
      </c>
      <c r="Q315" s="0" t="n">
        <f aca="false">Q314+P315*$E$32</f>
        <v>0.00376958180981655</v>
      </c>
      <c r="R315" s="44" t="n">
        <f aca="false">R314+Q315*$E$32</f>
        <v>-0.313159401517657</v>
      </c>
      <c r="S315" s="32" t="n">
        <f aca="false">$P$25*ABS(Q315)*Q315</f>
        <v>111.154879862276</v>
      </c>
      <c r="T315" s="0" t="n">
        <f aca="false">MAX($E$17,(L315-R315)*$S$25)</f>
        <v>1361387.78794604</v>
      </c>
      <c r="V315" s="0" t="n">
        <f aca="false">$M$26*(Z314-AF314-$O$26-Y314)</f>
        <v>-0.0209479741713052</v>
      </c>
      <c r="W315" s="0" t="n">
        <f aca="false">W314+V315*$E$32</f>
        <v>-0.0759890004457794</v>
      </c>
      <c r="X315" s="44" t="n">
        <f aca="false">X314+W315*$E$32</f>
        <v>-0.511051073385455</v>
      </c>
      <c r="Y315" s="32" t="n">
        <f aca="false">$P$26*ABS(W315)*W315</f>
        <v>-32382.8034629021</v>
      </c>
      <c r="Z315" s="0" t="n">
        <f aca="false">MAX($E$17,(R315-X315)*$S$26)</f>
        <v>980382.140004455</v>
      </c>
      <c r="AB315" s="0" t="n">
        <f aca="false">$M$27*(AF314-AL314-$O$24-AE314)</f>
        <v>0.0330053269195007</v>
      </c>
      <c r="AC315" s="0" t="n">
        <f aca="false">AC314+AB315*$E$32</f>
        <v>-0.0340463136323182</v>
      </c>
      <c r="AD315" s="44" t="n">
        <f aca="false">AD314+AC315*$E$32</f>
        <v>-0.725851954446588</v>
      </c>
      <c r="AE315" s="32" t="n">
        <f aca="false">$P$27*ABS(AC315)*AC315</f>
        <v>-4995.36300198185</v>
      </c>
      <c r="AF315" s="0" t="n">
        <f aca="false">MAX($E$17,(X315-AD315)*$S$27)</f>
        <v>770569.252244</v>
      </c>
      <c r="AH315" s="0" t="n">
        <f aca="false">$M$28*(AL314-$O$28-AK314)</f>
        <v>-0.0440328253370935</v>
      </c>
      <c r="AI315" s="0" t="n">
        <f aca="false">AI314+AH315*$E$32</f>
        <v>-0.177624636440985</v>
      </c>
      <c r="AJ315" s="44" t="n">
        <f aca="false">AJ314+AI315*$E$32</f>
        <v>-0.622515867772861</v>
      </c>
      <c r="AK315" s="32" t="n">
        <f aca="false">$P$28*ABS(AI315)*AI315</f>
        <v>-110606.723863627</v>
      </c>
      <c r="AL315" s="32" t="n">
        <f aca="false">MAX($E$17,(AD315-AJ315)*$S$28)</f>
        <v>-98962</v>
      </c>
      <c r="AN315" s="42" t="n">
        <f aca="false">F315</f>
        <v>13.8500000000001</v>
      </c>
      <c r="AO315" s="45" t="n">
        <f aca="false">G315*3600</f>
        <v>0</v>
      </c>
      <c r="AP315" s="45" t="n">
        <f aca="false">K315*3600</f>
        <v>-58.369974119941</v>
      </c>
      <c r="AQ315" s="45" t="n">
        <f aca="false">Q315*3600</f>
        <v>13.5704945153391</v>
      </c>
      <c r="AR315" s="45" t="n">
        <f aca="false">W315*3600</f>
        <v>-273.560401604807</v>
      </c>
      <c r="AS315" s="45" t="n">
        <f aca="false">AC315*3600</f>
        <v>-122.566729076344</v>
      </c>
      <c r="AT315" s="45" t="n">
        <f aca="false">AI315*3600</f>
        <v>-639.448691187544</v>
      </c>
      <c r="AV315" s="42" t="n">
        <f aca="false">AN315</f>
        <v>13.8500000000001</v>
      </c>
      <c r="AW315" s="42" t="n">
        <f aca="false">N315/100000</f>
        <v>18.5288864129513</v>
      </c>
      <c r="AX315" s="42" t="n">
        <f aca="false">T315/100000</f>
        <v>13.6138778794604</v>
      </c>
      <c r="AY315" s="42" t="n">
        <f aca="false">Z315/100000</f>
        <v>9.80382140004454</v>
      </c>
      <c r="AZ315" s="42" t="n">
        <f aca="false">AF315/100000</f>
        <v>7.70569252244</v>
      </c>
      <c r="BA315" s="42" t="n">
        <f aca="false">AL315/100000</f>
        <v>-0.98962</v>
      </c>
      <c r="BC315" s="42" t="n">
        <v>13.8500000000001</v>
      </c>
      <c r="BD315" s="42" t="n">
        <v>-0.98962</v>
      </c>
      <c r="BE315" s="42" t="n">
        <v>-0.98962</v>
      </c>
      <c r="BF315" s="42" t="n">
        <v>8.96712861669599</v>
      </c>
      <c r="BG315" s="42" t="n">
        <v>7.74496742793925</v>
      </c>
      <c r="BH315" s="42" t="n">
        <v>15.7907482762642</v>
      </c>
      <c r="BI315" s="42" t="n">
        <v>18.5288864129513</v>
      </c>
      <c r="BJ315" s="42" t="n">
        <v>23.0521901778812</v>
      </c>
      <c r="BK315" s="42" t="n">
        <v>27.9231402650093</v>
      </c>
      <c r="BL315" s="42" t="n">
        <v>32.8126923104167</v>
      </c>
      <c r="BM315" s="0" t="n">
        <v>37.7156324532246</v>
      </c>
      <c r="BN315" s="0" t="n">
        <v>42.6206324532245</v>
      </c>
      <c r="BP315" s="42" t="n">
        <v>13.8500000000001</v>
      </c>
      <c r="BQ315" s="42" t="n">
        <f aca="false">BD315-BD$38</f>
        <v>-7.39256087120872</v>
      </c>
      <c r="BR315" s="42" t="n">
        <f aca="false">BE315-BE$38</f>
        <v>-12.2975608712087</v>
      </c>
      <c r="BS315" s="42" t="n">
        <f aca="false">BF315-BF$38</f>
        <v>-7.24581225451271</v>
      </c>
      <c r="BT315" s="0" t="n">
        <f aca="false">BG315-BG$38</f>
        <v>-13.3729734432694</v>
      </c>
      <c r="BU315" s="0" t="n">
        <f aca="false">BH315-BH$38</f>
        <v>-10.2321925949445</v>
      </c>
      <c r="BV315" s="0" t="n">
        <f aca="false">BI315-BI$38</f>
        <v>-12.3990544582574</v>
      </c>
      <c r="BW315" s="0" t="n">
        <f aca="false">BJ315-BJ$38</f>
        <v>-12.7807506933275</v>
      </c>
      <c r="BX315" s="0" t="n">
        <f aca="false">BK315-BK$38</f>
        <v>-12.8148006061994</v>
      </c>
      <c r="BY315" s="0" t="n">
        <f aca="false">BL315-BL$38</f>
        <v>-12.830248560792</v>
      </c>
      <c r="BZ315" s="0" t="n">
        <f aca="false">BM315-BM$38</f>
        <v>-12.8323084179841</v>
      </c>
      <c r="CA315" s="0" t="n">
        <f aca="false">BN315-BN$38</f>
        <v>-12.8323084179842</v>
      </c>
    </row>
    <row r="316" customFormat="false" ht="12.8" hidden="false" customHeight="false" outlineLevel="0" collapsed="false">
      <c r="F316" s="0" t="n">
        <f aca="false">F315+E$32</f>
        <v>13.9000000000001</v>
      </c>
      <c r="G316" s="43" t="n">
        <v>0</v>
      </c>
      <c r="H316" s="0" t="n">
        <f aca="false">H315+G316*$E$32</f>
        <v>0.0625</v>
      </c>
      <c r="J316" s="0" t="n">
        <f aca="false">$M$24*(N315-T315-$O$24-M315)</f>
        <v>0.000231891252761431</v>
      </c>
      <c r="K316" s="0" t="n">
        <f aca="false">K315+J316*$E$32</f>
        <v>-0.0162022871373456</v>
      </c>
      <c r="L316" s="44" t="n">
        <f aca="false">L315+K316*$E$32</f>
        <v>-0.119582523552266</v>
      </c>
      <c r="M316" s="32" t="n">
        <f aca="false">$P$24*ABS(K316)*K316</f>
        <v>-3136.29264376617</v>
      </c>
      <c r="N316" s="0" t="n">
        <f aca="false">MAX($E$17,(H316-L316)*$S$24)</f>
        <v>1861169.28199854</v>
      </c>
      <c r="P316" s="0" t="n">
        <f aca="false">$M$25*(T315-Z315-$O$25-S315)</f>
        <v>-0.00726964956922701</v>
      </c>
      <c r="Q316" s="0" t="n">
        <f aca="false">Q315+P316*$E$32</f>
        <v>0.0034060993313552</v>
      </c>
      <c r="R316" s="44" t="n">
        <f aca="false">R315+Q316*$E$32</f>
        <v>-0.312989096551089</v>
      </c>
      <c r="S316" s="32" t="n">
        <f aca="false">$P$25*ABS(Q316)*Q316</f>
        <v>90.7521255302421</v>
      </c>
      <c r="T316" s="0" t="n">
        <f aca="false">MAX($E$17,(L316-R316)*$S$25)</f>
        <v>1354521.4288443</v>
      </c>
      <c r="V316" s="0" t="n">
        <f aca="false">$M$26*(Z315-AF315-$O$26-Y315)</f>
        <v>-0.0188138223988596</v>
      </c>
      <c r="W316" s="0" t="n">
        <f aca="false">W315+V316*$E$32</f>
        <v>-0.0769296915657224</v>
      </c>
      <c r="X316" s="44" t="n">
        <f aca="false">X315+W316*$E$32</f>
        <v>-0.514897557963741</v>
      </c>
      <c r="Y316" s="32" t="n">
        <f aca="false">$P$26*ABS(W316)*W316</f>
        <v>-33189.5193303908</v>
      </c>
      <c r="Z316" s="0" t="n">
        <f aca="false">MAX($E$17,(R316-X316)*$S$26)</f>
        <v>1000281.85934465</v>
      </c>
      <c r="AB316" s="0" t="n">
        <f aca="false">$M$27*(AF315-AL315-$O$24-AE315)</f>
        <v>0.0323302122673296</v>
      </c>
      <c r="AC316" s="0" t="n">
        <f aca="false">AC315+AB316*$E$32</f>
        <v>-0.0324298030189517</v>
      </c>
      <c r="AD316" s="44" t="n">
        <f aca="false">AD315+AC316*$E$32</f>
        <v>-0.727473444597536</v>
      </c>
      <c r="AE316" s="32" t="n">
        <f aca="false">$P$27*ABS(AC316)*AC316</f>
        <v>-4532.26696603106</v>
      </c>
      <c r="AF316" s="0" t="n">
        <f aca="false">MAX($E$17,(X316-AD316)*$S$27)</f>
        <v>762587.384182513</v>
      </c>
      <c r="AH316" s="0" t="n">
        <f aca="false">$M$28*(AL315-$O$28-AK315)</f>
        <v>-0.0437836741788314</v>
      </c>
      <c r="AI316" s="0" t="n">
        <f aca="false">AI315+AH316*$E$32</f>
        <v>-0.179813820149926</v>
      </c>
      <c r="AJ316" s="44" t="n">
        <f aca="false">AJ315+AI316*$E$32</f>
        <v>-0.631506558780357</v>
      </c>
      <c r="AK316" s="32" t="n">
        <f aca="false">$P$28*ABS(AI316)*AI316</f>
        <v>-113349.931042173</v>
      </c>
      <c r="AL316" s="32" t="n">
        <f aca="false">MAX($E$17,(AD316-AJ316)*$S$28)</f>
        <v>-98962</v>
      </c>
      <c r="AN316" s="42" t="n">
        <f aca="false">F316</f>
        <v>13.9000000000001</v>
      </c>
      <c r="AO316" s="45" t="n">
        <f aca="false">G316*3600</f>
        <v>0</v>
      </c>
      <c r="AP316" s="45" t="n">
        <f aca="false">K316*3600</f>
        <v>-58.328233694444</v>
      </c>
      <c r="AQ316" s="45" t="n">
        <f aca="false">Q316*3600</f>
        <v>12.2619575928782</v>
      </c>
      <c r="AR316" s="45" t="n">
        <f aca="false">W316*3600</f>
        <v>-276.946889636602</v>
      </c>
      <c r="AS316" s="45" t="n">
        <f aca="false">AC316*3600</f>
        <v>-116.747290868225</v>
      </c>
      <c r="AT316" s="45" t="n">
        <f aca="false">AI316*3600</f>
        <v>-647.329752539734</v>
      </c>
      <c r="AV316" s="42" t="n">
        <f aca="false">AN316</f>
        <v>13.9000000000001</v>
      </c>
      <c r="AW316" s="42" t="n">
        <f aca="false">N316/100000</f>
        <v>18.6116928199854</v>
      </c>
      <c r="AX316" s="42" t="n">
        <f aca="false">T316/100000</f>
        <v>13.5452142884431</v>
      </c>
      <c r="AY316" s="42" t="n">
        <f aca="false">Z316/100000</f>
        <v>10.0028185934465</v>
      </c>
      <c r="AZ316" s="42" t="n">
        <f aca="false">AF316/100000</f>
        <v>7.62587384182512</v>
      </c>
      <c r="BA316" s="42" t="n">
        <f aca="false">AL316/100000</f>
        <v>-0.98962</v>
      </c>
      <c r="BC316" s="42" t="n">
        <v>13.9000000000001</v>
      </c>
      <c r="BD316" s="42" t="n">
        <v>-0.98962</v>
      </c>
      <c r="BE316" s="42" t="n">
        <v>-0.98962</v>
      </c>
      <c r="BF316" s="42" t="n">
        <v>9.10535896898993</v>
      </c>
      <c r="BG316" s="42" t="n">
        <v>7.90823828347257</v>
      </c>
      <c r="BH316" s="42" t="n">
        <v>15.9060142327116</v>
      </c>
      <c r="BI316" s="42" t="n">
        <v>18.6116928199854</v>
      </c>
      <c r="BJ316" s="42" t="n">
        <v>23.1287475463402</v>
      </c>
      <c r="BK316" s="42" t="n">
        <v>27.9967456479234</v>
      </c>
      <c r="BL316" s="42" t="n">
        <v>32.8847680812949</v>
      </c>
      <c r="BM316" s="0" t="n">
        <v>37.7874795528002</v>
      </c>
      <c r="BN316" s="0" t="n">
        <v>42.6924795528001</v>
      </c>
      <c r="BP316" s="42" t="n">
        <v>13.9000000000001</v>
      </c>
      <c r="BQ316" s="42" t="n">
        <f aca="false">BD316-BD$38</f>
        <v>-7.39256087120872</v>
      </c>
      <c r="BR316" s="42" t="n">
        <f aca="false">BE316-BE$38</f>
        <v>-12.2975608712087</v>
      </c>
      <c r="BS316" s="42" t="n">
        <f aca="false">BF316-BF$38</f>
        <v>-7.10758190221877</v>
      </c>
      <c r="BT316" s="0" t="n">
        <f aca="false">BG316-BG$38</f>
        <v>-13.2097025877361</v>
      </c>
      <c r="BU316" s="0" t="n">
        <f aca="false">BH316-BH$38</f>
        <v>-10.1169266384971</v>
      </c>
      <c r="BV316" s="0" t="n">
        <f aca="false">BI316-BI$38</f>
        <v>-12.3162480512233</v>
      </c>
      <c r="BW316" s="0" t="n">
        <f aca="false">BJ316-BJ$38</f>
        <v>-12.7041933248685</v>
      </c>
      <c r="BX316" s="0" t="n">
        <f aca="false">BK316-BK$38</f>
        <v>-12.7411952232853</v>
      </c>
      <c r="BY316" s="0" t="n">
        <f aca="false">BL316-BL$38</f>
        <v>-12.7581727899138</v>
      </c>
      <c r="BZ316" s="0" t="n">
        <f aca="false">BM316-BM$38</f>
        <v>-12.7604613184085</v>
      </c>
      <c r="CA316" s="0" t="n">
        <f aca="false">BN316-BN$38</f>
        <v>-12.7604613184086</v>
      </c>
    </row>
    <row r="317" customFormat="false" ht="12.8" hidden="false" customHeight="false" outlineLevel="0" collapsed="false">
      <c r="F317" s="0" t="n">
        <f aca="false">F316+E$32</f>
        <v>13.9500000000001</v>
      </c>
      <c r="G317" s="43" t="n">
        <v>0</v>
      </c>
      <c r="H317" s="0" t="n">
        <f aca="false">H316+G317*$E$32</f>
        <v>0.0625</v>
      </c>
      <c r="J317" s="0" t="n">
        <f aca="false">$M$24*(N316-T316-$O$24-M316)</f>
        <v>0.00107972413791141</v>
      </c>
      <c r="K317" s="0" t="n">
        <f aca="false">K316+J317*$E$32</f>
        <v>-0.01614830093045</v>
      </c>
      <c r="L317" s="44" t="n">
        <f aca="false">L316+K317*$E$32</f>
        <v>-0.120389938598789</v>
      </c>
      <c r="M317" s="32" t="n">
        <f aca="false">$P$24*ABS(K317)*K317</f>
        <v>-3115.42713758371</v>
      </c>
      <c r="N317" s="0" t="n">
        <f aca="false">MAX($E$17,(H317-L317)*$S$24)</f>
        <v>1869422.331512</v>
      </c>
      <c r="P317" s="0" t="n">
        <f aca="false">$M$25*(T316-Z316-$O$25-S316)</f>
        <v>-0.00904357220479797</v>
      </c>
      <c r="Q317" s="0" t="n">
        <f aca="false">Q316+P317*$E$32</f>
        <v>0.0029539207211153</v>
      </c>
      <c r="R317" s="44" t="n">
        <f aca="false">R316+Q317*$E$32</f>
        <v>-0.312841400515034</v>
      </c>
      <c r="S317" s="32" t="n">
        <f aca="false">$P$25*ABS(Q317)*Q317</f>
        <v>68.2558466545923</v>
      </c>
      <c r="T317" s="0" t="n">
        <f aca="false">MAX($E$17,(L317-R317)*$S$25)</f>
        <v>1347832.31581045</v>
      </c>
      <c r="V317" s="0" t="n">
        <f aca="false">$M$26*(Z316-AF316-$O$26-Y316)</f>
        <v>-0.0166401321987579</v>
      </c>
      <c r="W317" s="0" t="n">
        <f aca="false">W316+V317*$E$32</f>
        <v>-0.0777616981756603</v>
      </c>
      <c r="X317" s="44" t="n">
        <f aca="false">X316+W317*$E$32</f>
        <v>-0.518785642872524</v>
      </c>
      <c r="Y317" s="32" t="n">
        <f aca="false">$P$26*ABS(W317)*W317</f>
        <v>-33911.3010823453</v>
      </c>
      <c r="Z317" s="0" t="n">
        <f aca="false">MAX($E$17,(R317-X317)*$S$26)</f>
        <v>1020275.6646521</v>
      </c>
      <c r="AB317" s="0" t="n">
        <f aca="false">$M$27*(AF316-AL316-$O$24-AE316)</f>
        <v>0.03161925247699</v>
      </c>
      <c r="AC317" s="0" t="n">
        <f aca="false">AC316+AB317*$E$32</f>
        <v>-0.0308488403951022</v>
      </c>
      <c r="AD317" s="44" t="n">
        <f aca="false">AD316+AC317*$E$32</f>
        <v>-0.729015886617291</v>
      </c>
      <c r="AE317" s="32" t="n">
        <f aca="false">$P$27*ABS(AC317)*AC317</f>
        <v>-4101.13956636583</v>
      </c>
      <c r="AF317" s="0" t="n">
        <f aca="false">MAX($E$17,(X317-AD317)*$S$27)</f>
        <v>754172.706001955</v>
      </c>
      <c r="AH317" s="0" t="n">
        <f aca="false">$M$28*(AL316-$O$28-AK316)</f>
        <v>-0.0435328516541648</v>
      </c>
      <c r="AI317" s="0" t="n">
        <f aca="false">AI316+AH317*$E$32</f>
        <v>-0.181990462732634</v>
      </c>
      <c r="AJ317" s="44" t="n">
        <f aca="false">AJ316+AI317*$E$32</f>
        <v>-0.640606081916989</v>
      </c>
      <c r="AK317" s="32" t="n">
        <f aca="false">$P$28*ABS(AI317)*AI317</f>
        <v>-116110.737420027</v>
      </c>
      <c r="AL317" s="32" t="n">
        <f aca="false">MAX($E$17,(AD317-AJ317)*$S$28)</f>
        <v>-98962</v>
      </c>
      <c r="AN317" s="42" t="n">
        <f aca="false">F317</f>
        <v>13.9500000000001</v>
      </c>
      <c r="AO317" s="45" t="n">
        <f aca="false">G317*3600</f>
        <v>0</v>
      </c>
      <c r="AP317" s="45" t="n">
        <f aca="false">K317*3600</f>
        <v>-58.1338833496199</v>
      </c>
      <c r="AQ317" s="45" t="n">
        <f aca="false">Q317*3600</f>
        <v>10.6341145960146</v>
      </c>
      <c r="AR317" s="45" t="n">
        <f aca="false">W317*3600</f>
        <v>-279.942113432378</v>
      </c>
      <c r="AS317" s="45" t="n">
        <f aca="false">AC317*3600</f>
        <v>-111.055825422366</v>
      </c>
      <c r="AT317" s="45" t="n">
        <f aca="false">AI317*3600</f>
        <v>-655.165665837484</v>
      </c>
      <c r="AV317" s="42" t="n">
        <f aca="false">AN317</f>
        <v>13.9500000000001</v>
      </c>
      <c r="AW317" s="42" t="n">
        <f aca="false">N317/100000</f>
        <v>18.6942233151199</v>
      </c>
      <c r="AX317" s="42" t="n">
        <f aca="false">T317/100000</f>
        <v>13.4783231581045</v>
      </c>
      <c r="AY317" s="42" t="n">
        <f aca="false">Z317/100000</f>
        <v>10.202756646521</v>
      </c>
      <c r="AZ317" s="42" t="n">
        <f aca="false">AF317/100000</f>
        <v>7.54172706001954</v>
      </c>
      <c r="BA317" s="42" t="n">
        <f aca="false">AL317/100000</f>
        <v>-0.98962</v>
      </c>
      <c r="BC317" s="42" t="n">
        <v>13.9500000000001</v>
      </c>
      <c r="BD317" s="42" t="n">
        <v>-0.98962</v>
      </c>
      <c r="BE317" s="42" t="n">
        <v>-0.98962</v>
      </c>
      <c r="BF317" s="42" t="n">
        <v>9.2329226443333</v>
      </c>
      <c r="BG317" s="42" t="n">
        <v>8.08072951540809</v>
      </c>
      <c r="BH317" s="42" t="n">
        <v>16.0188114135559</v>
      </c>
      <c r="BI317" s="42" t="n">
        <v>18.6942233151199</v>
      </c>
      <c r="BJ317" s="42" t="n">
        <v>23.2053338703768</v>
      </c>
      <c r="BK317" s="42" t="n">
        <v>28.0701771787297</v>
      </c>
      <c r="BL317" s="42" t="n">
        <v>32.956549639884</v>
      </c>
      <c r="BM317" s="0" t="n">
        <v>37.8590125514061</v>
      </c>
      <c r="BN317" s="0" t="n">
        <v>42.764012551406</v>
      </c>
      <c r="BP317" s="42" t="n">
        <v>13.9500000000001</v>
      </c>
      <c r="BQ317" s="42" t="n">
        <f aca="false">BD317-BD$38</f>
        <v>-7.39256087120872</v>
      </c>
      <c r="BR317" s="42" t="n">
        <f aca="false">BE317-BE$38</f>
        <v>-12.2975608712087</v>
      </c>
      <c r="BS317" s="42" t="n">
        <f aca="false">BF317-BF$38</f>
        <v>-6.9800182268754</v>
      </c>
      <c r="BT317" s="0" t="n">
        <f aca="false">BG317-BG$38</f>
        <v>-13.0372113558006</v>
      </c>
      <c r="BU317" s="0" t="n">
        <f aca="false">BH317-BH$38</f>
        <v>-10.0041294576528</v>
      </c>
      <c r="BV317" s="0" t="n">
        <f aca="false">BI317-BI$38</f>
        <v>-12.2337175560888</v>
      </c>
      <c r="BW317" s="0" t="n">
        <f aca="false">BJ317-BJ$38</f>
        <v>-12.6276070008319</v>
      </c>
      <c r="BX317" s="0" t="n">
        <f aca="false">BK317-BK$38</f>
        <v>-12.667763692479</v>
      </c>
      <c r="BY317" s="0" t="n">
        <f aca="false">BL317-BL$38</f>
        <v>-12.6863912313247</v>
      </c>
      <c r="BZ317" s="0" t="n">
        <f aca="false">BM317-BM$38</f>
        <v>-12.6889283198026</v>
      </c>
      <c r="CA317" s="0" t="n">
        <f aca="false">BN317-BN$38</f>
        <v>-12.6889283198027</v>
      </c>
    </row>
    <row r="318" customFormat="false" ht="12.8" hidden="false" customHeight="false" outlineLevel="0" collapsed="false">
      <c r="F318" s="0" t="n">
        <f aca="false">F317+E$32</f>
        <v>14.0000000000001</v>
      </c>
      <c r="G318" s="43" t="n">
        <v>0</v>
      </c>
      <c r="H318" s="0" t="n">
        <f aca="false">H317+G318*$E$32</f>
        <v>0.0625</v>
      </c>
      <c r="J318" s="0" t="n">
        <f aca="false">$M$24*(N317-T317-$O$24-M317)</f>
        <v>0.00191517128465071</v>
      </c>
      <c r="K318" s="0" t="n">
        <f aca="false">K317+J318*$E$32</f>
        <v>-0.0160525423662175</v>
      </c>
      <c r="L318" s="44" t="n">
        <f aca="false">L317+K318*$E$32</f>
        <v>-0.1211925657171</v>
      </c>
      <c r="M318" s="32" t="n">
        <f aca="false">$P$24*ABS(K318)*K318</f>
        <v>-3078.58805539001</v>
      </c>
      <c r="N318" s="0" t="n">
        <f aca="false">MAX($E$17,(H318-L318)*$S$24)</f>
        <v>1877626.44088151</v>
      </c>
      <c r="P318" s="0" t="n">
        <f aca="false">$M$25*(T317-Z317-$O$25-S317)</f>
        <v>-0.010811840343648</v>
      </c>
      <c r="Q318" s="0" t="n">
        <f aca="false">Q317+P318*$E$32</f>
        <v>0.0024133287039329</v>
      </c>
      <c r="R318" s="44" t="n">
        <f aca="false">R317+Q318*$E$32</f>
        <v>-0.312720734079837</v>
      </c>
      <c r="S318" s="32" t="n">
        <f aca="false">$P$25*ABS(Q318)*Q318</f>
        <v>45.5591008430558</v>
      </c>
      <c r="T318" s="0" t="n">
        <f aca="false">MAX($E$17,(L318-R318)*$S$25)</f>
        <v>1341366.03659383</v>
      </c>
      <c r="V318" s="0" t="n">
        <f aca="false">$M$26*(Z317-AF317-$O$26-Y317)</f>
        <v>-0.0144329548873516</v>
      </c>
      <c r="W318" s="0" t="n">
        <f aca="false">W317+V318*$E$32</f>
        <v>-0.0784833459200279</v>
      </c>
      <c r="X318" s="44" t="n">
        <f aca="false">X317+W318*$E$32</f>
        <v>-0.522709810168526</v>
      </c>
      <c r="Y318" s="32" t="n">
        <f aca="false">$P$26*ABS(W318)*W318</f>
        <v>-34543.6321058427</v>
      </c>
      <c r="Z318" s="0" t="n">
        <f aca="false">MAX($E$17,(R318-X318)*$S$26)</f>
        <v>1040314.31868906</v>
      </c>
      <c r="AB318" s="0" t="n">
        <f aca="false">$M$27*(AF317-AL317-$O$24-AE317)</f>
        <v>0.0308745468739657</v>
      </c>
      <c r="AC318" s="0" t="n">
        <f aca="false">AC317+AB318*$E$32</f>
        <v>-0.0293051130514039</v>
      </c>
      <c r="AD318" s="44" t="n">
        <f aca="false">AD317+AC318*$E$32</f>
        <v>-0.730481142269861</v>
      </c>
      <c r="AE318" s="32" t="n">
        <f aca="false">$P$27*ABS(AC318)*AC318</f>
        <v>-3700.95380343245</v>
      </c>
      <c r="AF318" s="0" t="n">
        <f aca="false">MAX($E$17,(X318-AD318)*$S$27)</f>
        <v>745351.69140903</v>
      </c>
      <c r="AH318" s="0" t="n">
        <f aca="false">$M$28*(AL317-$O$28-AK317)</f>
        <v>-0.0432804199635419</v>
      </c>
      <c r="AI318" s="0" t="n">
        <f aca="false">AI317+AH318*$E$32</f>
        <v>-0.184154483730811</v>
      </c>
      <c r="AJ318" s="44" t="n">
        <f aca="false">AJ317+AI318*$E$32</f>
        <v>-0.64981380610353</v>
      </c>
      <c r="AK318" s="32" t="n">
        <f aca="false">$P$28*ABS(AI318)*AI318</f>
        <v>-118888.464928257</v>
      </c>
      <c r="AL318" s="32" t="n">
        <f aca="false">MAX($E$17,(AD318-AJ318)*$S$28)</f>
        <v>-98962</v>
      </c>
      <c r="AN318" s="42" t="n">
        <f aca="false">F318</f>
        <v>14.0000000000001</v>
      </c>
      <c r="AO318" s="45" t="n">
        <f aca="false">G318*3600</f>
        <v>0</v>
      </c>
      <c r="AP318" s="45" t="n">
        <f aca="false">K318*3600</f>
        <v>-57.7891525183828</v>
      </c>
      <c r="AQ318" s="45" t="n">
        <f aca="false">Q318*3600</f>
        <v>8.68798333415795</v>
      </c>
      <c r="AR318" s="45" t="n">
        <f aca="false">W318*3600</f>
        <v>-282.540045312101</v>
      </c>
      <c r="AS318" s="45" t="n">
        <f aca="false">AC318*3600</f>
        <v>-105.498406985053</v>
      </c>
      <c r="AT318" s="45" t="n">
        <f aca="false">AI318*3600</f>
        <v>-662.956141430921</v>
      </c>
      <c r="AV318" s="42" t="n">
        <f aca="false">AN318</f>
        <v>14.0000000000001</v>
      </c>
      <c r="AW318" s="42" t="n">
        <f aca="false">N318/100000</f>
        <v>18.776264408815</v>
      </c>
      <c r="AX318" s="42" t="n">
        <f aca="false">T318/100000</f>
        <v>13.4136603659384</v>
      </c>
      <c r="AY318" s="42" t="n">
        <f aca="false">Z318/100000</f>
        <v>10.4031431868906</v>
      </c>
      <c r="AZ318" s="42" t="n">
        <f aca="false">AF318/100000</f>
        <v>7.45351691409031</v>
      </c>
      <c r="BA318" s="42" t="n">
        <f aca="false">AL318/100000</f>
        <v>-0.98962</v>
      </c>
      <c r="BC318" s="42" t="n">
        <v>14.0000000000001</v>
      </c>
      <c r="BD318" s="42" t="n">
        <v>-0.98962</v>
      </c>
      <c r="BE318" s="42" t="n">
        <v>-0.98962</v>
      </c>
      <c r="BF318" s="42" t="n">
        <v>9.34942611223271</v>
      </c>
      <c r="BG318" s="42" t="n">
        <v>8.26208508826259</v>
      </c>
      <c r="BH318" s="42" t="n">
        <v>16.1287823460516</v>
      </c>
      <c r="BI318" s="42" t="n">
        <v>18.776264408815</v>
      </c>
      <c r="BJ318" s="42" t="n">
        <v>23.281749157451</v>
      </c>
      <c r="BK318" s="42" t="n">
        <v>28.1432251527363</v>
      </c>
      <c r="BL318" s="42" t="n">
        <v>33.0278206720836</v>
      </c>
      <c r="BM318" s="0" t="n">
        <v>37.930013949509</v>
      </c>
      <c r="BN318" s="0" t="n">
        <v>42.8350139495089</v>
      </c>
      <c r="BP318" s="42" t="n">
        <v>14.0000000000001</v>
      </c>
      <c r="BQ318" s="42" t="n">
        <f aca="false">BD318-BD$38</f>
        <v>-7.39256087120872</v>
      </c>
      <c r="BR318" s="42" t="n">
        <f aca="false">BE318-BE$38</f>
        <v>-12.2975608712087</v>
      </c>
      <c r="BS318" s="42" t="n">
        <f aca="false">BF318-BF$38</f>
        <v>-6.86351475897599</v>
      </c>
      <c r="BT318" s="0" t="n">
        <f aca="false">BG318-BG$38</f>
        <v>-12.8558557829461</v>
      </c>
      <c r="BU318" s="0" t="n">
        <f aca="false">BH318-BH$38</f>
        <v>-9.8941585251571</v>
      </c>
      <c r="BV318" s="0" t="n">
        <f aca="false">BI318-BI$38</f>
        <v>-12.1516764623937</v>
      </c>
      <c r="BW318" s="0" t="n">
        <f aca="false">BJ318-BJ$38</f>
        <v>-12.5511917137577</v>
      </c>
      <c r="BX318" s="0" t="n">
        <f aca="false">BK318-BK$38</f>
        <v>-12.5947157184724</v>
      </c>
      <c r="BY318" s="0" t="n">
        <f aca="false">BL318-BL$38</f>
        <v>-12.6151201991251</v>
      </c>
      <c r="BZ318" s="0" t="n">
        <f aca="false">BM318-BM$38</f>
        <v>-12.6179269216997</v>
      </c>
      <c r="CA318" s="0" t="n">
        <f aca="false">BN318-BN$38</f>
        <v>-12.6179269216998</v>
      </c>
    </row>
    <row r="319" customFormat="false" ht="12.8" hidden="false" customHeight="false" outlineLevel="0" collapsed="false">
      <c r="F319" s="0" t="n">
        <f aca="false">F318+E$32</f>
        <v>14.0500000000001</v>
      </c>
      <c r="G319" s="43" t="n">
        <v>0</v>
      </c>
      <c r="H319" s="0" t="n">
        <f aca="false">H318+G319*$E$32</f>
        <v>0.0625</v>
      </c>
      <c r="J319" s="0" t="n">
        <f aca="false">$M$24*(N318-T318-$O$24-M318)</f>
        <v>0.00273450737494106</v>
      </c>
      <c r="K319" s="0" t="n">
        <f aca="false">K318+J319*$E$32</f>
        <v>-0.0159158169974704</v>
      </c>
      <c r="L319" s="44" t="n">
        <f aca="false">L318+K319*$E$32</f>
        <v>-0.121988356566973</v>
      </c>
      <c r="M319" s="32" t="n">
        <f aca="false">$P$24*ABS(K319)*K319</f>
        <v>-3026.3684744436</v>
      </c>
      <c r="N319" s="0" t="n">
        <f aca="false">MAX($E$17,(H319-L319)*$S$24)</f>
        <v>1885760.67285383</v>
      </c>
      <c r="P319" s="0" t="n">
        <f aca="false">$M$25*(T318-Z318-$O$25-S318)</f>
        <v>-0.0125682902210188</v>
      </c>
      <c r="Q319" s="0" t="n">
        <f aca="false">Q318+P319*$E$32</f>
        <v>0.00178491419288196</v>
      </c>
      <c r="R319" s="44" t="n">
        <f aca="false">R318+Q319*$E$32</f>
        <v>-0.312631488370193</v>
      </c>
      <c r="S319" s="32" t="n">
        <f aca="false">$P$25*ABS(Q319)*Q319</f>
        <v>24.9216546329423</v>
      </c>
      <c r="T319" s="0" t="n">
        <f aca="false">MAX($E$17,(L319-R319)*$S$25)</f>
        <v>1335167.6899369</v>
      </c>
      <c r="V319" s="0" t="n">
        <f aca="false">$M$26*(Z318-AF318-$O$26-Y318)</f>
        <v>-0.0121983692436319</v>
      </c>
      <c r="W319" s="0" t="n">
        <f aca="false">W318+V319*$E$32</f>
        <v>-0.0790932643822095</v>
      </c>
      <c r="X319" s="44" t="n">
        <f aca="false">X318+W319*$E$32</f>
        <v>-0.526664473387636</v>
      </c>
      <c r="Y319" s="32" t="n">
        <f aca="false">$P$26*ABS(W319)*W319</f>
        <v>-35082.6169010286</v>
      </c>
      <c r="Z319" s="0" t="n">
        <f aca="false">MAX($E$17,(R319-X319)*$S$26)</f>
        <v>1060348.39112948</v>
      </c>
      <c r="AB319" s="0" t="n">
        <f aca="false">$M$27*(AF318-AL318-$O$24-AE318)</f>
        <v>0.0300982377510329</v>
      </c>
      <c r="AC319" s="0" t="n">
        <f aca="false">AC318+AB319*$E$32</f>
        <v>-0.0278002011638523</v>
      </c>
      <c r="AD319" s="44" t="n">
        <f aca="false">AD318+AC319*$E$32</f>
        <v>-0.731871152328053</v>
      </c>
      <c r="AE319" s="32" t="n">
        <f aca="false">$P$27*ABS(AC319)*AC319</f>
        <v>-3330.60200307211</v>
      </c>
      <c r="AF319" s="0" t="n">
        <f aca="false">MAX($E$17,(X319-AD319)*$S$27)</f>
        <v>736151.343353142</v>
      </c>
      <c r="AH319" s="0" t="n">
        <f aca="false">$M$28*(AL318-$O$28-AK318)</f>
        <v>-0.043026441105547</v>
      </c>
      <c r="AI319" s="0" t="n">
        <f aca="false">AI318+AH319*$E$32</f>
        <v>-0.186305805786089</v>
      </c>
      <c r="AJ319" s="44" t="n">
        <f aca="false">AJ318+AI319*$E$32</f>
        <v>-0.659129096392834</v>
      </c>
      <c r="AK319" s="32" t="n">
        <f aca="false">$P$28*ABS(AI319)*AI319</f>
        <v>-121682.438000797</v>
      </c>
      <c r="AL319" s="32" t="n">
        <f aca="false">MAX($E$17,(AD319-AJ319)*$S$28)</f>
        <v>-98962</v>
      </c>
      <c r="AN319" s="42" t="n">
        <f aca="false">F319</f>
        <v>14.0500000000001</v>
      </c>
      <c r="AO319" s="45" t="n">
        <f aca="false">G319*3600</f>
        <v>0</v>
      </c>
      <c r="AP319" s="45" t="n">
        <f aca="false">K319*3600</f>
        <v>-57.2969411908935</v>
      </c>
      <c r="AQ319" s="45" t="n">
        <f aca="false">Q319*3600</f>
        <v>6.42569109437462</v>
      </c>
      <c r="AR319" s="45" t="n">
        <f aca="false">W319*3600</f>
        <v>-284.735751775955</v>
      </c>
      <c r="AS319" s="45" t="n">
        <f aca="false">AC319*3600</f>
        <v>-100.080724189867</v>
      </c>
      <c r="AT319" s="45" t="n">
        <f aca="false">AI319*3600</f>
        <v>-670.700900829919</v>
      </c>
      <c r="AV319" s="42" t="n">
        <f aca="false">AN319</f>
        <v>14.0500000000001</v>
      </c>
      <c r="AW319" s="42" t="n">
        <f aca="false">N319/100000</f>
        <v>18.8576067285383</v>
      </c>
      <c r="AX319" s="42" t="n">
        <f aca="false">T319/100000</f>
        <v>13.351676899369</v>
      </c>
      <c r="AY319" s="42" t="n">
        <f aca="false">Z319/100000</f>
        <v>10.6034839112948</v>
      </c>
      <c r="AZ319" s="42" t="n">
        <f aca="false">AF319/100000</f>
        <v>7.36151343353143</v>
      </c>
      <c r="BA319" s="42" t="n">
        <f aca="false">AL319/100000</f>
        <v>-0.98962</v>
      </c>
      <c r="BC319" s="42" t="n">
        <v>14.0500000000001</v>
      </c>
      <c r="BD319" s="42" t="n">
        <v>-0.98962</v>
      </c>
      <c r="BE319" s="42" t="n">
        <v>-0.98962</v>
      </c>
      <c r="BF319" s="42" t="n">
        <v>9.45450393294518</v>
      </c>
      <c r="BG319" s="42" t="n">
        <v>8.45191776196944</v>
      </c>
      <c r="BH319" s="42" t="n">
        <v>16.2355744735781</v>
      </c>
      <c r="BI319" s="42" t="n">
        <v>18.8576067285383</v>
      </c>
      <c r="BJ319" s="42" t="n">
        <v>23.3577965753458</v>
      </c>
      <c r="BK319" s="42" t="n">
        <v>28.2156828515685</v>
      </c>
      <c r="BL319" s="42" t="n">
        <v>33.0983677144423</v>
      </c>
      <c r="BM319" s="0" t="n">
        <v>38.0002690725061</v>
      </c>
      <c r="BN319" s="0" t="n">
        <v>42.905269072506</v>
      </c>
      <c r="BP319" s="42" t="n">
        <v>14.0500000000001</v>
      </c>
      <c r="BQ319" s="42" t="n">
        <f aca="false">BD319-BD$38</f>
        <v>-7.39256087120872</v>
      </c>
      <c r="BR319" s="42" t="n">
        <f aca="false">BE319-BE$38</f>
        <v>-12.2975608712087</v>
      </c>
      <c r="BS319" s="42" t="n">
        <f aca="false">BF319-BF$38</f>
        <v>-6.75843693826352</v>
      </c>
      <c r="BT319" s="0" t="n">
        <f aca="false">BG319-BG$38</f>
        <v>-12.6660231092393</v>
      </c>
      <c r="BU319" s="0" t="n">
        <f aca="false">BH319-BH$38</f>
        <v>-9.7873663976306</v>
      </c>
      <c r="BV319" s="0" t="n">
        <f aca="false">BI319-BI$38</f>
        <v>-12.0703341426704</v>
      </c>
      <c r="BW319" s="0" t="n">
        <f aca="false">BJ319-BJ$38</f>
        <v>-12.4751442958629</v>
      </c>
      <c r="BX319" s="0" t="n">
        <f aca="false">BK319-BK$38</f>
        <v>-12.5222580196402</v>
      </c>
      <c r="BY319" s="0" t="n">
        <f aca="false">BL319-BL$38</f>
        <v>-12.5445731567664</v>
      </c>
      <c r="BZ319" s="0" t="n">
        <f aca="false">BM319-BM$38</f>
        <v>-12.5476717987026</v>
      </c>
      <c r="CA319" s="0" t="n">
        <f aca="false">BN319-BN$38</f>
        <v>-12.5476717987027</v>
      </c>
    </row>
    <row r="320" customFormat="false" ht="12.8" hidden="false" customHeight="false" outlineLevel="0" collapsed="false">
      <c r="F320" s="0" t="n">
        <f aca="false">F319+E$32</f>
        <v>14.1000000000001</v>
      </c>
      <c r="G320" s="43" t="n">
        <v>0</v>
      </c>
      <c r="H320" s="0" t="n">
        <f aca="false">H319+G320*$E$32</f>
        <v>0.0625</v>
      </c>
      <c r="J320" s="0" t="n">
        <f aca="false">$M$24*(N319-T319-$O$24-M319)</f>
        <v>0.00353406824343922</v>
      </c>
      <c r="K320" s="0" t="n">
        <f aca="false">K319+J320*$E$32</f>
        <v>-0.0157391135852984</v>
      </c>
      <c r="L320" s="44" t="n">
        <f aca="false">L319+K320*$E$32</f>
        <v>-0.122775312246238</v>
      </c>
      <c r="M320" s="32" t="n">
        <f aca="false">$P$24*ABS(K320)*K320</f>
        <v>-2959.5417411681</v>
      </c>
      <c r="N320" s="0" t="n">
        <f aca="false">MAX($E$17,(H320-L320)*$S$24)</f>
        <v>1893804.59551026</v>
      </c>
      <c r="P320" s="0" t="n">
        <f aca="false">$M$25*(T319-Z319-$O$25-S319)</f>
        <v>-0.0143068020213083</v>
      </c>
      <c r="Q320" s="0" t="n">
        <f aca="false">Q319+P320*$E$32</f>
        <v>0.00106957409181654</v>
      </c>
      <c r="R320" s="44" t="n">
        <f aca="false">R319+Q320*$E$32</f>
        <v>-0.312578009665602</v>
      </c>
      <c r="S320" s="32" t="n">
        <f aca="false">$P$25*ABS(Q320)*Q320</f>
        <v>8.9487821659581</v>
      </c>
      <c r="T320" s="0" t="n">
        <f aca="false">MAX($E$17,(L320-R320)*$S$25)</f>
        <v>1329281.7142701</v>
      </c>
      <c r="V320" s="0" t="n">
        <f aca="false">$M$26*(Z319-AF319-$O$26-Y319)</f>
        <v>-0.00994246171579567</v>
      </c>
      <c r="W320" s="0" t="n">
        <f aca="false">W319+V320*$E$32</f>
        <v>-0.0795903874679993</v>
      </c>
      <c r="X320" s="44" t="n">
        <f aca="false">X319+W320*$E$32</f>
        <v>-0.530643992761036</v>
      </c>
      <c r="Y320" s="32" t="n">
        <f aca="false">$P$26*ABS(W320)*W320</f>
        <v>-35525.0107689513</v>
      </c>
      <c r="Z320" s="0" t="n">
        <f aca="false">MAX($E$17,(R320-X320)*$S$26)</f>
        <v>1080328.40973772</v>
      </c>
      <c r="AB320" s="0" t="n">
        <f aca="false">$M$27*(AF319-AL319-$O$24-AE319)</f>
        <v>0.0292925051647609</v>
      </c>
      <c r="AC320" s="0" t="n">
        <f aca="false">AC319+AB320*$E$32</f>
        <v>-0.0263355759056142</v>
      </c>
      <c r="AD320" s="44" t="n">
        <f aca="false">AD319+AC320*$E$32</f>
        <v>-0.733187931123334</v>
      </c>
      <c r="AE320" s="32" t="n">
        <f aca="false">$P$27*ABS(AC320)*AC320</f>
        <v>-2988.90768551992</v>
      </c>
      <c r="AF320" s="0" t="n">
        <f aca="false">MAX($E$17,(X320-AD320)*$S$27)</f>
        <v>726599.119888952</v>
      </c>
      <c r="AH320" s="0" t="n">
        <f aca="false">$M$28*(AL319-$O$28-AK319)</f>
        <v>-0.0427709768499173</v>
      </c>
      <c r="AI320" s="0" t="n">
        <f aca="false">AI319+AH320*$E$32</f>
        <v>-0.188444354628585</v>
      </c>
      <c r="AJ320" s="44" t="n">
        <f aca="false">AJ319+AI320*$E$32</f>
        <v>-0.668551314124264</v>
      </c>
      <c r="AK320" s="32" t="n">
        <f aca="false">$P$28*ABS(AI320)*AI320</f>
        <v>-124491.98386315</v>
      </c>
      <c r="AL320" s="32" t="n">
        <f aca="false">MAX($E$17,(AD320-AJ320)*$S$28)</f>
        <v>-98962</v>
      </c>
      <c r="AN320" s="42" t="n">
        <f aca="false">F320</f>
        <v>14.1000000000001</v>
      </c>
      <c r="AO320" s="45" t="n">
        <f aca="false">G320*3600</f>
        <v>0</v>
      </c>
      <c r="AP320" s="45" t="n">
        <f aca="false">K320*3600</f>
        <v>-56.6608089070744</v>
      </c>
      <c r="AQ320" s="45" t="n">
        <f aca="false">Q320*3600</f>
        <v>3.8504667305391</v>
      </c>
      <c r="AR320" s="45" t="n">
        <f aca="false">W320*3600</f>
        <v>-286.525394884798</v>
      </c>
      <c r="AS320" s="45" t="n">
        <f aca="false">AC320*3600</f>
        <v>-94.8080732602097</v>
      </c>
      <c r="AT320" s="45" t="n">
        <f aca="false">AI320*3600</f>
        <v>-678.399676662905</v>
      </c>
      <c r="AV320" s="42" t="n">
        <f aca="false">AN320</f>
        <v>14.1000000000001</v>
      </c>
      <c r="AW320" s="42" t="n">
        <f aca="false">N320/100000</f>
        <v>18.9380459551026</v>
      </c>
      <c r="AX320" s="42" t="n">
        <f aca="false">T320/100000</f>
        <v>13.292817142701</v>
      </c>
      <c r="AY320" s="42" t="n">
        <f aca="false">Z320/100000</f>
        <v>10.8032840973772</v>
      </c>
      <c r="AZ320" s="42" t="n">
        <f aca="false">AF320/100000</f>
        <v>7.26599119888952</v>
      </c>
      <c r="BA320" s="42" t="n">
        <f aca="false">AL320/100000</f>
        <v>-0.98962</v>
      </c>
      <c r="BC320" s="42" t="n">
        <v>14.1000000000001</v>
      </c>
      <c r="BD320" s="42" t="n">
        <v>-0.98962</v>
      </c>
      <c r="BE320" s="42" t="n">
        <v>-0.98962</v>
      </c>
      <c r="BF320" s="42" t="n">
        <v>9.547819677898</v>
      </c>
      <c r="BG320" s="42" t="n">
        <v>8.64981026546238</v>
      </c>
      <c r="BH320" s="42" t="n">
        <v>16.3388414983683</v>
      </c>
      <c r="BI320" s="42" t="n">
        <v>18.9380459551026</v>
      </c>
      <c r="BJ320" s="42" t="n">
        <v>23.4332833170754</v>
      </c>
      <c r="BK320" s="42" t="n">
        <v>28.2873474248564</v>
      </c>
      <c r="BL320" s="42" t="n">
        <v>33.1679810502381</v>
      </c>
      <c r="BM320" s="0" t="n">
        <v>38.0695669696441</v>
      </c>
      <c r="BN320" s="0" t="n">
        <v>42.9745669696441</v>
      </c>
      <c r="BP320" s="42" t="n">
        <v>14.1000000000001</v>
      </c>
      <c r="BQ320" s="42" t="n">
        <f aca="false">BD320-BD$38</f>
        <v>-7.39256087120872</v>
      </c>
      <c r="BR320" s="42" t="n">
        <f aca="false">BE320-BE$38</f>
        <v>-12.2975608712087</v>
      </c>
      <c r="BS320" s="42" t="n">
        <f aca="false">BF320-BF$38</f>
        <v>-6.6651211933107</v>
      </c>
      <c r="BT320" s="0" t="n">
        <f aca="false">BG320-BG$38</f>
        <v>-12.4681306057463</v>
      </c>
      <c r="BU320" s="0" t="n">
        <f aca="false">BH320-BH$38</f>
        <v>-9.6840993728404</v>
      </c>
      <c r="BV320" s="0" t="n">
        <f aca="false">BI320-BI$38</f>
        <v>-11.9898949161061</v>
      </c>
      <c r="BW320" s="0" t="n">
        <f aca="false">BJ320-BJ$38</f>
        <v>-12.3996575541333</v>
      </c>
      <c r="BX320" s="0" t="n">
        <f aca="false">BK320-BK$38</f>
        <v>-12.4505934463523</v>
      </c>
      <c r="BY320" s="0" t="n">
        <f aca="false">BL320-BL$38</f>
        <v>-12.4749598209706</v>
      </c>
      <c r="BZ320" s="0" t="n">
        <f aca="false">BM320-BM$38</f>
        <v>-12.4783739015646</v>
      </c>
      <c r="CA320" s="0" t="n">
        <f aca="false">BN320-BN$38</f>
        <v>-12.4783739015646</v>
      </c>
    </row>
    <row r="321" customFormat="false" ht="12.8" hidden="false" customHeight="false" outlineLevel="0" collapsed="false">
      <c r="F321" s="0" t="n">
        <f aca="false">F320+E$32</f>
        <v>14.1500000000001</v>
      </c>
      <c r="G321" s="43" t="n">
        <v>0</v>
      </c>
      <c r="H321" s="0" t="n">
        <f aca="false">H320+G321*$E$32</f>
        <v>0.0625</v>
      </c>
      <c r="J321" s="0" t="n">
        <f aca="false">$M$24*(N320-T320-$O$24-M320)</f>
        <v>0.00431026508296013</v>
      </c>
      <c r="K321" s="0" t="n">
        <f aca="false">K320+J321*$E$32</f>
        <v>-0.0155236003311504</v>
      </c>
      <c r="L321" s="44" t="n">
        <f aca="false">L320+K321*$E$32</f>
        <v>-0.123551492262796</v>
      </c>
      <c r="M321" s="32" t="n">
        <f aca="false">$P$24*ABS(K321)*K321</f>
        <v>-2879.04754061027</v>
      </c>
      <c r="N321" s="0" t="n">
        <f aca="false">MAX($E$17,(H321-L321)*$S$24)</f>
        <v>1901738.37397475</v>
      </c>
      <c r="P321" s="0" t="n">
        <f aca="false">$M$25*(T320-Z320-$O$25-S320)</f>
        <v>-0.016021319860814</v>
      </c>
      <c r="Q321" s="0" t="n">
        <f aca="false">Q320+P321*$E$32</f>
        <v>0.000268508098775843</v>
      </c>
      <c r="R321" s="44" t="n">
        <f aca="false">R320+Q321*$E$32</f>
        <v>-0.312564584260663</v>
      </c>
      <c r="S321" s="32" t="n">
        <f aca="false">$P$25*ABS(Q321)*Q321</f>
        <v>0.563971251603494</v>
      </c>
      <c r="T321" s="0" t="n">
        <f aca="false">MAX($E$17,(L321-R321)*$S$25)</f>
        <v>1323751.71884561</v>
      </c>
      <c r="V321" s="0" t="n">
        <f aca="false">$M$26*(Z320-AF320-$O$26-Y320)</f>
        <v>-0.00767130709978942</v>
      </c>
      <c r="W321" s="0" t="n">
        <f aca="false">W320+V321*$E$32</f>
        <v>-0.0799739528229887</v>
      </c>
      <c r="X321" s="44" t="n">
        <f aca="false">X320+W321*$E$32</f>
        <v>-0.534642690402186</v>
      </c>
      <c r="Y321" s="32" t="n">
        <f aca="false">$P$26*ABS(W321)*W321</f>
        <v>-35868.2431037087</v>
      </c>
      <c r="Z321" s="0" t="n">
        <f aca="false">MAX($E$17,(R321-X321)*$S$26)</f>
        <v>1100205.01061112</v>
      </c>
      <c r="AB321" s="0" t="n">
        <f aca="false">$M$27*(AF320-AL320-$O$24-AE320)</f>
        <v>0.0284595616932925</v>
      </c>
      <c r="AC321" s="0" t="n">
        <f aca="false">AC320+AB321*$E$32</f>
        <v>-0.0249125978209496</v>
      </c>
      <c r="AD321" s="44" t="n">
        <f aca="false">AD320+AC321*$E$32</f>
        <v>-0.734433561014382</v>
      </c>
      <c r="AE321" s="32" t="n">
        <f aca="false">$P$27*ABS(AC321)*AC321</f>
        <v>-2674.63729371659</v>
      </c>
      <c r="AF321" s="0" t="n">
        <f aca="false">MAX($E$17,(X321-AD321)*$S$27)</f>
        <v>716722.859851781</v>
      </c>
      <c r="AH321" s="0" t="n">
        <f aca="false">$M$28*(AL320-$O$28-AK320)</f>
        <v>-0.0425140887111455</v>
      </c>
      <c r="AI321" s="0" t="n">
        <f aca="false">AI320+AH321*$E$32</f>
        <v>-0.190570059064142</v>
      </c>
      <c r="AJ321" s="44" t="n">
        <f aca="false">AJ320+AI321*$E$32</f>
        <v>-0.678079817077471</v>
      </c>
      <c r="AK321" s="32" t="n">
        <f aca="false">$P$28*ABS(AI321)*AI321</f>
        <v>-127316.432814587</v>
      </c>
      <c r="AL321" s="32" t="n">
        <f aca="false">MAX($E$17,(AD321-AJ321)*$S$28)</f>
        <v>-98962</v>
      </c>
      <c r="AN321" s="42" t="n">
        <f aca="false">F321</f>
        <v>14.1500000000001</v>
      </c>
      <c r="AO321" s="45" t="n">
        <f aca="false">G321*3600</f>
        <v>0</v>
      </c>
      <c r="AP321" s="45" t="n">
        <f aca="false">K321*3600</f>
        <v>-55.8849611921416</v>
      </c>
      <c r="AQ321" s="45" t="n">
        <f aca="false">Q321*3600</f>
        <v>0.966629155592589</v>
      </c>
      <c r="AR321" s="45" t="n">
        <f aca="false">W321*3600</f>
        <v>-287.90623016276</v>
      </c>
      <c r="AS321" s="45" t="n">
        <f aca="false">AC321*3600</f>
        <v>-89.685352155417</v>
      </c>
      <c r="AT321" s="45" t="n">
        <f aca="false">AI321*3600</f>
        <v>-686.052212630911</v>
      </c>
      <c r="AV321" s="42" t="n">
        <f aca="false">AN321</f>
        <v>14.1500000000001</v>
      </c>
      <c r="AW321" s="42" t="n">
        <f aca="false">N321/100000</f>
        <v>19.0173837397474</v>
      </c>
      <c r="AX321" s="42" t="n">
        <f aca="false">T321/100000</f>
        <v>13.2375171884561</v>
      </c>
      <c r="AY321" s="42" t="n">
        <f aca="false">Z321/100000</f>
        <v>11.0020501061112</v>
      </c>
      <c r="AZ321" s="42" t="n">
        <f aca="false">AF321/100000</f>
        <v>7.16722859851781</v>
      </c>
      <c r="BA321" s="42" t="n">
        <f aca="false">AL321/100000</f>
        <v>-0.98962</v>
      </c>
      <c r="BC321" s="42" t="n">
        <v>14.1500000000001</v>
      </c>
      <c r="BD321" s="42" t="n">
        <v>-0.98962</v>
      </c>
      <c r="BE321" s="42" t="n">
        <v>-0.98962</v>
      </c>
      <c r="BF321" s="42" t="n">
        <v>9.62906708666418</v>
      </c>
      <c r="BG321" s="42" t="n">
        <v>8.8553165742495</v>
      </c>
      <c r="BH321" s="42" t="n">
        <v>16.4382447116957</v>
      </c>
      <c r="BI321" s="42" t="n">
        <v>19.0173837397474</v>
      </c>
      <c r="BJ321" s="42" t="n">
        <v>23.5080214486117</v>
      </c>
      <c r="BK321" s="42" t="n">
        <v>28.3580207563143</v>
      </c>
      <c r="BL321" s="42" t="n">
        <v>33.2364555913151</v>
      </c>
      <c r="BM321" s="0" t="n">
        <v>38.1377012989553</v>
      </c>
      <c r="BN321" s="0" t="n">
        <v>43.0427012989552</v>
      </c>
      <c r="BP321" s="42" t="n">
        <v>14.1500000000001</v>
      </c>
      <c r="BQ321" s="42" t="n">
        <f aca="false">BD321-BD$38</f>
        <v>-7.39256087120872</v>
      </c>
      <c r="BR321" s="42" t="n">
        <f aca="false">BE321-BE$38</f>
        <v>-12.2975608712087</v>
      </c>
      <c r="BS321" s="42" t="n">
        <f aca="false">BF321-BF$38</f>
        <v>-6.58387378454452</v>
      </c>
      <c r="BT321" s="0" t="n">
        <f aca="false">BG321-BG$38</f>
        <v>-12.2626242969592</v>
      </c>
      <c r="BU321" s="0" t="n">
        <f aca="false">BH321-BH$38</f>
        <v>-9.584696159513</v>
      </c>
      <c r="BV321" s="0" t="n">
        <f aca="false">BI321-BI$38</f>
        <v>-11.9105571314613</v>
      </c>
      <c r="BW321" s="0" t="n">
        <f aca="false">BJ321-BJ$38</f>
        <v>-12.324919422597</v>
      </c>
      <c r="BX321" s="0" t="n">
        <f aca="false">BK321-BK$38</f>
        <v>-12.3799201148944</v>
      </c>
      <c r="BY321" s="0" t="n">
        <f aca="false">BL321-BL$38</f>
        <v>-12.4064852798936</v>
      </c>
      <c r="BZ321" s="0" t="n">
        <f aca="false">BM321-BM$38</f>
        <v>-12.4102395722534</v>
      </c>
      <c r="CA321" s="0" t="n">
        <f aca="false">BN321-BN$38</f>
        <v>-12.4102395722535</v>
      </c>
    </row>
    <row r="322" customFormat="false" ht="12.8" hidden="false" customHeight="false" outlineLevel="0" collapsed="false">
      <c r="F322" s="0" t="n">
        <f aca="false">F321+E$32</f>
        <v>14.2000000000001</v>
      </c>
      <c r="G322" s="43" t="n">
        <v>0</v>
      </c>
      <c r="H322" s="0" t="n">
        <f aca="false">H321+G322*$E$32</f>
        <v>0.0625</v>
      </c>
      <c r="J322" s="0" t="n">
        <f aca="false">$M$24*(N321-T321-$O$24-M321)</f>
        <v>0.00505959825412404</v>
      </c>
      <c r="K322" s="0" t="n">
        <f aca="false">K321+J322*$E$32</f>
        <v>-0.0152706204184442</v>
      </c>
      <c r="L322" s="44" t="n">
        <f aca="false">L321+K322*$E$32</f>
        <v>-0.124315023283718</v>
      </c>
      <c r="M322" s="32" t="n">
        <f aca="false">$P$24*ABS(K322)*K322</f>
        <v>-2785.97551037656</v>
      </c>
      <c r="N322" s="0" t="n">
        <f aca="false">MAX($E$17,(H322-L322)*$S$24)</f>
        <v>1909542.85984341</v>
      </c>
      <c r="P322" s="0" t="n">
        <f aca="false">$M$25*(T321-Z321-$O$25-S321)</f>
        <v>-0.0177058711425245</v>
      </c>
      <c r="Q322" s="0" t="n">
        <f aca="false">Q321+P322*$E$32</f>
        <v>-0.00061678545835038</v>
      </c>
      <c r="R322" s="44" t="n">
        <f aca="false">R321+Q322*$E$32</f>
        <v>-0.312595423533581</v>
      </c>
      <c r="S322" s="32" t="n">
        <f aca="false">$P$25*ABS(Q322)*Q322</f>
        <v>-2.97584590932344</v>
      </c>
      <c r="T322" s="0" t="n">
        <f aca="false">MAX($E$17,(L322-R322)*$S$25)</f>
        <v>1318620.31789051</v>
      </c>
      <c r="V322" s="0" t="n">
        <f aca="false">$M$26*(Z321-AF321-$O$26-Y321)</f>
        <v>-0.00539094975920678</v>
      </c>
      <c r="W322" s="0" t="n">
        <f aca="false">W321+V322*$E$32</f>
        <v>-0.0802435003109491</v>
      </c>
      <c r="X322" s="44" t="n">
        <f aca="false">X321+W322*$E$32</f>
        <v>-0.538654865417733</v>
      </c>
      <c r="Y322" s="32" t="n">
        <f aca="false">$P$26*ABS(W322)*W322</f>
        <v>-36110.4341552781</v>
      </c>
      <c r="Z322" s="0" t="n">
        <f aca="false">MAX($E$17,(R322-X322)*$S$26)</f>
        <v>1119929.0870141</v>
      </c>
      <c r="AB322" s="0" t="n">
        <f aca="false">$M$27*(AF321-AL321-$O$24-AE321)</f>
        <v>0.0276016471665236</v>
      </c>
      <c r="AC322" s="0" t="n">
        <f aca="false">AC321+AB322*$E$32</f>
        <v>-0.0235325154626234</v>
      </c>
      <c r="AD322" s="44" t="n">
        <f aca="false">AD321+AC322*$E$32</f>
        <v>-0.735610186787513</v>
      </c>
      <c r="AE322" s="32" t="n">
        <f aca="false">$P$27*ABS(AC322)*AC322</f>
        <v>-2386.51169712662</v>
      </c>
      <c r="AF322" s="0" t="n">
        <f aca="false">MAX($E$17,(X322-AD322)*$S$27)</f>
        <v>706550.708561546</v>
      </c>
      <c r="AH322" s="0" t="n">
        <f aca="false">$M$28*(AL321-$O$28-AK321)</f>
        <v>-0.0422558379226771</v>
      </c>
      <c r="AI322" s="0" t="n">
        <f aca="false">AI321+AH322*$E$32</f>
        <v>-0.192682850960276</v>
      </c>
      <c r="AJ322" s="44" t="n">
        <f aca="false">AJ321+AI322*$E$32</f>
        <v>-0.687713959625484</v>
      </c>
      <c r="AK322" s="32" t="n">
        <f aca="false">$P$28*ABS(AI322)*AI322</f>
        <v>-130155.118503679</v>
      </c>
      <c r="AL322" s="32" t="n">
        <f aca="false">MAX($E$17,(AD322-AJ322)*$S$28)</f>
        <v>-98962</v>
      </c>
      <c r="AN322" s="42" t="n">
        <f aca="false">F322</f>
        <v>14.2000000000001</v>
      </c>
      <c r="AO322" s="45" t="n">
        <f aca="false">G322*3600</f>
        <v>0</v>
      </c>
      <c r="AP322" s="45" t="n">
        <f aca="false">K322*3600</f>
        <v>-54.9742335063994</v>
      </c>
      <c r="AQ322" s="45" t="n">
        <f aca="false">Q322*3600</f>
        <v>-2.2204276500617</v>
      </c>
      <c r="AR322" s="45" t="n">
        <f aca="false">W322*3600</f>
        <v>-288.876601119418</v>
      </c>
      <c r="AS322" s="45" t="n">
        <f aca="false">AC322*3600</f>
        <v>-84.7170556654428</v>
      </c>
      <c r="AT322" s="45" t="n">
        <f aca="false">AI322*3600</f>
        <v>-693.658263456993</v>
      </c>
      <c r="AV322" s="42" t="n">
        <f aca="false">AN322</f>
        <v>14.2000000000001</v>
      </c>
      <c r="AW322" s="42" t="n">
        <f aca="false">N322/100000</f>
        <v>19.095428598434</v>
      </c>
      <c r="AX322" s="42" t="n">
        <f aca="false">T322/100000</f>
        <v>13.1862031789051</v>
      </c>
      <c r="AY322" s="42" t="n">
        <f aca="false">Z322/100000</f>
        <v>11.199290870141</v>
      </c>
      <c r="AZ322" s="42" t="n">
        <f aca="false">AF322/100000</f>
        <v>7.06550708561545</v>
      </c>
      <c r="BA322" s="42" t="n">
        <f aca="false">AL322/100000</f>
        <v>-0.98962</v>
      </c>
      <c r="BC322" s="42" t="n">
        <v>14.2000000000001</v>
      </c>
      <c r="BD322" s="42" t="n">
        <v>-0.98962</v>
      </c>
      <c r="BE322" s="42" t="n">
        <v>-0.98962</v>
      </c>
      <c r="BF322" s="42" t="n">
        <v>9.69797125377389</v>
      </c>
      <c r="BG322" s="42" t="n">
        <v>9.06796328586367</v>
      </c>
      <c r="BH322" s="42" t="n">
        <v>16.5334543071059</v>
      </c>
      <c r="BI322" s="42" t="n">
        <v>19.095428598434</v>
      </c>
      <c r="BJ322" s="42" t="n">
        <v>23.5818287361578</v>
      </c>
      <c r="BK322" s="42" t="n">
        <v>28.4275103109815</v>
      </c>
      <c r="BL322" s="42" t="n">
        <v>33.3035917424595</v>
      </c>
      <c r="BM322" s="0" t="n">
        <v>38.2044711949935</v>
      </c>
      <c r="BN322" s="0" t="n">
        <v>43.1094711949934</v>
      </c>
      <c r="BP322" s="42" t="n">
        <v>14.2000000000001</v>
      </c>
      <c r="BQ322" s="42" t="n">
        <f aca="false">BD322-BD$38</f>
        <v>-7.39256087120872</v>
      </c>
      <c r="BR322" s="42" t="n">
        <f aca="false">BE322-BE$38</f>
        <v>-12.2975608712087</v>
      </c>
      <c r="BS322" s="42" t="n">
        <f aca="false">BF322-BF$38</f>
        <v>-6.51496961743481</v>
      </c>
      <c r="BT322" s="0" t="n">
        <f aca="false">BG322-BG$38</f>
        <v>-12.049977585345</v>
      </c>
      <c r="BU322" s="0" t="n">
        <f aca="false">BH322-BH$38</f>
        <v>-9.4894865641028</v>
      </c>
      <c r="BV322" s="0" t="n">
        <f aca="false">BI322-BI$38</f>
        <v>-11.8325122727747</v>
      </c>
      <c r="BW322" s="0" t="n">
        <f aca="false">BJ322-BJ$38</f>
        <v>-12.2511121350509</v>
      </c>
      <c r="BX322" s="0" t="n">
        <f aca="false">BK322-BK$38</f>
        <v>-12.3104305602272</v>
      </c>
      <c r="BY322" s="0" t="n">
        <f aca="false">BL322-BL$38</f>
        <v>-12.3393491287492</v>
      </c>
      <c r="BZ322" s="0" t="n">
        <f aca="false">BM322-BM$38</f>
        <v>-12.3434696762152</v>
      </c>
      <c r="CA322" s="0" t="n">
        <f aca="false">BN322-BN$38</f>
        <v>-12.3434696762153</v>
      </c>
    </row>
    <row r="323" customFormat="false" ht="12.8" hidden="false" customHeight="false" outlineLevel="0" collapsed="false">
      <c r="F323" s="0" t="n">
        <f aca="false">F322+E$32</f>
        <v>14.2500000000001</v>
      </c>
      <c r="G323" s="43" t="n">
        <v>0</v>
      </c>
      <c r="H323" s="0" t="n">
        <f aca="false">H322+G323*$E$32</f>
        <v>0.0625</v>
      </c>
      <c r="J323" s="0" t="n">
        <f aca="false">$M$24*(N322-T322-$O$24-M322)</f>
        <v>0.00577867066088463</v>
      </c>
      <c r="K323" s="0" t="n">
        <f aca="false">K322+J323*$E$32</f>
        <v>-0.0149816868854</v>
      </c>
      <c r="L323" s="44" t="n">
        <f aca="false">L322+K323*$E$32</f>
        <v>-0.125064107627988</v>
      </c>
      <c r="M323" s="32" t="n">
        <f aca="false">$P$24*ABS(K323)*K323</f>
        <v>-2681.54668768675</v>
      </c>
      <c r="N323" s="0" t="n">
        <f aca="false">MAX($E$17,(H323-L323)*$S$24)</f>
        <v>1917199.67799367</v>
      </c>
      <c r="P323" s="0" t="n">
        <f aca="false">$M$25*(T322-Z322-$O$25-S322)</f>
        <v>-0.0193541904841847</v>
      </c>
      <c r="Q323" s="0" t="n">
        <f aca="false">Q322+P323*$E$32</f>
        <v>-0.00158449498255961</v>
      </c>
      <c r="R323" s="44" t="n">
        <f aca="false">R322+Q323*$E$32</f>
        <v>-0.312674648282709</v>
      </c>
      <c r="S323" s="32" t="n">
        <f aca="false">$P$25*ABS(Q323)*Q323</f>
        <v>-19.6392059314003</v>
      </c>
      <c r="T323" s="0" t="n">
        <f aca="false">MAX($E$17,(L323-R323)*$S$25)</f>
        <v>1313928.961429</v>
      </c>
      <c r="V323" s="0" t="n">
        <f aca="false">$M$26*(Z322-AF322-$O$26-Y322)</f>
        <v>-0.00310738544878251</v>
      </c>
      <c r="W323" s="0" t="n">
        <f aca="false">W322+V323*$E$32</f>
        <v>-0.0803988695833882</v>
      </c>
      <c r="X323" s="44" t="n">
        <f aca="false">X322+W323*$E$32</f>
        <v>-0.542674808896903</v>
      </c>
      <c r="Y323" s="32" t="n">
        <f aca="false">$P$26*ABS(W323)*W323</f>
        <v>-36250.4052034514</v>
      </c>
      <c r="Z323" s="0" t="n">
        <f aca="false">MAX($E$17,(R323-X323)*$S$26)</f>
        <v>1139451.94123657</v>
      </c>
      <c r="AB323" s="0" t="n">
        <f aca="false">$M$27*(AF322-AL322-$O$24-AE322)</f>
        <v>0.0267210233797856</v>
      </c>
      <c r="AC323" s="0" t="n">
        <f aca="false">AC322+AB323*$E$32</f>
        <v>-0.0221964642936342</v>
      </c>
      <c r="AD323" s="44" t="n">
        <f aca="false">AD322+AC323*$E$32</f>
        <v>-0.736720010002194</v>
      </c>
      <c r="AE323" s="32" t="n">
        <f aca="false">$P$27*ABS(AC323)*AC323</f>
        <v>-2123.21739222897</v>
      </c>
      <c r="AF323" s="0" t="n">
        <f aca="false">MAX($E$17,(X323-AD323)*$S$27)</f>
        <v>696111.043765622</v>
      </c>
      <c r="AH323" s="0" t="n">
        <f aca="false">$M$28*(AL322-$O$28-AK322)</f>
        <v>-0.0419962854117178</v>
      </c>
      <c r="AI323" s="0" t="n">
        <f aca="false">AI322+AH323*$E$32</f>
        <v>-0.194782665230862</v>
      </c>
      <c r="AJ323" s="44" t="n">
        <f aca="false">AJ322+AI323*$E$32</f>
        <v>-0.697453092887027</v>
      </c>
      <c r="AK323" s="32" t="n">
        <f aca="false">$P$28*ABS(AI323)*AI323</f>
        <v>-133007.378197063</v>
      </c>
      <c r="AL323" s="32" t="n">
        <f aca="false">MAX($E$17,(AD323-AJ323)*$S$28)</f>
        <v>-98962</v>
      </c>
      <c r="AN323" s="42" t="n">
        <f aca="false">F323</f>
        <v>14.2500000000001</v>
      </c>
      <c r="AO323" s="45" t="n">
        <f aca="false">G323*3600</f>
        <v>0</v>
      </c>
      <c r="AP323" s="45" t="n">
        <f aca="false">K323*3600</f>
        <v>-53.9340727874402</v>
      </c>
      <c r="AQ323" s="45" t="n">
        <f aca="false">Q323*3600</f>
        <v>-5.70418193721495</v>
      </c>
      <c r="AR323" s="45" t="n">
        <f aca="false">W323*3600</f>
        <v>-289.435930500198</v>
      </c>
      <c r="AS323" s="45" t="n">
        <f aca="false">AC323*3600</f>
        <v>-79.9072714570814</v>
      </c>
      <c r="AT323" s="45" t="n">
        <f aca="false">AI323*3600</f>
        <v>-701.217594831102</v>
      </c>
      <c r="AV323" s="42" t="n">
        <f aca="false">AN323</f>
        <v>14.2500000000001</v>
      </c>
      <c r="AW323" s="42" t="n">
        <f aca="false">N323/100000</f>
        <v>19.1719967799367</v>
      </c>
      <c r="AX323" s="42" t="n">
        <f aca="false">T323/100000</f>
        <v>13.13928961429</v>
      </c>
      <c r="AY323" s="42" t="n">
        <f aca="false">Z323/100000</f>
        <v>11.3945194123656</v>
      </c>
      <c r="AZ323" s="42" t="n">
        <f aca="false">AF323/100000</f>
        <v>6.96111043765626</v>
      </c>
      <c r="BA323" s="42" t="n">
        <f aca="false">AL323/100000</f>
        <v>-0.98962</v>
      </c>
      <c r="BC323" s="42" t="n">
        <v>14.2500000000001</v>
      </c>
      <c r="BD323" s="42" t="n">
        <v>-0.98962</v>
      </c>
      <c r="BE323" s="42" t="n">
        <v>-0.98962</v>
      </c>
      <c r="BF323" s="42" t="n">
        <v>9.75436003034411</v>
      </c>
      <c r="BG323" s="42" t="n">
        <v>9.28725108670051</v>
      </c>
      <c r="BH323" s="42" t="n">
        <v>16.6241506723911</v>
      </c>
      <c r="BI323" s="42" t="n">
        <v>19.1719967799367</v>
      </c>
      <c r="BJ323" s="42" t="n">
        <v>23.6545294498073</v>
      </c>
      <c r="BK323" s="42" t="n">
        <v>28.495629960502</v>
      </c>
      <c r="BL323" s="42" t="n">
        <v>33.3691962452014</v>
      </c>
      <c r="BM323" s="0" t="n">
        <v>38.2696821162587</v>
      </c>
      <c r="BN323" s="0" t="n">
        <v>43.1746821162587</v>
      </c>
      <c r="BP323" s="42" t="n">
        <v>14.2500000000001</v>
      </c>
      <c r="BQ323" s="42" t="n">
        <f aca="false">BD323-BD$38</f>
        <v>-7.39256087120872</v>
      </c>
      <c r="BR323" s="42" t="n">
        <f aca="false">BE323-BE$38</f>
        <v>-12.2975608712087</v>
      </c>
      <c r="BS323" s="42" t="n">
        <f aca="false">BF323-BF$38</f>
        <v>-6.45858084086459</v>
      </c>
      <c r="BT323" s="0" t="n">
        <f aca="false">BG323-BG$38</f>
        <v>-11.8306897845082</v>
      </c>
      <c r="BU323" s="0" t="n">
        <f aca="false">BH323-BH$38</f>
        <v>-9.3987901988176</v>
      </c>
      <c r="BV323" s="0" t="n">
        <f aca="false">BI323-BI$38</f>
        <v>-11.755944091272</v>
      </c>
      <c r="BW323" s="0" t="n">
        <f aca="false">BJ323-BJ$38</f>
        <v>-12.1784114214014</v>
      </c>
      <c r="BX323" s="0" t="n">
        <f aca="false">BK323-BK$38</f>
        <v>-12.2423109107067</v>
      </c>
      <c r="BY323" s="0" t="n">
        <f aca="false">BL323-BL$38</f>
        <v>-12.2737446260073</v>
      </c>
      <c r="BZ323" s="0" t="n">
        <f aca="false">BM323-BM$38</f>
        <v>-12.27825875495</v>
      </c>
      <c r="CA323" s="0" t="n">
        <f aca="false">BN323-BN$38</f>
        <v>-12.27825875495</v>
      </c>
    </row>
    <row r="324" customFormat="false" ht="12.8" hidden="false" customHeight="false" outlineLevel="0" collapsed="false">
      <c r="F324" s="0" t="n">
        <f aca="false">F323+E$32</f>
        <v>14.3000000000001</v>
      </c>
      <c r="G324" s="43" t="n">
        <v>0</v>
      </c>
      <c r="H324" s="0" t="n">
        <f aca="false">H323+G324*$E$32</f>
        <v>0.0625</v>
      </c>
      <c r="J324" s="0" t="n">
        <f aca="false">$M$24*(N323-T323-$O$24-M323)</f>
        <v>0.00646420104451707</v>
      </c>
      <c r="K324" s="0" t="n">
        <f aca="false">K323+J324*$E$32</f>
        <v>-0.0146584768331742</v>
      </c>
      <c r="L324" s="44" t="n">
        <f aca="false">L323+K324*$E$32</f>
        <v>-0.125797031469646</v>
      </c>
      <c r="M324" s="32" t="n">
        <f aca="false">$P$24*ABS(K324)*K324</f>
        <v>-2567.09310598547</v>
      </c>
      <c r="N324" s="0" t="n">
        <f aca="false">MAX($E$17,(H324-L324)*$S$24)</f>
        <v>1924691.31043333</v>
      </c>
      <c r="P324" s="0" t="n">
        <f aca="false">$M$25*(T323-Z323-$O$25-S323)</f>
        <v>-0.0209591070106778</v>
      </c>
      <c r="Q324" s="0" t="n">
        <f aca="false">Q323+P324*$E$32</f>
        <v>-0.00263245033309351</v>
      </c>
      <c r="R324" s="44" t="n">
        <f aca="false">R323+Q324*$E$32</f>
        <v>-0.312806270799363</v>
      </c>
      <c r="S324" s="32" t="n">
        <f aca="false">$P$25*ABS(Q324)*Q324</f>
        <v>-54.2078970486439</v>
      </c>
      <c r="T324" s="0" t="n">
        <f aca="false">MAX($E$17,(L324-R324)*$S$25)</f>
        <v>1309717.75227885</v>
      </c>
      <c r="V324" s="0" t="n">
        <f aca="false">$M$26*(Z323-AF323-$O$26-Y323)</f>
        <v>-0.000826543426080755</v>
      </c>
      <c r="W324" s="0" t="n">
        <f aca="false">W323+V324*$E$32</f>
        <v>-0.0804401967546922</v>
      </c>
      <c r="X324" s="44" t="n">
        <f aca="false">X323+W324*$E$32</f>
        <v>-0.546696818734637</v>
      </c>
      <c r="Y324" s="32" t="n">
        <f aca="false">$P$26*ABS(W324)*W324</f>
        <v>-36287.6821391114</v>
      </c>
      <c r="Z324" s="0" t="n">
        <f aca="false">MAX($E$17,(R324-X324)*$S$26)</f>
        <v>1158725.44684338</v>
      </c>
      <c r="AB324" s="0" t="n">
        <f aca="false">$M$27*(AF323-AL323-$O$24-AE323)</f>
        <v>0.0258199688021062</v>
      </c>
      <c r="AC324" s="0" t="n">
        <f aca="false">AC323+AB324*$E$32</f>
        <v>-0.0209054658535288</v>
      </c>
      <c r="AD324" s="44" t="n">
        <f aca="false">AD323+AC324*$E$32</f>
        <v>-0.737765283294871</v>
      </c>
      <c r="AE324" s="32" t="n">
        <f aca="false">$P$27*ABS(AC324)*AC324</f>
        <v>-1883.4173263155</v>
      </c>
      <c r="AF324" s="0" t="n">
        <f aca="false">MAX($E$17,(X324-AD324)*$S$27)</f>
        <v>685432.402028584</v>
      </c>
      <c r="AH324" s="0" t="n">
        <f aca="false">$M$28*(AL323-$O$28-AK323)</f>
        <v>-0.0417354917746587</v>
      </c>
      <c r="AI324" s="0" t="n">
        <f aca="false">AI323+AH324*$E$32</f>
        <v>-0.196869439819595</v>
      </c>
      <c r="AJ324" s="44" t="n">
        <f aca="false">AJ323+AI324*$E$32</f>
        <v>-0.707296564878007</v>
      </c>
      <c r="AK324" s="32" t="n">
        <f aca="false">$P$28*ABS(AI324)*AI324</f>
        <v>-135872.553041309</v>
      </c>
      <c r="AL324" s="32" t="n">
        <f aca="false">MAX($E$17,(AD324-AJ324)*$S$28)</f>
        <v>-80894.9898169091</v>
      </c>
      <c r="AN324" s="42" t="n">
        <f aca="false">F324</f>
        <v>14.3000000000001</v>
      </c>
      <c r="AO324" s="45" t="n">
        <f aca="false">G324*3600</f>
        <v>0</v>
      </c>
      <c r="AP324" s="45" t="n">
        <f aca="false">K324*3600</f>
        <v>-52.7705165994272</v>
      </c>
      <c r="AQ324" s="45" t="n">
        <f aca="false">Q324*3600</f>
        <v>-9.47682119913694</v>
      </c>
      <c r="AR324" s="45" t="n">
        <f aca="false">W324*3600</f>
        <v>-289.584708316893</v>
      </c>
      <c r="AS324" s="45" t="n">
        <f aca="false">AC324*3600</f>
        <v>-75.2596770727022</v>
      </c>
      <c r="AT324" s="45" t="n">
        <f aca="false">AI324*3600</f>
        <v>-708.729983350541</v>
      </c>
      <c r="AV324" s="42" t="n">
        <f aca="false">AN324</f>
        <v>14.3000000000001</v>
      </c>
      <c r="AW324" s="42" t="n">
        <f aca="false">N324/100000</f>
        <v>19.2469131043333</v>
      </c>
      <c r="AX324" s="42" t="n">
        <f aca="false">T324/100000</f>
        <v>13.0971775227885</v>
      </c>
      <c r="AY324" s="42" t="n">
        <f aca="false">Z324/100000</f>
        <v>11.5872544684338</v>
      </c>
      <c r="AZ324" s="42" t="n">
        <f aca="false">AF324/100000</f>
        <v>6.85432402028583</v>
      </c>
      <c r="BA324" s="42" t="n">
        <f aca="false">AL324/100000</f>
        <v>-0.808949898169091</v>
      </c>
      <c r="BC324" s="42" t="n">
        <v>14.3000000000001</v>
      </c>
      <c r="BD324" s="42" t="n">
        <v>-0.98962</v>
      </c>
      <c r="BE324" s="42" t="n">
        <v>-0.98962</v>
      </c>
      <c r="BF324" s="42" t="n">
        <v>9.7981629989143</v>
      </c>
      <c r="BG324" s="42" t="n">
        <v>9.51265630343357</v>
      </c>
      <c r="BH324" s="42" t="n">
        <v>16.7100256561282</v>
      </c>
      <c r="BI324" s="42" t="n">
        <v>19.2469131043333</v>
      </c>
      <c r="BJ324" s="42" t="n">
        <v>23.7259551405211</v>
      </c>
      <c r="BK324" s="42" t="n">
        <v>28.5622007834328</v>
      </c>
      <c r="BL324" s="42" t="n">
        <v>33.4330829980372</v>
      </c>
      <c r="BM324" s="0" t="n">
        <v>38.3331466693008</v>
      </c>
      <c r="BN324" s="0" t="n">
        <v>43.2381466693008</v>
      </c>
      <c r="BP324" s="42" t="n">
        <v>14.3000000000001</v>
      </c>
      <c r="BQ324" s="42" t="n">
        <f aca="false">BD324-BD$38</f>
        <v>-7.39256087120872</v>
      </c>
      <c r="BR324" s="42" t="n">
        <f aca="false">BE324-BE$38</f>
        <v>-12.2975608712087</v>
      </c>
      <c r="BS324" s="42" t="n">
        <f aca="false">BF324-BF$38</f>
        <v>-6.4147778722944</v>
      </c>
      <c r="BT324" s="0" t="n">
        <f aca="false">BG324-BG$38</f>
        <v>-11.6052845677751</v>
      </c>
      <c r="BU324" s="0" t="n">
        <f aca="false">BH324-BH$38</f>
        <v>-9.3129152150805</v>
      </c>
      <c r="BV324" s="0" t="n">
        <f aca="false">BI324-BI$38</f>
        <v>-11.6810277668754</v>
      </c>
      <c r="BW324" s="0" t="n">
        <f aca="false">BJ324-BJ$38</f>
        <v>-12.1069857306876</v>
      </c>
      <c r="BX324" s="0" t="n">
        <f aca="false">BK324-BK$38</f>
        <v>-12.1757400877759</v>
      </c>
      <c r="BY324" s="0" t="n">
        <f aca="false">BL324-BL$38</f>
        <v>-12.2098578731715</v>
      </c>
      <c r="BZ324" s="0" t="n">
        <f aca="false">BM324-BM$38</f>
        <v>-12.2147942019079</v>
      </c>
      <c r="CA324" s="0" t="n">
        <f aca="false">BN324-BN$38</f>
        <v>-12.2147942019079</v>
      </c>
    </row>
    <row r="325" customFormat="false" ht="12.8" hidden="false" customHeight="false" outlineLevel="0" collapsed="false">
      <c r="F325" s="0" t="n">
        <f aca="false">F324+E$32</f>
        <v>14.3500000000001</v>
      </c>
      <c r="G325" s="43" t="n">
        <v>0</v>
      </c>
      <c r="H325" s="0" t="n">
        <f aca="false">H324+G325*$E$32</f>
        <v>0.0625</v>
      </c>
      <c r="J325" s="0" t="n">
        <f aca="false">$M$24*(N324-T324-$O$24-M324)</f>
        <v>0.00711303778236828</v>
      </c>
      <c r="K325" s="0" t="n">
        <f aca="false">K324+J325*$E$32</f>
        <v>-0.0143028249440557</v>
      </c>
      <c r="L325" s="44" t="n">
        <f aca="false">L324+K325*$E$32</f>
        <v>-0.126512172716849</v>
      </c>
      <c r="M325" s="32" t="n">
        <f aca="false">$P$24*ABS(K325)*K325</f>
        <v>-2444.03587757971</v>
      </c>
      <c r="N325" s="0" t="n">
        <f aca="false">MAX($E$17,(H325-L325)*$S$24)</f>
        <v>1932001.17683685</v>
      </c>
      <c r="P325" s="0" t="n">
        <f aca="false">$M$25*(T324-Z324-$O$25-S324)</f>
        <v>-0.0225144517101177</v>
      </c>
      <c r="Q325" s="0" t="n">
        <f aca="false">Q324+P325*$E$32</f>
        <v>-0.00375817291859939</v>
      </c>
      <c r="R325" s="44" t="n">
        <f aca="false">R324+Q325*$E$32</f>
        <v>-0.312994179445293</v>
      </c>
      <c r="S325" s="32" t="n">
        <f aca="false">$P$25*ABS(Q325)*Q325</f>
        <v>-110.483062711113</v>
      </c>
      <c r="T325" s="0" t="n">
        <f aca="false">MAX($E$17,(L325-R325)*$S$25)</f>
        <v>1306025.28285893</v>
      </c>
      <c r="V325" s="0" t="n">
        <f aca="false">$M$26*(Z324-AF324-$O$26-Y324)</f>
        <v>0.00144573169076548</v>
      </c>
      <c r="W325" s="0" t="n">
        <f aca="false">W324+V325*$E$32</f>
        <v>-0.080367910170154</v>
      </c>
      <c r="X325" s="44" t="n">
        <f aca="false">X324+W325*$E$32</f>
        <v>-0.550715214243145</v>
      </c>
      <c r="Y325" s="32" t="n">
        <f aca="false">$P$26*ABS(W325)*W325</f>
        <v>-36222.4924927746</v>
      </c>
      <c r="Z325" s="0" t="n">
        <f aca="false">MAX($E$17,(R325-X325)*$S$26)</f>
        <v>1177702.19746734</v>
      </c>
      <c r="AB325" s="0" t="n">
        <f aca="false">$M$27*(AF324-AL324-$O$24-AE324)</f>
        <v>0.023379758206877</v>
      </c>
      <c r="AC325" s="0" t="n">
        <f aca="false">AC324+AB325*$E$32</f>
        <v>-0.019736477943185</v>
      </c>
      <c r="AD325" s="44" t="n">
        <f aca="false">AD324+AC325*$E$32</f>
        <v>-0.73875210719203</v>
      </c>
      <c r="AE325" s="32" t="n">
        <f aca="false">$P$27*ABS(AC325)*AC325</f>
        <v>-1678.67324670453</v>
      </c>
      <c r="AF325" s="0" t="n">
        <f aca="false">MAX($E$17,(X325-AD325)*$S$27)</f>
        <v>674557.046871096</v>
      </c>
      <c r="AH325" s="0" t="n">
        <f aca="false">$M$28*(AL324-$O$28-AK324)</f>
        <v>-0.0398215774569914</v>
      </c>
      <c r="AI325" s="0" t="n">
        <f aca="false">AI324+AH325*$E$32</f>
        <v>-0.198860518692444</v>
      </c>
      <c r="AJ325" s="44" t="n">
        <f aca="false">AJ324+AI325*$E$32</f>
        <v>-0.717239590812629</v>
      </c>
      <c r="AK325" s="32" t="n">
        <f aca="false">$P$28*ABS(AI325)*AI325</f>
        <v>-138634.800091396</v>
      </c>
      <c r="AL325" s="32" t="n">
        <f aca="false">MAX($E$17,(AD325-AJ325)*$S$28)</f>
        <v>-57116.1139644301</v>
      </c>
      <c r="AN325" s="42" t="n">
        <f aca="false">F325</f>
        <v>14.3500000000001</v>
      </c>
      <c r="AO325" s="45" t="n">
        <f aca="false">G325*3600</f>
        <v>0</v>
      </c>
      <c r="AP325" s="45" t="n">
        <f aca="false">K325*3600</f>
        <v>-51.4901697986008</v>
      </c>
      <c r="AQ325" s="45" t="n">
        <f aca="false">Q325*3600</f>
        <v>-13.5294225069581</v>
      </c>
      <c r="AR325" s="45" t="n">
        <f aca="false">W325*3600</f>
        <v>-289.324476612555</v>
      </c>
      <c r="AS325" s="45" t="n">
        <f aca="false">AC325*3600</f>
        <v>-71.0513205954644</v>
      </c>
      <c r="AT325" s="45" t="n">
        <f aca="false">AI325*3600</f>
        <v>-715.897867292799</v>
      </c>
      <c r="AV325" s="42" t="n">
        <f aca="false">AN325</f>
        <v>14.3500000000001</v>
      </c>
      <c r="AW325" s="42" t="n">
        <f aca="false">N325/100000</f>
        <v>19.3200117683686</v>
      </c>
      <c r="AX325" s="42" t="n">
        <f aca="false">T325/100000</f>
        <v>13.0602528285894</v>
      </c>
      <c r="AY325" s="42" t="n">
        <f aca="false">Z325/100000</f>
        <v>11.7770219746734</v>
      </c>
      <c r="AZ325" s="42" t="n">
        <f aca="false">AF325/100000</f>
        <v>6.74557046871096</v>
      </c>
      <c r="BA325" s="42" t="n">
        <f aca="false">AL325/100000</f>
        <v>-0.571161139644301</v>
      </c>
      <c r="BC325" s="42" t="n">
        <v>14.3500000000001</v>
      </c>
      <c r="BD325" s="42" t="n">
        <v>-0.98962</v>
      </c>
      <c r="BE325" s="42" t="n">
        <v>-0.98962</v>
      </c>
      <c r="BF325" s="42" t="n">
        <v>9.82932573972072</v>
      </c>
      <c r="BG325" s="42" t="n">
        <v>9.74363253192775</v>
      </c>
      <c r="BH325" s="42" t="n">
        <v>16.7907838047315</v>
      </c>
      <c r="BI325" s="42" t="n">
        <v>19.3200117683686</v>
      </c>
      <c r="BJ325" s="42" t="n">
        <v>23.7959453872098</v>
      </c>
      <c r="BK325" s="42" t="n">
        <v>28.6270518376896</v>
      </c>
      <c r="BL325" s="42" t="n">
        <v>33.4950738501836</v>
      </c>
      <c r="BM325" s="0" t="n">
        <v>38.3946854066127</v>
      </c>
      <c r="BN325" s="0" t="n">
        <v>43.2996854066126</v>
      </c>
      <c r="BP325" s="42" t="n">
        <v>14.3500000000001</v>
      </c>
      <c r="BQ325" s="42" t="n">
        <f aca="false">BD325-BD$38</f>
        <v>-7.39256087120872</v>
      </c>
      <c r="BR325" s="42" t="n">
        <f aca="false">BE325-BE$38</f>
        <v>-12.2975608712087</v>
      </c>
      <c r="BS325" s="42" t="n">
        <f aca="false">BF325-BF$38</f>
        <v>-6.38361513148798</v>
      </c>
      <c r="BT325" s="0" t="n">
        <f aca="false">BG325-BG$38</f>
        <v>-11.374308339281</v>
      </c>
      <c r="BU325" s="0" t="n">
        <f aca="false">BH325-BH$38</f>
        <v>-9.2321570664772</v>
      </c>
      <c r="BV325" s="0" t="n">
        <f aca="false">BI325-BI$38</f>
        <v>-11.6079291028401</v>
      </c>
      <c r="BW325" s="0" t="n">
        <f aca="false">BJ325-BJ$38</f>
        <v>-12.0369954839989</v>
      </c>
      <c r="BX325" s="0" t="n">
        <f aca="false">BK325-BK$38</f>
        <v>-12.1108890335191</v>
      </c>
      <c r="BY325" s="0" t="n">
        <f aca="false">BL325-BL$38</f>
        <v>-12.1478670210251</v>
      </c>
      <c r="BZ325" s="0" t="n">
        <f aca="false">BM325-BM$38</f>
        <v>-12.153255464596</v>
      </c>
      <c r="CA325" s="0" t="n">
        <f aca="false">BN325-BN$38</f>
        <v>-12.1532554645961</v>
      </c>
    </row>
    <row r="326" customFormat="false" ht="12.8" hidden="false" customHeight="false" outlineLevel="0" collapsed="false">
      <c r="F326" s="0" t="n">
        <f aca="false">F325+E$32</f>
        <v>14.4000000000001</v>
      </c>
      <c r="G326" s="43" t="n">
        <v>0</v>
      </c>
      <c r="H326" s="0" t="n">
        <f aca="false">H325+G326*$E$32</f>
        <v>0.0625</v>
      </c>
      <c r="J326" s="0" t="n">
        <f aca="false">$M$24*(N325-T325-$O$24-M325)</f>
        <v>0.00772217130713897</v>
      </c>
      <c r="K326" s="0" t="n">
        <f aca="false">K325+J326*$E$32</f>
        <v>-0.0139167163786988</v>
      </c>
      <c r="L326" s="44" t="n">
        <f aca="false">L325+K326*$E$32</f>
        <v>-0.127208008535784</v>
      </c>
      <c r="M326" s="32" t="n">
        <f aca="false">$P$24*ABS(K326)*K326</f>
        <v>-2313.86215726899</v>
      </c>
      <c r="N326" s="0" t="n">
        <f aca="false">MAX($E$17,(H326-L326)*$S$24)</f>
        <v>1939113.71145166</v>
      </c>
      <c r="P326" s="0" t="n">
        <f aca="false">$M$25*(T325-Z325-$O$25-S325)</f>
        <v>-0.0240142685494799</v>
      </c>
      <c r="Q326" s="0" t="n">
        <f aca="false">Q325+P326*$E$32</f>
        <v>-0.00495888634607339</v>
      </c>
      <c r="R326" s="44" t="n">
        <f aca="false">R325+Q326*$E$32</f>
        <v>-0.313242123762597</v>
      </c>
      <c r="S326" s="32" t="n">
        <f aca="false">$P$25*ABS(Q326)*Q326</f>
        <v>-192.358108037965</v>
      </c>
      <c r="T326" s="0" t="n">
        <f aca="false">MAX($E$17,(L326-R326)*$S$25)</f>
        <v>1302888.4782129</v>
      </c>
      <c r="V326" s="0" t="n">
        <f aca="false">$M$26*(Z325-AF325-$O$26-Y325)</f>
        <v>0.0037026629246079</v>
      </c>
      <c r="W326" s="0" t="n">
        <f aca="false">W325+V326*$E$32</f>
        <v>-0.0801827770239236</v>
      </c>
      <c r="X326" s="44" t="n">
        <f aca="false">X325+W326*$E$32</f>
        <v>-0.554724353094341</v>
      </c>
      <c r="Y326" s="32" t="n">
        <f aca="false">$P$26*ABS(W326)*W326</f>
        <v>-36055.8025755704</v>
      </c>
      <c r="Z326" s="0" t="n">
        <f aca="false">MAX($E$17,(R326-X326)*$S$26)</f>
        <v>1196335.66451174</v>
      </c>
      <c r="AB326" s="0" t="n">
        <f aca="false">$M$27*(AF325-AL325-$O$24-AE325)</f>
        <v>0.0204450708197913</v>
      </c>
      <c r="AC326" s="0" t="n">
        <f aca="false">AC325+AB326*$E$32</f>
        <v>-0.0187142244021954</v>
      </c>
      <c r="AD326" s="44" t="n">
        <f aca="false">AD325+AC326*$E$32</f>
        <v>-0.73968781841214</v>
      </c>
      <c r="AE326" s="32" t="n">
        <f aca="false">$P$27*ABS(AC326)*AC326</f>
        <v>-1509.28246876244</v>
      </c>
      <c r="AF326" s="0" t="n">
        <f aca="false">MAX($E$17,(X326-AD326)*$S$27)</f>
        <v>663531.538875912</v>
      </c>
      <c r="AH326" s="0" t="n">
        <f aca="false">$M$28*(AL325-$O$28-AK325)</f>
        <v>-0.0373948152692958</v>
      </c>
      <c r="AI326" s="0" t="n">
        <f aca="false">AI325+AH326*$E$32</f>
        <v>-0.200730259455909</v>
      </c>
      <c r="AJ326" s="44" t="n">
        <f aca="false">AJ325+AI326*$E$32</f>
        <v>-0.727276103785425</v>
      </c>
      <c r="AK326" s="32" t="n">
        <f aca="false">$P$28*ABS(AI326)*AI326</f>
        <v>-141254.020090777</v>
      </c>
      <c r="AL326" s="32" t="n">
        <f aca="false">MAX($E$17,(AD326-AJ326)*$S$28)</f>
        <v>-32953.3232937946</v>
      </c>
      <c r="AN326" s="42" t="n">
        <f aca="false">F326</f>
        <v>14.4000000000001</v>
      </c>
      <c r="AO326" s="45" t="n">
        <f aca="false">G326*3600</f>
        <v>0</v>
      </c>
      <c r="AP326" s="45" t="n">
        <f aca="false">K326*3600</f>
        <v>-50.1001789633158</v>
      </c>
      <c r="AQ326" s="45" t="n">
        <f aca="false">Q326*3600</f>
        <v>-17.8519908458644</v>
      </c>
      <c r="AR326" s="45" t="n">
        <f aca="false">W326*3600</f>
        <v>-288.657997286126</v>
      </c>
      <c r="AS326" s="45" t="n">
        <f aca="false">AC326*3600</f>
        <v>-67.3712078479019</v>
      </c>
      <c r="AT326" s="45" t="n">
        <f aca="false">AI326*3600</f>
        <v>-722.628934041272</v>
      </c>
      <c r="AV326" s="42" t="n">
        <f aca="false">AN326</f>
        <v>14.4000000000001</v>
      </c>
      <c r="AW326" s="42" t="n">
        <f aca="false">N326/100000</f>
        <v>19.3911371145166</v>
      </c>
      <c r="AX326" s="42" t="n">
        <f aca="false">T326/100000</f>
        <v>13.028884782129</v>
      </c>
      <c r="AY326" s="42" t="n">
        <f aca="false">Z326/100000</f>
        <v>11.9633566451174</v>
      </c>
      <c r="AZ326" s="42" t="n">
        <f aca="false">AF326/100000</f>
        <v>6.63531538875911</v>
      </c>
      <c r="BA326" s="42" t="n">
        <f aca="false">AL326/100000</f>
        <v>-0.329533232937946</v>
      </c>
      <c r="BC326" s="42" t="n">
        <v>14.4000000000001</v>
      </c>
      <c r="BD326" s="42" t="n">
        <v>-0.98962</v>
      </c>
      <c r="BE326" s="42" t="n">
        <v>-0.98962</v>
      </c>
      <c r="BF326" s="42" t="n">
        <v>9.8478098672359</v>
      </c>
      <c r="BG326" s="42" t="n">
        <v>9.97961233635822</v>
      </c>
      <c r="BH326" s="42" t="n">
        <v>16.8661435661044</v>
      </c>
      <c r="BI326" s="42" t="n">
        <v>19.3911371145166</v>
      </c>
      <c r="BJ326" s="42" t="n">
        <v>23.8643485109507</v>
      </c>
      <c r="BK326" s="42" t="n">
        <v>28.6900209023681</v>
      </c>
      <c r="BL326" s="42" t="n">
        <v>33.5549993660959</v>
      </c>
      <c r="BM326" s="0" t="n">
        <v>38.4541275955432</v>
      </c>
      <c r="BN326" s="0" t="n">
        <v>43.3591275955432</v>
      </c>
      <c r="BP326" s="42" t="n">
        <v>14.4000000000001</v>
      </c>
      <c r="BQ326" s="42" t="n">
        <f aca="false">BD326-BD$38</f>
        <v>-7.39256087120872</v>
      </c>
      <c r="BR326" s="42" t="n">
        <f aca="false">BE326-BE$38</f>
        <v>-12.2975608712087</v>
      </c>
      <c r="BS326" s="42" t="n">
        <f aca="false">BF326-BF$38</f>
        <v>-6.3651310039728</v>
      </c>
      <c r="BT326" s="0" t="n">
        <f aca="false">BG326-BG$38</f>
        <v>-11.1383285348505</v>
      </c>
      <c r="BU326" s="0" t="n">
        <f aca="false">BH326-BH$38</f>
        <v>-9.1567973051043</v>
      </c>
      <c r="BV326" s="0" t="n">
        <f aca="false">BI326-BI$38</f>
        <v>-11.5368037566921</v>
      </c>
      <c r="BW326" s="0" t="n">
        <f aca="false">BJ326-BJ$38</f>
        <v>-11.968592360258</v>
      </c>
      <c r="BX326" s="0" t="n">
        <f aca="false">BK326-BK$38</f>
        <v>-12.0479199688406</v>
      </c>
      <c r="BY326" s="0" t="n">
        <f aca="false">BL326-BL$38</f>
        <v>-12.0879415051128</v>
      </c>
      <c r="BZ326" s="0" t="n">
        <f aca="false">BM326-BM$38</f>
        <v>-12.0938132756655</v>
      </c>
      <c r="CA326" s="0" t="n">
        <f aca="false">BN326-BN$38</f>
        <v>-12.0938132756655</v>
      </c>
    </row>
    <row r="327" customFormat="false" ht="12.8" hidden="false" customHeight="false" outlineLevel="0" collapsed="false">
      <c r="F327" s="0" t="n">
        <f aca="false">F326+E$32</f>
        <v>14.4500000000001</v>
      </c>
      <c r="G327" s="43" t="n">
        <v>0</v>
      </c>
      <c r="H327" s="0" t="n">
        <f aca="false">H326+G327*$E$32</f>
        <v>0.0625</v>
      </c>
      <c r="J327" s="0" t="n">
        <f aca="false">$M$24*(N326-T326-$O$24-M326)</f>
        <v>0.0082887459122096</v>
      </c>
      <c r="K327" s="0" t="n">
        <f aca="false">K326+J327*$E$32</f>
        <v>-0.0135022790830883</v>
      </c>
      <c r="L327" s="44" t="n">
        <f aca="false">L326+K327*$E$32</f>
        <v>-0.127883122489939</v>
      </c>
      <c r="M327" s="32" t="n">
        <f aca="false">$P$24*ABS(K327)*K327</f>
        <v>-2178.10138455678</v>
      </c>
      <c r="N327" s="0" t="n">
        <f aca="false">MAX($E$17,(H327-L327)*$S$24)</f>
        <v>1946014.43607261</v>
      </c>
      <c r="P327" s="0" t="n">
        <f aca="false">$M$25*(T326-Z326-$O$25-S326)</f>
        <v>-0.0254527641847141</v>
      </c>
      <c r="Q327" s="0" t="n">
        <f aca="false">Q326+P327*$E$32</f>
        <v>-0.00623152455530909</v>
      </c>
      <c r="R327" s="44" t="n">
        <f aca="false">R326+Q327*$E$32</f>
        <v>-0.313553699990363</v>
      </c>
      <c r="S327" s="32" t="n">
        <f aca="false">$P$25*ABS(Q327)*Q327</f>
        <v>-303.760157177295</v>
      </c>
      <c r="T327" s="0" t="n">
        <f aca="false">MAX($E$17,(L327-R327)*$S$25)</f>
        <v>1300342.4445753</v>
      </c>
      <c r="V327" s="0" t="n">
        <f aca="false">$M$26*(Z326-AF326-$O$26-Y326)</f>
        <v>0.00593727019808908</v>
      </c>
      <c r="W327" s="0" t="n">
        <f aca="false">W326+V327*$E$32</f>
        <v>-0.0798859135140191</v>
      </c>
      <c r="X327" s="44" t="n">
        <f aca="false">X326+W327*$E$32</f>
        <v>-0.558718648770042</v>
      </c>
      <c r="Y327" s="32" t="n">
        <f aca="false">$P$26*ABS(W327)*W327</f>
        <v>-35789.3154757692</v>
      </c>
      <c r="Z327" s="0" t="n">
        <f aca="false">MAX($E$17,(R327-X327)*$S$26)</f>
        <v>1214580.35535358</v>
      </c>
      <c r="AB327" s="0" t="n">
        <f aca="false">$M$27*(AF326-AL326-$O$24-AE326)</f>
        <v>0.0174683979548991</v>
      </c>
      <c r="AC327" s="0" t="n">
        <f aca="false">AC326+AB327*$E$32</f>
        <v>-0.0178408045044505</v>
      </c>
      <c r="AD327" s="44" t="n">
        <f aca="false">AD326+AC327*$E$32</f>
        <v>-0.740579858637362</v>
      </c>
      <c r="AE327" s="32" t="n">
        <f aca="false">$P$27*ABS(AC327)*AC327</f>
        <v>-1371.68923582684</v>
      </c>
      <c r="AF327" s="0" t="n">
        <f aca="false">MAX($E$17,(X327-AD327)*$S$27)</f>
        <v>652402.614958393</v>
      </c>
      <c r="AH327" s="0" t="n">
        <f aca="false">$M$28*(AL326-$O$28-AK326)</f>
        <v>-0.0349460277389773</v>
      </c>
      <c r="AI327" s="0" t="n">
        <f aca="false">AI326+AH327*$E$32</f>
        <v>-0.202477560842858</v>
      </c>
      <c r="AJ327" s="44" t="n">
        <f aca="false">AJ326+AI327*$E$32</f>
        <v>-0.737399981827567</v>
      </c>
      <c r="AK327" s="32" t="n">
        <f aca="false">$P$28*ABS(AI327)*AI327</f>
        <v>-143723.877568564</v>
      </c>
      <c r="AL327" s="32" t="n">
        <f aca="false">MAX($E$17,(AD327-AJ327)*$S$28)</f>
        <v>-8442.62953984313</v>
      </c>
      <c r="AN327" s="42" t="n">
        <f aca="false">F327</f>
        <v>14.4500000000001</v>
      </c>
      <c r="AO327" s="45" t="n">
        <f aca="false">G327*3600</f>
        <v>0</v>
      </c>
      <c r="AP327" s="45" t="n">
        <f aca="false">K327*3600</f>
        <v>-48.6082046991181</v>
      </c>
      <c r="AQ327" s="45" t="n">
        <f aca="false">Q327*3600</f>
        <v>-22.433488399113</v>
      </c>
      <c r="AR327" s="45" t="n">
        <f aca="false">W327*3600</f>
        <v>-287.58928865047</v>
      </c>
      <c r="AS327" s="45" t="n">
        <f aca="false">AC327*3600</f>
        <v>-64.2268962160201</v>
      </c>
      <c r="AT327" s="45" t="n">
        <f aca="false">AI327*3600</f>
        <v>-728.919219034288</v>
      </c>
      <c r="AV327" s="42" t="n">
        <f aca="false">AN327</f>
        <v>14.4500000000001</v>
      </c>
      <c r="AW327" s="42" t="n">
        <f aca="false">N327/100000</f>
        <v>19.460144360726</v>
      </c>
      <c r="AX327" s="42" t="n">
        <f aca="false">T327/100000</f>
        <v>13.003424445753</v>
      </c>
      <c r="AY327" s="42" t="n">
        <f aca="false">Z327/100000</f>
        <v>12.1458035535358</v>
      </c>
      <c r="AZ327" s="42" t="n">
        <f aca="false">AF327/100000</f>
        <v>6.52402614958394</v>
      </c>
      <c r="BA327" s="42" t="n">
        <f aca="false">AL327/100000</f>
        <v>-0.0844262953984313</v>
      </c>
      <c r="BC327" s="42" t="n">
        <v>14.4500000000001</v>
      </c>
      <c r="BD327" s="42" t="n">
        <v>-0.98962</v>
      </c>
      <c r="BE327" s="42" t="n">
        <v>-0.98962</v>
      </c>
      <c r="BF327" s="42" t="n">
        <v>9.85359305420227</v>
      </c>
      <c r="BG327" s="42" t="n">
        <v>10.2200090110817</v>
      </c>
      <c r="BH327" s="42" t="n">
        <v>16.9358384561169</v>
      </c>
      <c r="BI327" s="42" t="n">
        <v>19.460144360726</v>
      </c>
      <c r="BJ327" s="42" t="n">
        <v>23.9310222535868</v>
      </c>
      <c r="BK327" s="42" t="n">
        <v>28.7509551863123</v>
      </c>
      <c r="BL327" s="42" t="n">
        <v>33.6126995581146</v>
      </c>
      <c r="BM327" s="0" t="n">
        <v>38.5113119555894</v>
      </c>
      <c r="BN327" s="0" t="n">
        <v>43.4163119555893</v>
      </c>
      <c r="BP327" s="42" t="n">
        <v>14.4500000000001</v>
      </c>
      <c r="BQ327" s="42" t="n">
        <f aca="false">BD327-BD$38</f>
        <v>-7.39256087120872</v>
      </c>
      <c r="BR327" s="42" t="n">
        <f aca="false">BE327-BE$38</f>
        <v>-12.2975608712087</v>
      </c>
      <c r="BS327" s="42" t="n">
        <f aca="false">BF327-BF$38</f>
        <v>-6.35934781700643</v>
      </c>
      <c r="BT327" s="0" t="n">
        <f aca="false">BG327-BG$38</f>
        <v>-10.897931860127</v>
      </c>
      <c r="BU327" s="0" t="n">
        <f aca="false">BH327-BH$38</f>
        <v>-9.0871024150918</v>
      </c>
      <c r="BV327" s="0" t="n">
        <f aca="false">BI327-BI$38</f>
        <v>-11.4677965104827</v>
      </c>
      <c r="BW327" s="0" t="n">
        <f aca="false">BJ327-BJ$38</f>
        <v>-11.9019186176219</v>
      </c>
      <c r="BX327" s="0" t="n">
        <f aca="false">BK327-BK$38</f>
        <v>-11.9869856848964</v>
      </c>
      <c r="BY327" s="0" t="n">
        <f aca="false">BL327-BL$38</f>
        <v>-12.0302413130941</v>
      </c>
      <c r="BZ327" s="0" t="n">
        <f aca="false">BM327-BM$38</f>
        <v>-12.0366289156193</v>
      </c>
      <c r="CA327" s="0" t="n">
        <f aca="false">BN327-BN$38</f>
        <v>-12.0366289156194</v>
      </c>
    </row>
    <row r="328" customFormat="false" ht="12.8" hidden="false" customHeight="false" outlineLevel="0" collapsed="false">
      <c r="F328" s="0" t="n">
        <f aca="false">F327+E$32</f>
        <v>14.5000000000001</v>
      </c>
      <c r="G328" s="43" t="n">
        <v>0</v>
      </c>
      <c r="H328" s="0" t="n">
        <f aca="false">H327+G328*$E$32</f>
        <v>0.0625</v>
      </c>
      <c r="J328" s="0" t="n">
        <f aca="false">$M$24*(N327-T327-$O$24-M327)</f>
        <v>0.0088100709861223</v>
      </c>
      <c r="K328" s="0" t="n">
        <f aca="false">K327+J328*$E$32</f>
        <v>-0.0130617755337822</v>
      </c>
      <c r="L328" s="44" t="n">
        <f aca="false">L327+K328*$E$32</f>
        <v>-0.128536211266628</v>
      </c>
      <c r="M328" s="32" t="n">
        <f aca="false">$P$24*ABS(K328)*K328</f>
        <v>-2038.30121215565</v>
      </c>
      <c r="N328" s="0" t="n">
        <f aca="false">MAX($E$17,(H328-L328)*$S$24)</f>
        <v>1952690.0287977</v>
      </c>
      <c r="P328" s="0" t="n">
        <f aca="false">$M$25*(T327-Z327-$O$25-S327)</f>
        <v>-0.0268243323804797</v>
      </c>
      <c r="Q328" s="0" t="n">
        <f aca="false">Q327+P328*$E$32</f>
        <v>-0.00757274117433308</v>
      </c>
      <c r="R328" s="44" t="n">
        <f aca="false">R327+Q328*$E$32</f>
        <v>-0.313932337049079</v>
      </c>
      <c r="S328" s="32" t="n">
        <f aca="false">$P$25*ABS(Q328)*Q328</f>
        <v>-448.588787802375</v>
      </c>
      <c r="T328" s="0" t="n">
        <f aca="false">MAX($E$17,(L328-R328)*$S$25)</f>
        <v>1298420.32410435</v>
      </c>
      <c r="V328" s="0" t="n">
        <f aca="false">$M$26*(Z327-AF327-$O$26-Y327)</f>
        <v>0.0081426943932062</v>
      </c>
      <c r="W328" s="0" t="n">
        <f aca="false">W327+V328*$E$32</f>
        <v>-0.0794787787943588</v>
      </c>
      <c r="X328" s="44" t="n">
        <f aca="false">X327+W328*$E$32</f>
        <v>-0.56269258770976</v>
      </c>
      <c r="Y328" s="32" t="n">
        <f aca="false">$P$26*ABS(W328)*W328</f>
        <v>-35425.4480078455</v>
      </c>
      <c r="Z328" s="0" t="n">
        <f aca="false">MAX($E$17,(R328-X328)*$S$26)</f>
        <v>1232391.96773115</v>
      </c>
      <c r="AB328" s="0" t="n">
        <f aca="false">$M$27*(AF327-AL327-$O$24-AE327)</f>
        <v>0.0144564066580677</v>
      </c>
      <c r="AC328" s="0" t="n">
        <f aca="false">AC327+AB328*$E$32</f>
        <v>-0.0171179841715471</v>
      </c>
      <c r="AD328" s="44" t="n">
        <f aca="false">AD327+AC328*$E$32</f>
        <v>-0.74143575784594</v>
      </c>
      <c r="AE328" s="32" t="n">
        <f aca="false">$P$27*ABS(AC328)*AC328</f>
        <v>-1262.79281680756</v>
      </c>
      <c r="AF328" s="0" t="n">
        <f aca="false">MAX($E$17,(X328-AD328)*$S$27)</f>
        <v>641217.067058299</v>
      </c>
      <c r="AH328" s="0" t="n">
        <f aca="false">$M$28*(AL327-$O$28-AK327)</f>
        <v>-0.0324790868422892</v>
      </c>
      <c r="AI328" s="0" t="n">
        <f aca="false">AI327+AH328*$E$32</f>
        <v>-0.204101515184972</v>
      </c>
      <c r="AJ328" s="44" t="n">
        <f aca="false">AJ327+AI328*$E$32</f>
        <v>-0.747605057586816</v>
      </c>
      <c r="AK328" s="32" t="n">
        <f aca="false">$P$28*ABS(AI328)*AI328</f>
        <v>-146038.573584534</v>
      </c>
      <c r="AL328" s="32" t="n">
        <f aca="false">MAX($E$17,(AD328-AJ328)*$S$28)</f>
        <v>16379.6006411427</v>
      </c>
      <c r="AN328" s="42" t="n">
        <f aca="false">F328</f>
        <v>14.5000000000001</v>
      </c>
      <c r="AO328" s="45" t="n">
        <f aca="false">G328*3600</f>
        <v>0</v>
      </c>
      <c r="AP328" s="45" t="n">
        <f aca="false">K328*3600</f>
        <v>-47.0223919216161</v>
      </c>
      <c r="AQ328" s="45" t="n">
        <f aca="false">Q328*3600</f>
        <v>-27.2618682275994</v>
      </c>
      <c r="AR328" s="45" t="n">
        <f aca="false">W328*3600</f>
        <v>-286.123603659693</v>
      </c>
      <c r="AS328" s="45" t="n">
        <f aca="false">AC328*3600</f>
        <v>-61.6247430175679</v>
      </c>
      <c r="AT328" s="45" t="n">
        <f aca="false">AI328*3600</f>
        <v>-734.7654546659</v>
      </c>
      <c r="AV328" s="42" t="n">
        <f aca="false">AN328</f>
        <v>14.5000000000001</v>
      </c>
      <c r="AW328" s="42" t="n">
        <f aca="false">N328/100000</f>
        <v>19.5269002879769</v>
      </c>
      <c r="AX328" s="42" t="n">
        <f aca="false">T328/100000</f>
        <v>12.9842032410436</v>
      </c>
      <c r="AY328" s="42" t="n">
        <f aca="false">Z328/100000</f>
        <v>12.3239196773115</v>
      </c>
      <c r="AZ328" s="42" t="n">
        <f aca="false">AF328/100000</f>
        <v>6.41217067058298</v>
      </c>
      <c r="BA328" s="42" t="n">
        <f aca="false">AL328/100000</f>
        <v>0.163796006411427</v>
      </c>
      <c r="BC328" s="42" t="n">
        <v>14.5000000000001</v>
      </c>
      <c r="BD328" s="42" t="n">
        <v>-0.98962</v>
      </c>
      <c r="BE328" s="42" t="n">
        <v>-0.98962</v>
      </c>
      <c r="BF328" s="42" t="n">
        <v>9.84666904325403</v>
      </c>
      <c r="BG328" s="42" t="n">
        <v>10.4642183979496</v>
      </c>
      <c r="BH328" s="42" t="n">
        <v>16.9996181842792</v>
      </c>
      <c r="BI328" s="42" t="n">
        <v>19.5269002879769</v>
      </c>
      <c r="BJ328" s="42" t="n">
        <v>23.9958344180968</v>
      </c>
      <c r="BK328" s="42" t="n">
        <v>28.8097120009372</v>
      </c>
      <c r="BL328" s="42" t="n">
        <v>33.6680245847349</v>
      </c>
      <c r="BM328" s="0" t="n">
        <v>38.566087361557</v>
      </c>
      <c r="BN328" s="0" t="n">
        <v>43.4710873615569</v>
      </c>
      <c r="BP328" s="42" t="n">
        <v>14.5000000000001</v>
      </c>
      <c r="BQ328" s="42" t="n">
        <f aca="false">BD328-BD$38</f>
        <v>-7.39256087120872</v>
      </c>
      <c r="BR328" s="42" t="n">
        <f aca="false">BE328-BE$38</f>
        <v>-12.2975608712087</v>
      </c>
      <c r="BS328" s="42" t="n">
        <f aca="false">BF328-BF$38</f>
        <v>-6.36627182795467</v>
      </c>
      <c r="BT328" s="0" t="n">
        <f aca="false">BG328-BG$38</f>
        <v>-10.6537224732591</v>
      </c>
      <c r="BU328" s="0" t="n">
        <f aca="false">BH328-BH$38</f>
        <v>-9.0233226869295</v>
      </c>
      <c r="BV328" s="0" t="n">
        <f aca="false">BI328-BI$38</f>
        <v>-11.4010405832318</v>
      </c>
      <c r="BW328" s="0" t="n">
        <f aca="false">BJ328-BJ$38</f>
        <v>-11.8371064531119</v>
      </c>
      <c r="BX328" s="0" t="n">
        <f aca="false">BK328-BK$38</f>
        <v>-11.9282288702715</v>
      </c>
      <c r="BY328" s="0" t="n">
        <f aca="false">BL328-BL$38</f>
        <v>-11.9749162864738</v>
      </c>
      <c r="BZ328" s="0" t="n">
        <f aca="false">BM328-BM$38</f>
        <v>-11.9818535096517</v>
      </c>
      <c r="CA328" s="0" t="n">
        <f aca="false">BN328-BN$38</f>
        <v>-11.9818535096518</v>
      </c>
    </row>
    <row r="329" customFormat="false" ht="12.8" hidden="false" customHeight="false" outlineLevel="0" collapsed="false">
      <c r="F329" s="0" t="n">
        <f aca="false">F328+E$32</f>
        <v>14.5500000000001</v>
      </c>
      <c r="G329" s="43" t="n">
        <v>0</v>
      </c>
      <c r="H329" s="0" t="n">
        <f aca="false">H328+G329*$E$32</f>
        <v>0.0625</v>
      </c>
      <c r="J329" s="0" t="n">
        <f aca="false">$M$24*(N328-T328-$O$24-M328)</f>
        <v>0.00928363164800679</v>
      </c>
      <c r="K329" s="0" t="n">
        <f aca="false">K328+J329*$E$32</f>
        <v>-0.0125975939513819</v>
      </c>
      <c r="L329" s="44" t="n">
        <f aca="false">L328+K329*$E$32</f>
        <v>-0.129166090964197</v>
      </c>
      <c r="M329" s="32" t="n">
        <f aca="false">$P$24*ABS(K329)*K329</f>
        <v>-1896.00353341588</v>
      </c>
      <c r="N329" s="0" t="n">
        <f aca="false">MAX($E$17,(H329-L329)*$S$24)</f>
        <v>1959128.38829316</v>
      </c>
      <c r="P329" s="0" t="n">
        <f aca="false">$M$25*(T328-Z328-$O$25-S328)</f>
        <v>-0.0281235779484005</v>
      </c>
      <c r="Q329" s="0" t="n">
        <f aca="false">Q328+P329*$E$32</f>
        <v>-0.0089789200717531</v>
      </c>
      <c r="R329" s="44" t="n">
        <f aca="false">R328+Q329*$E$32</f>
        <v>-0.314381283052667</v>
      </c>
      <c r="S329" s="32" t="n">
        <f aca="false">$P$25*ABS(Q329)*Q329</f>
        <v>-630.652902178343</v>
      </c>
      <c r="T329" s="0" t="n">
        <f aca="false">MAX($E$17,(L329-R329)*$S$25)</f>
        <v>1297153.15638664</v>
      </c>
      <c r="V329" s="0" t="n">
        <f aca="false">$M$26*(Z328-AF328-$O$26-Y328)</f>
        <v>0.0103122164940152</v>
      </c>
      <c r="W329" s="0" t="n">
        <f aca="false">W328+V329*$E$32</f>
        <v>-0.078963167969658</v>
      </c>
      <c r="X329" s="44" t="n">
        <f aca="false">X328+W329*$E$32</f>
        <v>-0.566640746108243</v>
      </c>
      <c r="Y329" s="32" t="n">
        <f aca="false">$P$26*ABS(W329)*W329</f>
        <v>-34967.3006603104</v>
      </c>
      <c r="Z329" s="0" t="n">
        <f aca="false">MAX($E$17,(R329-X329)*$S$26)</f>
        <v>1249727.53978256</v>
      </c>
      <c r="AB329" s="0" t="n">
        <f aca="false">$M$27*(AF328-AL328-$O$24-AE328)</f>
        <v>0.0114158367948817</v>
      </c>
      <c r="AC329" s="0" t="n">
        <f aca="false">AC328+AB329*$E$32</f>
        <v>-0.016547192331803</v>
      </c>
      <c r="AD329" s="44" t="n">
        <f aca="false">AD328+AC329*$E$32</f>
        <v>-0.74226311746253</v>
      </c>
      <c r="AE329" s="32" t="n">
        <f aca="false">$P$27*ABS(AC329)*AC329</f>
        <v>-1179.98229651117</v>
      </c>
      <c r="AF329" s="0" t="n">
        <f aca="false">MAX($E$17,(X329-AD329)*$S$27)</f>
        <v>630021.62143495</v>
      </c>
      <c r="AH329" s="0" t="n">
        <f aca="false">$M$28*(AL328-$O$28-AK328)</f>
        <v>-0.0299978479502191</v>
      </c>
      <c r="AI329" s="0" t="n">
        <f aca="false">AI328+AH329*$E$32</f>
        <v>-0.205601407582483</v>
      </c>
      <c r="AJ329" s="44" t="n">
        <f aca="false">AJ328+AI329*$E$32</f>
        <v>-0.75788512796594</v>
      </c>
      <c r="AK329" s="32" t="n">
        <f aca="false">$P$28*ABS(AI329)*AI329</f>
        <v>-148192.864205987</v>
      </c>
      <c r="AL329" s="32" t="n">
        <f aca="false">MAX($E$17,(AD329-AJ329)*$S$28)</f>
        <v>41476.7159977948</v>
      </c>
      <c r="AN329" s="42" t="n">
        <f aca="false">F329</f>
        <v>14.5500000000001</v>
      </c>
      <c r="AO329" s="45" t="n">
        <f aca="false">G329*3600</f>
        <v>0</v>
      </c>
      <c r="AP329" s="45" t="n">
        <f aca="false">K329*3600</f>
        <v>-45.3513382249749</v>
      </c>
      <c r="AQ329" s="45" t="n">
        <f aca="false">Q329*3600</f>
        <v>-32.3241122583114</v>
      </c>
      <c r="AR329" s="45" t="n">
        <f aca="false">W329*3600</f>
        <v>-284.26740469077</v>
      </c>
      <c r="AS329" s="45" t="n">
        <f aca="false">AC329*3600</f>
        <v>-59.5698923944892</v>
      </c>
      <c r="AT329" s="45" t="n">
        <f aca="false">AI329*3600</f>
        <v>-740.16506729694</v>
      </c>
      <c r="AV329" s="42" t="n">
        <f aca="false">AN329</f>
        <v>14.5500000000001</v>
      </c>
      <c r="AW329" s="42" t="n">
        <f aca="false">N329/100000</f>
        <v>19.5912838829315</v>
      </c>
      <c r="AX329" s="42" t="n">
        <f aca="false">T329/100000</f>
        <v>12.9715315638664</v>
      </c>
      <c r="AY329" s="42" t="n">
        <f aca="false">Z329/100000</f>
        <v>12.4972753978256</v>
      </c>
      <c r="AZ329" s="42" t="n">
        <f aca="false">AF329/100000</f>
        <v>6.3002162143495</v>
      </c>
      <c r="BA329" s="42" t="n">
        <f aca="false">AL329/100000</f>
        <v>0.414767159977948</v>
      </c>
      <c r="BC329" s="42" t="n">
        <v>14.5500000000001</v>
      </c>
      <c r="BD329" s="42" t="n">
        <v>-0.98962</v>
      </c>
      <c r="BE329" s="42" t="n">
        <v>-0.98962</v>
      </c>
      <c r="BF329" s="42" t="n">
        <v>9.82704827367951</v>
      </c>
      <c r="BG329" s="42" t="n">
        <v>10.7116207528235</v>
      </c>
      <c r="BH329" s="42" t="n">
        <v>17.0572497351251</v>
      </c>
      <c r="BI329" s="42" t="n">
        <v>19.5912838829315</v>
      </c>
      <c r="BJ329" s="42" t="n">
        <v>24.0586634682789</v>
      </c>
      <c r="BK329" s="42" t="n">
        <v>28.8661593948901</v>
      </c>
      <c r="BL329" s="42" t="n">
        <v>33.7208354121337</v>
      </c>
      <c r="BM329" s="0" t="n">
        <v>38.6183135102196</v>
      </c>
      <c r="BN329" s="0" t="n">
        <v>43.5233135102196</v>
      </c>
      <c r="BP329" s="42" t="n">
        <v>14.5500000000001</v>
      </c>
      <c r="BQ329" s="42" t="n">
        <f aca="false">BD329-BD$38</f>
        <v>-7.39256087120872</v>
      </c>
      <c r="BR329" s="42" t="n">
        <f aca="false">BE329-BE$38</f>
        <v>-12.2975608712087</v>
      </c>
      <c r="BS329" s="42" t="n">
        <f aca="false">BF329-BF$38</f>
        <v>-6.38589259752919</v>
      </c>
      <c r="BT329" s="0" t="n">
        <f aca="false">BG329-BG$38</f>
        <v>-10.4063201183852</v>
      </c>
      <c r="BU329" s="0" t="n">
        <f aca="false">BH329-BH$38</f>
        <v>-8.9656911360836</v>
      </c>
      <c r="BV329" s="0" t="n">
        <f aca="false">BI329-BI$38</f>
        <v>-11.3366569882772</v>
      </c>
      <c r="BW329" s="0" t="n">
        <f aca="false">BJ329-BJ$38</f>
        <v>-11.7742774029298</v>
      </c>
      <c r="BX329" s="0" t="n">
        <f aca="false">BK329-BK$38</f>
        <v>-11.8717814763186</v>
      </c>
      <c r="BY329" s="0" t="n">
        <f aca="false">BL329-BL$38</f>
        <v>-11.922105459075</v>
      </c>
      <c r="BZ329" s="0" t="n">
        <f aca="false">BM329-BM$38</f>
        <v>-11.9296273609891</v>
      </c>
      <c r="CA329" s="0" t="n">
        <f aca="false">BN329-BN$38</f>
        <v>-11.9296273609891</v>
      </c>
    </row>
    <row r="330" customFormat="false" ht="12.8" hidden="false" customHeight="false" outlineLevel="0" collapsed="false">
      <c r="F330" s="0" t="n">
        <f aca="false">F329+E$32</f>
        <v>14.6000000000001</v>
      </c>
      <c r="G330" s="43" t="n">
        <v>0</v>
      </c>
      <c r="H330" s="0" t="n">
        <f aca="false">H329+G330*$E$32</f>
        <v>0.0625</v>
      </c>
      <c r="J330" s="0" t="n">
        <f aca="false">$M$24*(N329-T329-$O$24-M329)</f>
        <v>0.00970709875795441</v>
      </c>
      <c r="K330" s="0" t="n">
        <f aca="false">K329+J330*$E$32</f>
        <v>-0.0121122390134841</v>
      </c>
      <c r="L330" s="44" t="n">
        <f aca="false">L329+K330*$E$32</f>
        <v>-0.129771702914871</v>
      </c>
      <c r="M330" s="32" t="n">
        <f aca="false">$P$24*ABS(K330)*K330</f>
        <v>-1752.72101956299</v>
      </c>
      <c r="N330" s="0" t="n">
        <f aca="false">MAX($E$17,(H330-L330)*$S$24)</f>
        <v>1965318.69331209</v>
      </c>
      <c r="P330" s="0" t="n">
        <f aca="false">$M$25*(T329-Z329-$O$25-S329)</f>
        <v>-0.0293453400712997</v>
      </c>
      <c r="Q330" s="0" t="n">
        <f aca="false">Q329+P330*$E$32</f>
        <v>-0.0104461870753181</v>
      </c>
      <c r="R330" s="44" t="n">
        <f aca="false">R329+Q330*$E$32</f>
        <v>-0.314903592406433</v>
      </c>
      <c r="S330" s="32" t="n">
        <f aca="false">$P$25*ABS(Q330)*Q330</f>
        <v>-853.606641973942</v>
      </c>
      <c r="T330" s="0" t="n">
        <f aca="false">MAX($E$17,(L330-R330)*$S$25)</f>
        <v>1296569.74729748</v>
      </c>
      <c r="V330" s="0" t="n">
        <f aca="false">$M$26*(Z329-AF329-$O$26-Y329)</f>
        <v>0.0124392758236122</v>
      </c>
      <c r="W330" s="0" t="n">
        <f aca="false">W329+V330*$E$32</f>
        <v>-0.0783412041784774</v>
      </c>
      <c r="X330" s="44" t="n">
        <f aca="false">X329+W330*$E$32</f>
        <v>-0.570557806317167</v>
      </c>
      <c r="Y330" s="32" t="n">
        <f aca="false">$P$26*ABS(W330)*W330</f>
        <v>-34418.6209810407</v>
      </c>
      <c r="Z330" s="0" t="n">
        <f aca="false">MAX($E$17,(R330-X330)*$S$26)</f>
        <v>1266545.59522041</v>
      </c>
      <c r="AB330" s="0" t="n">
        <f aca="false">$M$27*(AF329-AL329-$O$24-AE329)</f>
        <v>0.00835348789712556</v>
      </c>
      <c r="AC330" s="0" t="n">
        <f aca="false">AC329+AB330*$E$32</f>
        <v>-0.0161295179369467</v>
      </c>
      <c r="AD330" s="44" t="n">
        <f aca="false">AD329+AC330*$E$32</f>
        <v>-0.743069593359377</v>
      </c>
      <c r="AE330" s="32" t="n">
        <f aca="false">$P$27*ABS(AC330)*AC330</f>
        <v>-1121.16527320263</v>
      </c>
      <c r="AF330" s="0" t="n">
        <f aca="false">MAX($E$17,(X330-AD330)*$S$27)</f>
        <v>618862.818847372</v>
      </c>
      <c r="AH330" s="0" t="n">
        <f aca="false">$M$28*(AL329-$O$28-AK329)</f>
        <v>-0.0275061417088523</v>
      </c>
      <c r="AI330" s="0" t="n">
        <f aca="false">AI329+AH330*$E$32</f>
        <v>-0.206976714667926</v>
      </c>
      <c r="AJ330" s="44" t="n">
        <f aca="false">AJ329+AI330*$E$32</f>
        <v>-0.768233963699336</v>
      </c>
      <c r="AK330" s="32" t="n">
        <f aca="false">$P$28*ABS(AI330)*AI330</f>
        <v>-150182.075884023</v>
      </c>
      <c r="AL330" s="32" t="n">
        <f aca="false">MAX($E$17,(AD330-AJ330)*$S$28)</f>
        <v>66811.8512419362</v>
      </c>
      <c r="AN330" s="42" t="n">
        <f aca="false">F330</f>
        <v>14.6000000000001</v>
      </c>
      <c r="AO330" s="45" t="n">
        <f aca="false">G330*3600</f>
        <v>0</v>
      </c>
      <c r="AP330" s="45" t="n">
        <f aca="false">K330*3600</f>
        <v>-43.6040604485432</v>
      </c>
      <c r="AQ330" s="45" t="n">
        <f aca="false">Q330*3600</f>
        <v>-37.6062734711453</v>
      </c>
      <c r="AR330" s="45" t="n">
        <f aca="false">W330*3600</f>
        <v>-282.02833504252</v>
      </c>
      <c r="AS330" s="45" t="n">
        <f aca="false">AC330*3600</f>
        <v>-58.0662645730066</v>
      </c>
      <c r="AT330" s="45" t="n">
        <f aca="false">AI330*3600</f>
        <v>-745.116172804533</v>
      </c>
      <c r="AV330" s="42" t="n">
        <f aca="false">AN330</f>
        <v>14.6000000000001</v>
      </c>
      <c r="AW330" s="42" t="n">
        <f aca="false">N330/100000</f>
        <v>19.6531869331209</v>
      </c>
      <c r="AX330" s="42" t="n">
        <f aca="false">T330/100000</f>
        <v>12.9656974729748</v>
      </c>
      <c r="AY330" s="42" t="n">
        <f aca="false">Z330/100000</f>
        <v>12.6654559522041</v>
      </c>
      <c r="AZ330" s="42" t="n">
        <f aca="false">AF330/100000</f>
        <v>6.18862818847373</v>
      </c>
      <c r="BA330" s="42" t="n">
        <f aca="false">AL330/100000</f>
        <v>0.668118512419362</v>
      </c>
      <c r="BC330" s="42" t="n">
        <v>14.6000000000001</v>
      </c>
      <c r="BD330" s="42" t="n">
        <v>-0.98962</v>
      </c>
      <c r="BE330" s="42" t="n">
        <v>-0.98962</v>
      </c>
      <c r="BF330" s="42" t="n">
        <v>9.79476102392026</v>
      </c>
      <c r="BG330" s="42" t="n">
        <v>10.9615826542861</v>
      </c>
      <c r="BH330" s="42" t="n">
        <v>17.1085184019694</v>
      </c>
      <c r="BI330" s="42" t="n">
        <v>19.6531869331209</v>
      </c>
      <c r="BJ330" s="42" t="n">
        <v>24.119399085442</v>
      </c>
      <c r="BK330" s="42" t="n">
        <v>28.9201767478895</v>
      </c>
      <c r="BL330" s="42" t="n">
        <v>33.7710044367274</v>
      </c>
      <c r="BM330" s="0" t="n">
        <v>38.6678615482427</v>
      </c>
      <c r="BN330" s="0" t="n">
        <v>43.5728615482426</v>
      </c>
      <c r="BP330" s="42" t="n">
        <v>14.6000000000001</v>
      </c>
      <c r="BQ330" s="42" t="n">
        <f aca="false">BD330-BD$38</f>
        <v>-7.39256087120872</v>
      </c>
      <c r="BR330" s="42" t="n">
        <f aca="false">BE330-BE$38</f>
        <v>-12.2975608712087</v>
      </c>
      <c r="BS330" s="42" t="n">
        <f aca="false">BF330-BF$38</f>
        <v>-6.41817984728844</v>
      </c>
      <c r="BT330" s="0" t="n">
        <f aca="false">BG330-BG$38</f>
        <v>-10.1563582169226</v>
      </c>
      <c r="BU330" s="0" t="n">
        <f aca="false">BH330-BH$38</f>
        <v>-8.9144224692393</v>
      </c>
      <c r="BV330" s="0" t="n">
        <f aca="false">BI330-BI$38</f>
        <v>-11.2747539380878</v>
      </c>
      <c r="BW330" s="0" t="n">
        <f aca="false">BJ330-BJ$38</f>
        <v>-11.7135417857667</v>
      </c>
      <c r="BX330" s="0" t="n">
        <f aca="false">BK330-BK$38</f>
        <v>-11.8177641233192</v>
      </c>
      <c r="BY330" s="0" t="n">
        <f aca="false">BL330-BL$38</f>
        <v>-11.8719364344813</v>
      </c>
      <c r="BZ330" s="0" t="n">
        <f aca="false">BM330-BM$38</f>
        <v>-11.880079322966</v>
      </c>
      <c r="CA330" s="0" t="n">
        <f aca="false">BN330-BN$38</f>
        <v>-11.8800793229661</v>
      </c>
    </row>
    <row r="331" customFormat="false" ht="12.8" hidden="false" customHeight="false" outlineLevel="0" collapsed="false">
      <c r="F331" s="0" t="n">
        <f aca="false">F330+E$32</f>
        <v>14.6500000000001</v>
      </c>
      <c r="G331" s="43" t="n">
        <v>0</v>
      </c>
      <c r="H331" s="0" t="n">
        <f aca="false">H330+G331*$E$32</f>
        <v>0.0625</v>
      </c>
      <c r="J331" s="0" t="n">
        <f aca="false">$M$24*(N330-T330-$O$24-M330)</f>
        <v>0.0100783382783386</v>
      </c>
      <c r="K331" s="0" t="n">
        <f aca="false">K330+J331*$E$32</f>
        <v>-0.0116083220995672</v>
      </c>
      <c r="L331" s="44" t="n">
        <f aca="false">L330+K331*$E$32</f>
        <v>-0.130352119019849</v>
      </c>
      <c r="M331" s="32" t="n">
        <f aca="false">$P$24*ABS(K331)*K331</f>
        <v>-1609.91456924696</v>
      </c>
      <c r="N331" s="0" t="n">
        <f aca="false">MAX($E$17,(H331-L331)*$S$24)</f>
        <v>1971251.45722753</v>
      </c>
      <c r="P331" s="0" t="n">
        <f aca="false">$M$25*(T330-Z330-$O$25-S330)</f>
        <v>-0.0304847148804007</v>
      </c>
      <c r="Q331" s="0" t="n">
        <f aca="false">Q330+P331*$E$32</f>
        <v>-0.0119704228193381</v>
      </c>
      <c r="R331" s="44" t="n">
        <f aca="false">R330+Q331*$E$32</f>
        <v>-0.3155021135474</v>
      </c>
      <c r="S331" s="32" t="n">
        <f aca="false">$P$25*ABS(Q331)*Q331</f>
        <v>-1120.88528845625</v>
      </c>
      <c r="T331" s="0" t="n">
        <f aca="false">MAX($E$17,(L331-R331)*$S$25)</f>
        <v>1296696.54577613</v>
      </c>
      <c r="V331" s="0" t="n">
        <f aca="false">$M$26*(Z330-AF330-$O$26-Y330)</f>
        <v>0.0145174873482986</v>
      </c>
      <c r="W331" s="0" t="n">
        <f aca="false">W330+V331*$E$32</f>
        <v>-0.0776153298110625</v>
      </c>
      <c r="X331" s="44" t="n">
        <f aca="false">X330+W331*$E$32</f>
        <v>-0.57443857280772</v>
      </c>
      <c r="Y331" s="32" t="n">
        <f aca="false">$P$26*ABS(W331)*W331</f>
        <v>-33783.7609066795</v>
      </c>
      <c r="Z331" s="0" t="n">
        <f aca="false">MAX($E$17,(R331-X331)*$S$26)</f>
        <v>1282806.28314868</v>
      </c>
      <c r="AB331" s="0" t="n">
        <f aca="false">$M$27*(AF330-AL330-$O$24-AE330)</f>
        <v>0.00527620555131266</v>
      </c>
      <c r="AC331" s="0" t="n">
        <f aca="false">AC330+AB331*$E$32</f>
        <v>-0.0158657076593811</v>
      </c>
      <c r="AD331" s="44" t="n">
        <f aca="false">AD330+AC331*$E$32</f>
        <v>-0.743862878742346</v>
      </c>
      <c r="AE331" s="32" t="n">
        <f aca="false">$P$27*ABS(AC331)*AC331</f>
        <v>-1084.79021059864</v>
      </c>
      <c r="AF331" s="0" t="n">
        <f aca="false">MAX($E$17,(X331-AD331)*$S$27)</f>
        <v>607786.895896612</v>
      </c>
      <c r="AH331" s="0" t="n">
        <f aca="false">$M$28*(AL330-$O$28-AK330)</f>
        <v>-0.0250077661820277</v>
      </c>
      <c r="AI331" s="0" t="n">
        <f aca="false">AI330+AH331*$E$32</f>
        <v>-0.208227102977027</v>
      </c>
      <c r="AJ331" s="44" t="n">
        <f aca="false">AJ330+AI331*$E$32</f>
        <v>-0.778645318848188</v>
      </c>
      <c r="AK331" s="32" t="n">
        <f aca="false">$P$28*ABS(AI331)*AI331</f>
        <v>-152002.117704795</v>
      </c>
      <c r="AL331" s="32" t="n">
        <f aca="false">MAX($E$17,(AD331-AJ331)*$S$28)</f>
        <v>92347.9976962858</v>
      </c>
      <c r="AN331" s="42" t="n">
        <f aca="false">F331</f>
        <v>14.6500000000001</v>
      </c>
      <c r="AO331" s="45" t="n">
        <f aca="false">G331*3600</f>
        <v>0</v>
      </c>
      <c r="AP331" s="45" t="n">
        <f aca="false">K331*3600</f>
        <v>-41.7899595584422</v>
      </c>
      <c r="AQ331" s="45" t="n">
        <f aca="false">Q331*3600</f>
        <v>-43.0935221496175</v>
      </c>
      <c r="AR331" s="45" t="n">
        <f aca="false">W331*3600</f>
        <v>-279.415187319826</v>
      </c>
      <c r="AS331" s="45" t="n">
        <f aca="false">AC331*3600</f>
        <v>-57.1165475737703</v>
      </c>
      <c r="AT331" s="45" t="n">
        <f aca="false">AI331*3600</f>
        <v>-749.617570717298</v>
      </c>
      <c r="AV331" s="42" t="n">
        <f aca="false">AN331</f>
        <v>14.6500000000001</v>
      </c>
      <c r="AW331" s="42" t="n">
        <f aca="false">N331/100000</f>
        <v>19.7125145722753</v>
      </c>
      <c r="AX331" s="42" t="n">
        <f aca="false">T331/100000</f>
        <v>12.9669654577613</v>
      </c>
      <c r="AY331" s="42" t="n">
        <f aca="false">Z331/100000</f>
        <v>12.8280628314868</v>
      </c>
      <c r="AZ331" s="42" t="n">
        <f aca="false">AF331/100000</f>
        <v>6.07786895896613</v>
      </c>
      <c r="BA331" s="42" t="n">
        <f aca="false">AL331/100000</f>
        <v>0.923479976962857</v>
      </c>
      <c r="BC331" s="42" t="n">
        <v>14.6500000000001</v>
      </c>
      <c r="BD331" s="42" t="n">
        <v>-0.98962</v>
      </c>
      <c r="BE331" s="42" t="n">
        <v>-0.98962</v>
      </c>
      <c r="BF331" s="42" t="n">
        <v>9.74985779240571</v>
      </c>
      <c r="BG331" s="42" t="n">
        <v>11.2134589471682</v>
      </c>
      <c r="BH331" s="42" t="n">
        <v>17.1532287698477</v>
      </c>
      <c r="BI331" s="42" t="n">
        <v>19.7125145722753</v>
      </c>
      <c r="BJ331" s="42" t="n">
        <v>24.1779426799658</v>
      </c>
      <c r="BK331" s="42" t="n">
        <v>28.9716553215263</v>
      </c>
      <c r="BL331" s="42" t="n">
        <v>33.8184160666806</v>
      </c>
      <c r="BM331" s="0" t="n">
        <v>38.7146146592827</v>
      </c>
      <c r="BN331" s="0" t="n">
        <v>43.6196146592826</v>
      </c>
      <c r="BP331" s="42" t="n">
        <v>14.6500000000001</v>
      </c>
      <c r="BQ331" s="42" t="n">
        <f aca="false">BD331-BD$38</f>
        <v>-7.39256087120872</v>
      </c>
      <c r="BR331" s="42" t="n">
        <f aca="false">BE331-BE$38</f>
        <v>-12.2975608712087</v>
      </c>
      <c r="BS331" s="42" t="n">
        <f aca="false">BF331-BF$38</f>
        <v>-6.46308307880299</v>
      </c>
      <c r="BT331" s="0" t="n">
        <f aca="false">BG331-BG$38</f>
        <v>-9.9044819240405</v>
      </c>
      <c r="BU331" s="0" t="n">
        <f aca="false">BH331-BH$38</f>
        <v>-8.869712101361</v>
      </c>
      <c r="BV331" s="0" t="n">
        <f aca="false">BI331-BI$38</f>
        <v>-11.2154262989334</v>
      </c>
      <c r="BW331" s="0" t="n">
        <f aca="false">BJ331-BJ$38</f>
        <v>-11.6549981912429</v>
      </c>
      <c r="BX331" s="0" t="n">
        <f aca="false">BK331-BK$38</f>
        <v>-11.7662855496824</v>
      </c>
      <c r="BY331" s="0" t="n">
        <f aca="false">BL331-BL$38</f>
        <v>-11.8245248045281</v>
      </c>
      <c r="BZ331" s="0" t="n">
        <f aca="false">BM331-BM$38</f>
        <v>-11.833326211926</v>
      </c>
      <c r="CA331" s="0" t="n">
        <f aca="false">BN331-BN$38</f>
        <v>-11.8333262119261</v>
      </c>
    </row>
    <row r="332" customFormat="false" ht="12.8" hidden="false" customHeight="false" outlineLevel="0" collapsed="false">
      <c r="F332" s="0" t="n">
        <f aca="false">F331+E$32</f>
        <v>14.7000000000001</v>
      </c>
      <c r="G332" s="43" t="n">
        <v>0</v>
      </c>
      <c r="H332" s="0" t="n">
        <f aca="false">H331+G332*$E$32</f>
        <v>0.0625</v>
      </c>
      <c r="J332" s="0" t="n">
        <f aca="false">$M$24*(N331-T331-$O$24-M331)</f>
        <v>0.0103954199639144</v>
      </c>
      <c r="K332" s="0" t="n">
        <f aca="false">K331+J332*$E$32</f>
        <v>-0.0110885511013715</v>
      </c>
      <c r="L332" s="44" t="n">
        <f aca="false">L331+K332*$E$32</f>
        <v>-0.130906546574918</v>
      </c>
      <c r="M332" s="32" t="n">
        <f aca="false">$P$24*ABS(K332)*K332</f>
        <v>-1468.97205800922</v>
      </c>
      <c r="N332" s="0" t="n">
        <f aca="false">MAX($E$17,(H332-L332)*$S$24)</f>
        <v>1976918.57735777</v>
      </c>
      <c r="P332" s="0" t="n">
        <f aca="false">$M$25*(T331-Z331-$O$25-S331)</f>
        <v>-0.0315370771531752</v>
      </c>
      <c r="Q332" s="0" t="n">
        <f aca="false">Q331+P332*$E$32</f>
        <v>-0.0135472766769969</v>
      </c>
      <c r="R332" s="44" t="n">
        <f aca="false">R331+Q332*$E$32</f>
        <v>-0.31617947738125</v>
      </c>
      <c r="S332" s="32" t="n">
        <f aca="false">$P$25*ABS(Q332)*Q332</f>
        <v>-1435.64211001871</v>
      </c>
      <c r="T332" s="0" t="n">
        <f aca="false">MAX($E$17,(L332-R332)*$S$25)</f>
        <v>1297557.52904785</v>
      </c>
      <c r="V332" s="0" t="n">
        <f aca="false">$M$26*(Z331-AF331-$O$26-Y331)</f>
        <v>0.0165406580288752</v>
      </c>
      <c r="W332" s="0" t="n">
        <f aca="false">W331+V332*$E$32</f>
        <v>-0.0767882969096187</v>
      </c>
      <c r="X332" s="44" t="n">
        <f aca="false">X331+W332*$E$32</f>
        <v>-0.578277987653201</v>
      </c>
      <c r="Y332" s="32" t="n">
        <f aca="false">$P$26*ABS(W332)*W332</f>
        <v>-33067.6286029248</v>
      </c>
      <c r="Z332" s="0" t="n">
        <f aca="false">MAX($E$17,(R332-X332)*$S$26)</f>
        <v>1298471.51205057</v>
      </c>
      <c r="AB332" s="0" t="n">
        <f aca="false">$M$27*(AF331-AL331-$O$24-AE331)</f>
        <v>0.00219086734330933</v>
      </c>
      <c r="AC332" s="0" t="n">
        <f aca="false">AC331+AB332*$E$32</f>
        <v>-0.0157561642922156</v>
      </c>
      <c r="AD332" s="44" t="n">
        <f aca="false">AD331+AC332*$E$32</f>
        <v>-0.744650686956957</v>
      </c>
      <c r="AE332" s="32" t="n">
        <f aca="false">$P$27*ABS(AC332)*AC332</f>
        <v>-1069.86224849707</v>
      </c>
      <c r="AF332" s="0" t="n">
        <f aca="false">MAX($E$17,(X332-AD332)*$S$27)</f>
        <v>596839.667802966</v>
      </c>
      <c r="AH332" s="0" t="n">
        <f aca="false">$M$28*(AL331-$O$28-AK331)</f>
        <v>-0.0225064792715508</v>
      </c>
      <c r="AI332" s="0" t="n">
        <f aca="false">AI331+AH332*$E$32</f>
        <v>-0.209352426940605</v>
      </c>
      <c r="AJ332" s="44" t="n">
        <f aca="false">AJ331+AI332*$E$32</f>
        <v>-0.789112940195218</v>
      </c>
      <c r="AK332" s="32" t="n">
        <f aca="false">$P$28*ABS(AI332)*AI332</f>
        <v>-153649.490512484</v>
      </c>
      <c r="AL332" s="32" t="n">
        <f aca="false">MAX($E$17,(AD332-AJ332)*$S$28)</f>
        <v>118048.073887979</v>
      </c>
      <c r="AN332" s="42" t="n">
        <f aca="false">F332</f>
        <v>14.7000000000001</v>
      </c>
      <c r="AO332" s="45" t="n">
        <f aca="false">G332*3600</f>
        <v>0</v>
      </c>
      <c r="AP332" s="45" t="n">
        <f aca="false">K332*3600</f>
        <v>-39.9187839649375</v>
      </c>
      <c r="AQ332" s="45" t="n">
        <f aca="false">Q332*3600</f>
        <v>-48.7701960371891</v>
      </c>
      <c r="AR332" s="45" t="n">
        <f aca="false">W332*3600</f>
        <v>-276.437868874628</v>
      </c>
      <c r="AS332" s="45" t="n">
        <f aca="false">AC332*3600</f>
        <v>-56.7221914519746</v>
      </c>
      <c r="AT332" s="45" t="n">
        <f aca="false">AI332*3600</f>
        <v>-753.668736986177</v>
      </c>
      <c r="AV332" s="42" t="n">
        <f aca="false">AN332</f>
        <v>14.7000000000001</v>
      </c>
      <c r="AW332" s="42" t="n">
        <f aca="false">N332/100000</f>
        <v>19.7691857735777</v>
      </c>
      <c r="AX332" s="42" t="n">
        <f aca="false">T332/100000</f>
        <v>12.9755752904784</v>
      </c>
      <c r="AY332" s="42" t="n">
        <f aca="false">Z332/100000</f>
        <v>12.9847151205057</v>
      </c>
      <c r="AZ332" s="42" t="n">
        <f aca="false">AF332/100000</f>
        <v>5.96839667802966</v>
      </c>
      <c r="BA332" s="42" t="n">
        <f aca="false">AL332/100000</f>
        <v>1.18048073887979</v>
      </c>
      <c r="BC332" s="42" t="n">
        <v>14.7000000000001</v>
      </c>
      <c r="BD332" s="42" t="n">
        <v>-0.98962</v>
      </c>
      <c r="BE332" s="42" t="n">
        <v>-0.98962</v>
      </c>
      <c r="BF332" s="42" t="n">
        <v>9.69240919835615</v>
      </c>
      <c r="BG332" s="42" t="n">
        <v>11.4665947135878</v>
      </c>
      <c r="BH332" s="42" t="n">
        <v>17.1912056445938</v>
      </c>
      <c r="BI332" s="42" t="n">
        <v>19.7691857735777</v>
      </c>
      <c r="BJ332" s="42" t="n">
        <v>24.234207855755</v>
      </c>
      <c r="BK332" s="42" t="n">
        <v>29.020498765031</v>
      </c>
      <c r="BL332" s="42" t="n">
        <v>33.8629672602949</v>
      </c>
      <c r="BM332" s="0" t="n">
        <v>38.7584686083113</v>
      </c>
      <c r="BN332" s="0" t="n">
        <v>43.6634686083113</v>
      </c>
      <c r="BP332" s="42" t="n">
        <v>14.7000000000001</v>
      </c>
      <c r="BQ332" s="42" t="n">
        <f aca="false">BD332-BD$38</f>
        <v>-7.39256087120872</v>
      </c>
      <c r="BR332" s="42" t="n">
        <f aca="false">BE332-BE$38</f>
        <v>-12.2975608712087</v>
      </c>
      <c r="BS332" s="42" t="n">
        <f aca="false">BF332-BF$38</f>
        <v>-6.52053167285255</v>
      </c>
      <c r="BT332" s="0" t="n">
        <f aca="false">BG332-BG$38</f>
        <v>-9.6513461576209</v>
      </c>
      <c r="BU332" s="0" t="n">
        <f aca="false">BH332-BH$38</f>
        <v>-8.8317352266149</v>
      </c>
      <c r="BV332" s="0" t="n">
        <f aca="false">BI332-BI$38</f>
        <v>-11.158755097631</v>
      </c>
      <c r="BW332" s="0" t="n">
        <f aca="false">BJ332-BJ$38</f>
        <v>-11.5987330154537</v>
      </c>
      <c r="BX332" s="0" t="n">
        <f aca="false">BK332-BK$38</f>
        <v>-11.7174421061777</v>
      </c>
      <c r="BY332" s="0" t="n">
        <f aca="false">BL332-BL$38</f>
        <v>-11.7799736109138</v>
      </c>
      <c r="BZ332" s="0" t="n">
        <f aca="false">BM332-BM$38</f>
        <v>-11.7894722628974</v>
      </c>
      <c r="CA332" s="0" t="n">
        <f aca="false">BN332-BN$38</f>
        <v>-11.7894722628974</v>
      </c>
    </row>
    <row r="333" customFormat="false" ht="12.8" hidden="false" customHeight="false" outlineLevel="0" collapsed="false">
      <c r="F333" s="0" t="n">
        <f aca="false">F332+E$32</f>
        <v>14.7500000000001</v>
      </c>
      <c r="G333" s="43" t="n">
        <v>0</v>
      </c>
      <c r="H333" s="0" t="n">
        <f aca="false">H332+G333*$E$32</f>
        <v>0.0625</v>
      </c>
      <c r="J333" s="0" t="n">
        <f aca="false">$M$24*(N332-T332-$O$24-M332)</f>
        <v>0.0106566253601802</v>
      </c>
      <c r="K333" s="0" t="n">
        <f aca="false">K332+J333*$E$32</f>
        <v>-0.0105557198333625</v>
      </c>
      <c r="L333" s="44" t="n">
        <f aca="false">L332+K333*$E$32</f>
        <v>-0.131434332566586</v>
      </c>
      <c r="M333" s="32" t="n">
        <f aca="false">$P$24*ABS(K333)*K333</f>
        <v>-1331.18875407408</v>
      </c>
      <c r="N333" s="0" t="n">
        <f aca="false">MAX($E$17,(H333-L333)*$S$24)</f>
        <v>1982313.37887961</v>
      </c>
      <c r="P333" s="0" t="n">
        <f aca="false">$M$25*(T332-Z332-$O$25-S332)</f>
        <v>-0.0324981010015038</v>
      </c>
      <c r="Q333" s="0" t="n">
        <f aca="false">Q332+P333*$E$32</f>
        <v>-0.0151721817270721</v>
      </c>
      <c r="R333" s="44" t="n">
        <f aca="false">R332+Q333*$E$32</f>
        <v>-0.316938086467603</v>
      </c>
      <c r="S333" s="32" t="n">
        <f aca="false">$P$25*ABS(Q333)*Q333</f>
        <v>-1800.68712450553</v>
      </c>
      <c r="T333" s="0" t="n">
        <f aca="false">MAX($E$17,(L333-R333)*$S$25)</f>
        <v>1299174.09679513</v>
      </c>
      <c r="V333" s="0" t="n">
        <f aca="false">$M$26*(Z332-AF332-$O$26-Y332)</f>
        <v>0.0185028022056505</v>
      </c>
      <c r="W333" s="0" t="n">
        <f aca="false">W332+V333*$E$32</f>
        <v>-0.0758631567993362</v>
      </c>
      <c r="X333" s="44" t="n">
        <f aca="false">X332+W333*$E$32</f>
        <v>-0.582071145493168</v>
      </c>
      <c r="Y333" s="32" t="n">
        <f aca="false">$P$26*ABS(W333)*W333</f>
        <v>-32275.635434689</v>
      </c>
      <c r="Z333" s="0" t="n">
        <f aca="false">MAX($E$17,(R333-X333)*$S$26)</f>
        <v>1313505.07750048</v>
      </c>
      <c r="AB333" s="0" t="n">
        <f aca="false">$M$27*(AF332-AL332-$O$24-AE332)</f>
        <v>-0.000895631622379997</v>
      </c>
      <c r="AC333" s="0" t="n">
        <f aca="false">AC332+AB333*$E$32</f>
        <v>-0.0158009458733346</v>
      </c>
      <c r="AD333" s="44" t="n">
        <f aca="false">AD332+AC333*$E$32</f>
        <v>-0.745440734250624</v>
      </c>
      <c r="AE333" s="32" t="n">
        <f aca="false">$P$27*ABS(AC333)*AC333</f>
        <v>-1075.95233569821</v>
      </c>
      <c r="AF333" s="0" t="n">
        <f aca="false">MAX($E$17,(X333-AD333)*$S$27)</f>
        <v>586066.412885963</v>
      </c>
      <c r="AH333" s="0" t="n">
        <f aca="false">$M$28*(AL332-$O$28-AK332)</f>
        <v>-0.0200059914283926</v>
      </c>
      <c r="AI333" s="0" t="n">
        <f aca="false">AI332+AH333*$E$32</f>
        <v>-0.210352726512024</v>
      </c>
      <c r="AJ333" s="44" t="n">
        <f aca="false">AJ332+AI333*$E$32</f>
        <v>-0.799630576520819</v>
      </c>
      <c r="AK333" s="32" t="n">
        <f aca="false">$P$28*ABS(AI333)*AI333</f>
        <v>-155121.292921235</v>
      </c>
      <c r="AL333" s="32" t="n">
        <f aca="false">MAX($E$17,(AD333-AJ333)*$S$28)</f>
        <v>143874.995943417</v>
      </c>
      <c r="AN333" s="42" t="n">
        <f aca="false">F333</f>
        <v>14.7500000000001</v>
      </c>
      <c r="AO333" s="45" t="n">
        <f aca="false">G333*3600</f>
        <v>0</v>
      </c>
      <c r="AP333" s="45" t="n">
        <f aca="false">K333*3600</f>
        <v>-38.000591400105</v>
      </c>
      <c r="AQ333" s="45" t="n">
        <f aca="false">Q333*3600</f>
        <v>-54.6198542174598</v>
      </c>
      <c r="AR333" s="45" t="n">
        <f aca="false">W333*3600</f>
        <v>-273.107364477611</v>
      </c>
      <c r="AS333" s="45" t="n">
        <f aca="false">AC333*3600</f>
        <v>-56.883405144003</v>
      </c>
      <c r="AT333" s="45" t="n">
        <f aca="false">AI333*3600</f>
        <v>-757.269815443288</v>
      </c>
      <c r="AV333" s="42" t="n">
        <f aca="false">AN333</f>
        <v>14.7500000000001</v>
      </c>
      <c r="AW333" s="42" t="n">
        <f aca="false">N333/100000</f>
        <v>19.8231337887961</v>
      </c>
      <c r="AX333" s="42" t="n">
        <f aca="false">T333/100000</f>
        <v>12.9917409679513</v>
      </c>
      <c r="AY333" s="42" t="n">
        <f aca="false">Z333/100000</f>
        <v>13.1350507750047</v>
      </c>
      <c r="AZ333" s="42" t="n">
        <f aca="false">AF333/100000</f>
        <v>5.86066412885962</v>
      </c>
      <c r="BA333" s="42" t="n">
        <f aca="false">AL333/100000</f>
        <v>1.43874995943417</v>
      </c>
      <c r="BC333" s="42" t="n">
        <v>14.7500000000001</v>
      </c>
      <c r="BD333" s="42" t="n">
        <v>-0.98962</v>
      </c>
      <c r="BE333" s="42" t="n">
        <v>-0.98962</v>
      </c>
      <c r="BF333" s="42" t="n">
        <v>9.62250584059556</v>
      </c>
      <c r="BG333" s="42" t="n">
        <v>11.7203272642994</v>
      </c>
      <c r="BH333" s="42" t="n">
        <v>17.222294925156</v>
      </c>
      <c r="BI333" s="42" t="n">
        <v>19.8231337887961</v>
      </c>
      <c r="BJ333" s="42" t="n">
        <v>24.2881208257838</v>
      </c>
      <c r="BK333" s="42" t="n">
        <v>29.066623574176</v>
      </c>
      <c r="BL333" s="42" t="n">
        <v>33.9045680189567</v>
      </c>
      <c r="BM333" s="0" t="n">
        <v>38.7993322409199</v>
      </c>
      <c r="BN333" s="0" t="n">
        <v>43.7043322409198</v>
      </c>
      <c r="BP333" s="42" t="n">
        <v>14.7500000000001</v>
      </c>
      <c r="BQ333" s="42" t="n">
        <f aca="false">BD333-BD$38</f>
        <v>-7.39256087120872</v>
      </c>
      <c r="BR333" s="42" t="n">
        <f aca="false">BE333-BE$38</f>
        <v>-12.2975608712087</v>
      </c>
      <c r="BS333" s="42" t="n">
        <f aca="false">BF333-BF$38</f>
        <v>-6.59043503061314</v>
      </c>
      <c r="BT333" s="0" t="n">
        <f aca="false">BG333-BG$38</f>
        <v>-9.3976136069093</v>
      </c>
      <c r="BU333" s="0" t="n">
        <f aca="false">BH333-BH$38</f>
        <v>-8.8006459460527</v>
      </c>
      <c r="BV333" s="0" t="n">
        <f aca="false">BI333-BI$38</f>
        <v>-11.1048070824126</v>
      </c>
      <c r="BW333" s="0" t="n">
        <f aca="false">BJ333-BJ$38</f>
        <v>-11.5448200454249</v>
      </c>
      <c r="BX333" s="0" t="n">
        <f aca="false">BK333-BK$38</f>
        <v>-11.6713172970327</v>
      </c>
      <c r="BY333" s="0" t="n">
        <f aca="false">BL333-BL$38</f>
        <v>-11.738372852252</v>
      </c>
      <c r="BZ333" s="0" t="n">
        <f aca="false">BM333-BM$38</f>
        <v>-11.7486086302888</v>
      </c>
      <c r="CA333" s="0" t="n">
        <f aca="false">BN333-BN$38</f>
        <v>-11.7486086302889</v>
      </c>
    </row>
    <row r="334" customFormat="false" ht="12.8" hidden="false" customHeight="false" outlineLevel="0" collapsed="false">
      <c r="F334" s="0" t="n">
        <f aca="false">F333+E$32</f>
        <v>14.8000000000001</v>
      </c>
      <c r="G334" s="43" t="n">
        <v>0</v>
      </c>
      <c r="H334" s="0" t="n">
        <f aca="false">H333+G334*$E$32</f>
        <v>0.0625</v>
      </c>
      <c r="J334" s="0" t="n">
        <f aca="false">$M$24*(N333-T333-$O$24-M333)</f>
        <v>0.0108604550909435</v>
      </c>
      <c r="K334" s="0" t="n">
        <f aca="false">K333+J334*$E$32</f>
        <v>-0.0100126970788153</v>
      </c>
      <c r="L334" s="44" t="n">
        <f aca="false">L333+K334*$E$32</f>
        <v>-0.131934967420527</v>
      </c>
      <c r="M334" s="32" t="n">
        <f aca="false">$P$24*ABS(K334)*K334</f>
        <v>-1197.74973967565</v>
      </c>
      <c r="N334" s="0" t="n">
        <f aca="false">MAX($E$17,(H334-L334)*$S$24)</f>
        <v>1987430.65314336</v>
      </c>
      <c r="P334" s="0" t="n">
        <f aca="false">$M$25*(T333-Z333-$O$25-S333)</f>
        <v>-0.0333637794230295</v>
      </c>
      <c r="Q334" s="0" t="n">
        <f aca="false">Q333+P334*$E$32</f>
        <v>-0.0168403706982235</v>
      </c>
      <c r="R334" s="44" t="n">
        <f aca="false">R333+Q334*$E$32</f>
        <v>-0.317780105002514</v>
      </c>
      <c r="S334" s="32" t="n">
        <f aca="false">$P$25*ABS(Q334)*Q334</f>
        <v>-2218.42873410568</v>
      </c>
      <c r="T334" s="0" t="n">
        <f aca="false">MAX($E$17,(L334-R334)*$S$25)</f>
        <v>1301564.97474805</v>
      </c>
      <c r="V334" s="0" t="n">
        <f aca="false">$M$26*(Z333-AF333-$O$26-Y333)</f>
        <v>0.0203981560099107</v>
      </c>
      <c r="W334" s="0" t="n">
        <f aca="false">W333+V334*$E$32</f>
        <v>-0.0748432489988407</v>
      </c>
      <c r="X334" s="44" t="n">
        <f aca="false">X333+W334*$E$32</f>
        <v>-0.58581330794311</v>
      </c>
      <c r="Y334" s="32" t="n">
        <f aca="false">$P$26*ABS(W334)*W334</f>
        <v>-31413.6387288579</v>
      </c>
      <c r="Z334" s="0" t="n">
        <f aca="false">MAX($E$17,(R334-X334)*$S$26)</f>
        <v>1327872.78317956</v>
      </c>
      <c r="AB334" s="0" t="n">
        <f aca="false">$M$27*(AF333-AL333-$O$24-AE333)</f>
        <v>-0.00397639360542927</v>
      </c>
      <c r="AC334" s="0" t="n">
        <f aca="false">AC333+AB334*$E$32</f>
        <v>-0.0159997655536061</v>
      </c>
      <c r="AD334" s="44" t="n">
        <f aca="false">AD333+AC334*$E$32</f>
        <v>-0.746240722528304</v>
      </c>
      <c r="AE334" s="32" t="n">
        <f aca="false">$P$27*ABS(AC334)*AC334</f>
        <v>-1103.19961031107</v>
      </c>
      <c r="AF334" s="0" t="n">
        <f aca="false">MAX($E$17,(X334-AD334)*$S$27)</f>
        <v>575511.759009816</v>
      </c>
      <c r="AH334" s="0" t="n">
        <f aca="false">$M$28*(AL333-$O$28-AK333)</f>
        <v>-0.0175099586665079</v>
      </c>
      <c r="AI334" s="0" t="n">
        <f aca="false">AI333+AH334*$E$32</f>
        <v>-0.21122822444535</v>
      </c>
      <c r="AJ334" s="44" t="n">
        <f aca="false">AJ333+AI334*$E$32</f>
        <v>-0.810191987743087</v>
      </c>
      <c r="AK334" s="32" t="n">
        <f aca="false">$P$28*ABS(AI334)*AI334</f>
        <v>-156415.224253011</v>
      </c>
      <c r="AL334" s="32" t="n">
        <f aca="false">MAX($E$17,(AD334-AJ334)*$S$28)</f>
        <v>169791.747639277</v>
      </c>
      <c r="AN334" s="42" t="n">
        <f aca="false">F334</f>
        <v>14.8000000000001</v>
      </c>
      <c r="AO334" s="45" t="n">
        <f aca="false">G334*3600</f>
        <v>0</v>
      </c>
      <c r="AP334" s="45" t="n">
        <f aca="false">K334*3600</f>
        <v>-36.0457094837352</v>
      </c>
      <c r="AQ334" s="45" t="n">
        <f aca="false">Q334*3600</f>
        <v>-60.6253345136051</v>
      </c>
      <c r="AR334" s="45" t="n">
        <f aca="false">W334*3600</f>
        <v>-269.435696395827</v>
      </c>
      <c r="AS334" s="45" t="n">
        <f aca="false">AC334*3600</f>
        <v>-57.5991559929803</v>
      </c>
      <c r="AT334" s="45" t="n">
        <f aca="false">AI334*3600</f>
        <v>-760.421608003259</v>
      </c>
      <c r="AV334" s="42" t="n">
        <f aca="false">AN334</f>
        <v>14.8000000000001</v>
      </c>
      <c r="AW334" s="42" t="n">
        <f aca="false">N334/100000</f>
        <v>19.8743065314336</v>
      </c>
      <c r="AX334" s="42" t="n">
        <f aca="false">T334/100000</f>
        <v>13.0156497474805</v>
      </c>
      <c r="AY334" s="42" t="n">
        <f aca="false">Z334/100000</f>
        <v>13.2787278317956</v>
      </c>
      <c r="AZ334" s="42" t="n">
        <f aca="false">AF334/100000</f>
        <v>5.75511759009817</v>
      </c>
      <c r="BA334" s="42" t="n">
        <f aca="false">AL334/100000</f>
        <v>1.69791747639277</v>
      </c>
      <c r="BC334" s="42" t="n">
        <v>14.8000000000001</v>
      </c>
      <c r="BD334" s="42" t="n">
        <v>-0.98962</v>
      </c>
      <c r="BE334" s="42" t="n">
        <v>-0.98962</v>
      </c>
      <c r="BF334" s="42" t="n">
        <v>9.54025811485603</v>
      </c>
      <c r="BG334" s="42" t="n">
        <v>11.9739881433039</v>
      </c>
      <c r="BH334" s="42" t="n">
        <v>17.2463644163963</v>
      </c>
      <c r="BI334" s="42" t="n">
        <v>19.8743065314336</v>
      </c>
      <c r="BJ334" s="42" t="n">
        <v>24.3396207771061</v>
      </c>
      <c r="BK334" s="42" t="n">
        <v>29.1099595016413</v>
      </c>
      <c r="BL334" s="42" t="n">
        <v>33.9431418328655</v>
      </c>
      <c r="BM334" s="0" t="n">
        <v>38.8371279356277</v>
      </c>
      <c r="BN334" s="0" t="n">
        <v>43.7421279356276</v>
      </c>
      <c r="BP334" s="42" t="n">
        <v>14.8000000000001</v>
      </c>
      <c r="BQ334" s="42" t="n">
        <f aca="false">BD334-BD$38</f>
        <v>-7.39256087120872</v>
      </c>
      <c r="BR334" s="42" t="n">
        <f aca="false">BE334-BE$38</f>
        <v>-12.2975608712087</v>
      </c>
      <c r="BS334" s="42" t="n">
        <f aca="false">BF334-BF$38</f>
        <v>-6.67268275635267</v>
      </c>
      <c r="BT334" s="0" t="n">
        <f aca="false">BG334-BG$38</f>
        <v>-9.1439527279048</v>
      </c>
      <c r="BU334" s="0" t="n">
        <f aca="false">BH334-BH$38</f>
        <v>-8.7765764548124</v>
      </c>
      <c r="BV334" s="0" t="n">
        <f aca="false">BI334-BI$38</f>
        <v>-11.0536343397751</v>
      </c>
      <c r="BW334" s="0" t="n">
        <f aca="false">BJ334-BJ$38</f>
        <v>-11.4933200941026</v>
      </c>
      <c r="BX334" s="0" t="n">
        <f aca="false">BK334-BK$38</f>
        <v>-11.6279813695674</v>
      </c>
      <c r="BY334" s="0" t="n">
        <f aca="false">BL334-BL$38</f>
        <v>-11.6997990383432</v>
      </c>
      <c r="BZ334" s="0" t="n">
        <f aca="false">BM334-BM$38</f>
        <v>-11.710812935581</v>
      </c>
      <c r="CA334" s="0" t="n">
        <f aca="false">BN334-BN$38</f>
        <v>-11.7108129355811</v>
      </c>
    </row>
    <row r="335" customFormat="false" ht="12.8" hidden="false" customHeight="false" outlineLevel="0" collapsed="false">
      <c r="F335" s="0" t="n">
        <f aca="false">F334+E$32</f>
        <v>14.8500000000001</v>
      </c>
      <c r="G335" s="43" t="n">
        <v>0</v>
      </c>
      <c r="H335" s="0" t="n">
        <f aca="false">H334+G335*$E$32</f>
        <v>0.0625</v>
      </c>
      <c r="J335" s="0" t="n">
        <f aca="false">$M$24*(N334-T334-$O$24-M334)</f>
        <v>0.0110056354173559</v>
      </c>
      <c r="K335" s="0" t="n">
        <f aca="false">K334+J335*$E$32</f>
        <v>-0.00946241530794751</v>
      </c>
      <c r="L335" s="44" t="n">
        <f aca="false">L334+K335*$E$32</f>
        <v>-0.132408088185924</v>
      </c>
      <c r="M335" s="32" t="n">
        <f aca="false">$P$24*ABS(K335)*K335</f>
        <v>-1069.71464432679</v>
      </c>
      <c r="N335" s="0" t="n">
        <f aca="false">MAX($E$17,(H335-L335)*$S$24)</f>
        <v>1992266.69022179</v>
      </c>
      <c r="P335" s="0" t="n">
        <f aca="false">$M$25*(T334-Z334-$O$25-S334)</f>
        <v>-0.0341304425931139</v>
      </c>
      <c r="Q335" s="0" t="n">
        <f aca="false">Q334+P335*$E$32</f>
        <v>-0.0185468928278792</v>
      </c>
      <c r="R335" s="44" t="n">
        <f aca="false">R334+Q335*$E$32</f>
        <v>-0.318707449643908</v>
      </c>
      <c r="S335" s="32" t="n">
        <f aca="false">$P$25*ABS(Q335)*Q335</f>
        <v>-2690.81916555352</v>
      </c>
      <c r="T335" s="0" t="n">
        <f aca="false">MAX($E$17,(L335-R335)*$S$25)</f>
        <v>1304746.12812867</v>
      </c>
      <c r="V335" s="0" t="n">
        <f aca="false">$M$26*(Z334-AF334-$O$26-Y334)</f>
        <v>0.0222211908002895</v>
      </c>
      <c r="W335" s="0" t="n">
        <f aca="false">W334+V335*$E$32</f>
        <v>-0.0737321894588262</v>
      </c>
      <c r="X335" s="44" t="n">
        <f aca="false">X334+W335*$E$32</f>
        <v>-0.589499917416051</v>
      </c>
      <c r="Y335" s="32" t="n">
        <f aca="false">$P$26*ABS(W335)*W335</f>
        <v>-30487.8810274881</v>
      </c>
      <c r="Z335" s="0" t="n">
        <f aca="false">MAX($E$17,(R335-X335)*$S$26)</f>
        <v>1341542.55480188</v>
      </c>
      <c r="AB335" s="0" t="n">
        <f aca="false">$M$27*(AF334-AL334-$O$24-AE334)</f>
        <v>-0.00704453348657838</v>
      </c>
      <c r="AC335" s="0" t="n">
        <f aca="false">AC334+AB335*$E$32</f>
        <v>-0.016351992227935</v>
      </c>
      <c r="AD335" s="44" t="n">
        <f aca="false">AD334+AC335*$E$32</f>
        <v>-0.747058322139701</v>
      </c>
      <c r="AE335" s="32" t="n">
        <f aca="false">$P$27*ABS(AC335)*AC335</f>
        <v>-1152.30701546079</v>
      </c>
      <c r="AF335" s="0" t="n">
        <f aca="false">MAX($E$17,(X335-AD335)*$S$27)</f>
        <v>565219.572251693</v>
      </c>
      <c r="AH335" s="0" t="n">
        <f aca="false">$M$28*(AL334-$O$28-AK334)</f>
        <v>-0.0150219758891684</v>
      </c>
      <c r="AI335" s="0" t="n">
        <f aca="false">AI334+AH335*$E$32</f>
        <v>-0.211979323239808</v>
      </c>
      <c r="AJ335" s="44" t="n">
        <f aca="false">AJ334+AI335*$E$32</f>
        <v>-0.820790953905077</v>
      </c>
      <c r="AK335" s="32" t="n">
        <f aca="false">$P$28*ABS(AI335)*AI335</f>
        <v>-157529.584457121</v>
      </c>
      <c r="AL335" s="32" t="n">
        <f aca="false">MAX($E$17,(AD335-AJ335)*$S$28)</f>
        <v>195761.44996413</v>
      </c>
      <c r="AN335" s="42" t="n">
        <f aca="false">F335</f>
        <v>14.8500000000001</v>
      </c>
      <c r="AO335" s="45" t="n">
        <f aca="false">G335*3600</f>
        <v>0</v>
      </c>
      <c r="AP335" s="45" t="n">
        <f aca="false">K335*3600</f>
        <v>-34.0646951086112</v>
      </c>
      <c r="AQ335" s="45" t="n">
        <f aca="false">Q335*3600</f>
        <v>-66.7688141803655</v>
      </c>
      <c r="AR335" s="45" t="n">
        <f aca="false">W335*3600</f>
        <v>-265.435882051775</v>
      </c>
      <c r="AS335" s="45" t="n">
        <f aca="false">AC335*3600</f>
        <v>-58.8671720205644</v>
      </c>
      <c r="AT335" s="45" t="n">
        <f aca="false">AI335*3600</f>
        <v>-763.12556366331</v>
      </c>
      <c r="AV335" s="42" t="n">
        <f aca="false">AN335</f>
        <v>14.8500000000001</v>
      </c>
      <c r="AW335" s="42" t="n">
        <f aca="false">N335/100000</f>
        <v>19.9226669022179</v>
      </c>
      <c r="AX335" s="42" t="n">
        <f aca="false">T335/100000</f>
        <v>13.0474612812867</v>
      </c>
      <c r="AY335" s="42" t="n">
        <f aca="false">Z335/100000</f>
        <v>13.4154255480188</v>
      </c>
      <c r="AZ335" s="42" t="n">
        <f aca="false">AF335/100000</f>
        <v>5.65219572251691</v>
      </c>
      <c r="BA335" s="42" t="n">
        <f aca="false">AL335/100000</f>
        <v>1.9576144996413</v>
      </c>
      <c r="BC335" s="42" t="n">
        <v>14.8500000000001</v>
      </c>
      <c r="BD335" s="42" t="n">
        <v>-0.98962</v>
      </c>
      <c r="BE335" s="42" t="n">
        <v>-0.98962</v>
      </c>
      <c r="BF335" s="42" t="n">
        <v>9.44579599020641</v>
      </c>
      <c r="BG335" s="42" t="n">
        <v>12.2269051388502</v>
      </c>
      <c r="BH335" s="42" t="n">
        <v>17.263304579756</v>
      </c>
      <c r="BI335" s="42" t="n">
        <v>19.9226669022179</v>
      </c>
      <c r="BJ335" s="42" t="n">
        <v>24.3886601838815</v>
      </c>
      <c r="BK335" s="42" t="n">
        <v>29.1504499173424</v>
      </c>
      <c r="BL335" s="42" t="n">
        <v>33.9786260779708</v>
      </c>
      <c r="BM335" s="0" t="n">
        <v>38.8717920076052</v>
      </c>
      <c r="BN335" s="0" t="n">
        <v>43.7767920076052</v>
      </c>
      <c r="BP335" s="42" t="n">
        <v>14.8500000000001</v>
      </c>
      <c r="BQ335" s="42" t="n">
        <f aca="false">BD335-BD$38</f>
        <v>-7.39256087120872</v>
      </c>
      <c r="BR335" s="42" t="n">
        <f aca="false">BE335-BE$38</f>
        <v>-12.2975608712087</v>
      </c>
      <c r="BS335" s="42" t="n">
        <f aca="false">BF335-BF$38</f>
        <v>-6.76714488100229</v>
      </c>
      <c r="BT335" s="0" t="n">
        <f aca="false">BG335-BG$38</f>
        <v>-8.8910357323585</v>
      </c>
      <c r="BU335" s="0" t="n">
        <f aca="false">BH335-BH$38</f>
        <v>-8.7596362914527</v>
      </c>
      <c r="BV335" s="0" t="n">
        <f aca="false">BI335-BI$38</f>
        <v>-11.0052739689908</v>
      </c>
      <c r="BW335" s="0" t="n">
        <f aca="false">BJ335-BJ$38</f>
        <v>-11.4442806873272</v>
      </c>
      <c r="BX335" s="0" t="n">
        <f aca="false">BK335-BK$38</f>
        <v>-11.5874909538663</v>
      </c>
      <c r="BY335" s="0" t="n">
        <f aca="false">BL335-BL$38</f>
        <v>-11.6643147932379</v>
      </c>
      <c r="BZ335" s="0" t="n">
        <f aca="false">BM335-BM$38</f>
        <v>-11.6761488636035</v>
      </c>
      <c r="CA335" s="0" t="n">
        <f aca="false">BN335-BN$38</f>
        <v>-11.6761488636035</v>
      </c>
    </row>
    <row r="336" customFormat="false" ht="12.8" hidden="false" customHeight="false" outlineLevel="0" collapsed="false">
      <c r="F336" s="0" t="n">
        <f aca="false">F335+E$32</f>
        <v>14.9000000000001</v>
      </c>
      <c r="G336" s="43" t="n">
        <v>0</v>
      </c>
      <c r="H336" s="0" t="n">
        <f aca="false">H335+G336*$E$32</f>
        <v>0.0625</v>
      </c>
      <c r="J336" s="0" t="n">
        <f aca="false">$M$24*(N335-T335-$O$24-M335)</f>
        <v>0.0110911240518161</v>
      </c>
      <c r="K336" s="0" t="n">
        <f aca="false">K335+J336*$E$32</f>
        <v>-0.0089078591053567</v>
      </c>
      <c r="L336" s="44" t="n">
        <f aca="false">L335+K336*$E$32</f>
        <v>-0.132853481141192</v>
      </c>
      <c r="M336" s="32" t="n">
        <f aca="false">$P$24*ABS(K336)*K336</f>
        <v>-948.004958493034</v>
      </c>
      <c r="N336" s="0" t="n">
        <f aca="false">MAX($E$17,(H336-L336)*$S$24)</f>
        <v>1996819.30554473</v>
      </c>
      <c r="P336" s="0" t="n">
        <f aca="false">$M$25*(T335-Z335-$O$25-S335)</f>
        <v>-0.0347947747806107</v>
      </c>
      <c r="Q336" s="0" t="n">
        <f aca="false">Q335+P336*$E$32</f>
        <v>-0.0202866315669098</v>
      </c>
      <c r="R336" s="44" t="n">
        <f aca="false">R335+Q336*$E$32</f>
        <v>-0.319721781222254</v>
      </c>
      <c r="S336" s="32" t="n">
        <f aca="false">$P$25*ABS(Q336)*Q336</f>
        <v>-3219.30460811885</v>
      </c>
      <c r="T336" s="0" t="n">
        <f aca="false">MAX($E$17,(L336-R336)*$S$25)</f>
        <v>1308730.68534773</v>
      </c>
      <c r="V336" s="0" t="n">
        <f aca="false">$M$26*(Z335-AF335-$O$26-Y335)</f>
        <v>0.0239666256276422</v>
      </c>
      <c r="W336" s="0" t="n">
        <f aca="false">W335+V336*$E$32</f>
        <v>-0.0725338581774441</v>
      </c>
      <c r="X336" s="44" t="n">
        <f aca="false">X335+W336*$E$32</f>
        <v>-0.593126610324923</v>
      </c>
      <c r="Y336" s="32" t="n">
        <f aca="false">$P$26*ABS(W336)*W336</f>
        <v>-29504.9265556229</v>
      </c>
      <c r="Z336" s="0" t="n">
        <f aca="false">MAX($E$17,(R336-X336)*$S$26)</f>
        <v>1354484.54658715</v>
      </c>
      <c r="AB336" s="0" t="n">
        <f aca="false">$M$27*(AF335-AL335-$O$24-AE335)</f>
        <v>-0.0100931943656809</v>
      </c>
      <c r="AC336" s="0" t="n">
        <f aca="false">AC335+AB336*$E$32</f>
        <v>-0.0168566519462191</v>
      </c>
      <c r="AD336" s="44" t="n">
        <f aca="false">AD335+AC336*$E$32</f>
        <v>-0.747901154737011</v>
      </c>
      <c r="AE336" s="32" t="n">
        <f aca="false">$P$27*ABS(AC336)*AC336</f>
        <v>-1224.53020228513</v>
      </c>
      <c r="AF336" s="0" t="n">
        <f aca="false">MAX($E$17,(X336-AD336)*$S$27)</f>
        <v>555232.848044442</v>
      </c>
      <c r="AH336" s="0" t="n">
        <f aca="false">$M$28*(AL335-$O$28-AK335)</f>
        <v>-0.0125455705360205</v>
      </c>
      <c r="AI336" s="0" t="n">
        <f aca="false">AI335+AH336*$E$32</f>
        <v>-0.212606601766609</v>
      </c>
      <c r="AJ336" s="44" t="n">
        <f aca="false">AJ335+AI336*$E$32</f>
        <v>-0.831421283993408</v>
      </c>
      <c r="AK336" s="32" t="n">
        <f aca="false">$P$28*ABS(AI336)*AI336</f>
        <v>-158463.271084916</v>
      </c>
      <c r="AL336" s="32" t="n">
        <f aca="false">MAX($E$17,(AD336-AJ336)*$S$28)</f>
        <v>221747.43004496</v>
      </c>
      <c r="AN336" s="42" t="n">
        <f aca="false">F336</f>
        <v>14.9000000000001</v>
      </c>
      <c r="AO336" s="45" t="n">
        <f aca="false">G336*3600</f>
        <v>0</v>
      </c>
      <c r="AP336" s="45" t="n">
        <f aca="false">K336*3600</f>
        <v>-32.0682927792843</v>
      </c>
      <c r="AQ336" s="45" t="n">
        <f aca="false">Q336*3600</f>
        <v>-73.0318736408754</v>
      </c>
      <c r="AR336" s="45" t="n">
        <f aca="false">W336*3600</f>
        <v>-261.1218894388</v>
      </c>
      <c r="AS336" s="45" t="n">
        <f aca="false">AC336*3600</f>
        <v>-60.683947006387</v>
      </c>
      <c r="AT336" s="45" t="n">
        <f aca="false">AI336*3600</f>
        <v>-765.383766359793</v>
      </c>
      <c r="AV336" s="42" t="n">
        <f aca="false">AN336</f>
        <v>14.9000000000001</v>
      </c>
      <c r="AW336" s="42" t="n">
        <f aca="false">N336/100000</f>
        <v>19.9681930554473</v>
      </c>
      <c r="AX336" s="42" t="n">
        <f aca="false">T336/100000</f>
        <v>13.0873068534773</v>
      </c>
      <c r="AY336" s="42" t="n">
        <f aca="false">Z336/100000</f>
        <v>13.5448454658715</v>
      </c>
      <c r="AZ336" s="42" t="n">
        <f aca="false">AF336/100000</f>
        <v>5.55232848044443</v>
      </c>
      <c r="BA336" s="42" t="n">
        <f aca="false">AL336/100000</f>
        <v>2.2174743004496</v>
      </c>
      <c r="BC336" s="42" t="n">
        <v>14.9000000000001</v>
      </c>
      <c r="BD336" s="42" t="n">
        <v>-0.98962</v>
      </c>
      <c r="BE336" s="42" t="n">
        <v>-0.98962</v>
      </c>
      <c r="BF336" s="42" t="n">
        <v>9.33926874538451</v>
      </c>
      <c r="BG336" s="42" t="n">
        <v>12.4784042941755</v>
      </c>
      <c r="BH336" s="42" t="n">
        <v>17.2730292193126</v>
      </c>
      <c r="BI336" s="42" t="n">
        <v>19.9681930554473</v>
      </c>
      <c r="BJ336" s="42" t="n">
        <v>24.4352050671536</v>
      </c>
      <c r="BK336" s="42" t="n">
        <v>29.1880521173869</v>
      </c>
      <c r="BL336" s="42" t="n">
        <v>34.0109723627008</v>
      </c>
      <c r="BM336" s="0" t="n">
        <v>38.9032750623797</v>
      </c>
      <c r="BN336" s="0" t="n">
        <v>43.8082750623796</v>
      </c>
      <c r="BP336" s="42" t="n">
        <v>14.9000000000001</v>
      </c>
      <c r="BQ336" s="42" t="n">
        <f aca="false">BD336-BD$38</f>
        <v>-7.39256087120872</v>
      </c>
      <c r="BR336" s="42" t="n">
        <f aca="false">BE336-BE$38</f>
        <v>-12.2975608712087</v>
      </c>
      <c r="BS336" s="42" t="n">
        <f aca="false">BF336-BF$38</f>
        <v>-6.87367212582419</v>
      </c>
      <c r="BT336" s="0" t="n">
        <f aca="false">BG336-BG$38</f>
        <v>-8.6395365770332</v>
      </c>
      <c r="BU336" s="0" t="n">
        <f aca="false">BH336-BH$38</f>
        <v>-8.7499116518961</v>
      </c>
      <c r="BV336" s="0" t="n">
        <f aca="false">BI336-BI$38</f>
        <v>-10.9597478157614</v>
      </c>
      <c r="BW336" s="0" t="n">
        <f aca="false">BJ336-BJ$38</f>
        <v>-11.3977358040551</v>
      </c>
      <c r="BX336" s="0" t="n">
        <f aca="false">BK336-BK$38</f>
        <v>-11.5498887538218</v>
      </c>
      <c r="BY336" s="0" t="n">
        <f aca="false">BL336-BL$38</f>
        <v>-11.6319685085079</v>
      </c>
      <c r="BZ336" s="0" t="n">
        <f aca="false">BM336-BM$38</f>
        <v>-11.644665808829</v>
      </c>
      <c r="CA336" s="0" t="n">
        <f aca="false">BN336-BN$38</f>
        <v>-11.6446658088291</v>
      </c>
    </row>
    <row r="337" customFormat="false" ht="12.8" hidden="false" customHeight="false" outlineLevel="0" collapsed="false">
      <c r="F337" s="0" t="n">
        <f aca="false">F336+E$32</f>
        <v>14.9500000000001</v>
      </c>
      <c r="G337" s="43" t="n">
        <v>0</v>
      </c>
      <c r="H337" s="0" t="n">
        <f aca="false">H336+G337*$E$32</f>
        <v>0.0625</v>
      </c>
      <c r="J337" s="0" t="n">
        <f aca="false">$M$24*(N336-T336-$O$24-M336)</f>
        <v>0.0111161152111824</v>
      </c>
      <c r="K337" s="0" t="n">
        <f aca="false">K336+J337*$E$32</f>
        <v>-0.00835205334479758</v>
      </c>
      <c r="L337" s="44" t="n">
        <f aca="false">L336+K337*$E$32</f>
        <v>-0.133271083808432</v>
      </c>
      <c r="M337" s="32" t="n">
        <f aca="false">$P$24*ABS(K337)*K337</f>
        <v>-833.394153595418</v>
      </c>
      <c r="N337" s="0" t="n">
        <f aca="false">MAX($E$17,(H337-L337)*$S$24)</f>
        <v>2001087.86048995</v>
      </c>
      <c r="P337" s="0" t="n">
        <f aca="false">$M$25*(T336-Z336-$O$25-S336)</f>
        <v>-0.0353538297777307</v>
      </c>
      <c r="Q337" s="0" t="n">
        <f aca="false">Q336+P337*$E$32</f>
        <v>-0.0220543230557963</v>
      </c>
      <c r="R337" s="44" t="n">
        <f aca="false">R336+Q337*$E$32</f>
        <v>-0.320824497375044</v>
      </c>
      <c r="S337" s="32" t="n">
        <f aca="false">$P$25*ABS(Q337)*Q337</f>
        <v>-3804.78088679896</v>
      </c>
      <c r="T337" s="0" t="n">
        <f aca="false">MAX($E$17,(L337-R337)*$S$25)</f>
        <v>1313528.87231201</v>
      </c>
      <c r="V337" s="0" t="n">
        <f aca="false">$M$26*(Z336-AF336-$O$26-Y336)</f>
        <v>0.0256294387366516</v>
      </c>
      <c r="W337" s="0" t="n">
        <f aca="false">W336+V337*$E$32</f>
        <v>-0.0712523862406115</v>
      </c>
      <c r="X337" s="44" t="n">
        <f aca="false">X336+W337*$E$32</f>
        <v>-0.596689229636954</v>
      </c>
      <c r="Y337" s="32" t="n">
        <f aca="false">$P$26*ABS(W337)*W337</f>
        <v>-28471.5956454952</v>
      </c>
      <c r="Z337" s="0" t="n">
        <f aca="false">MAX($E$17,(R337-X337)*$S$26)</f>
        <v>1366671.23994669</v>
      </c>
      <c r="AB337" s="0" t="n">
        <f aca="false">$M$27*(AF336-AL336-$O$24-AE336)</f>
        <v>-0.0131155634630922</v>
      </c>
      <c r="AC337" s="0" t="n">
        <f aca="false">AC336+AB337*$E$32</f>
        <v>-0.0175124301193737</v>
      </c>
      <c r="AD337" s="44" t="n">
        <f aca="false">AD336+AC337*$E$32</f>
        <v>-0.74877677624298</v>
      </c>
      <c r="AE337" s="32" t="n">
        <f aca="false">$P$27*ABS(AC337)*AC337</f>
        <v>-1321.65983635197</v>
      </c>
      <c r="AF337" s="0" t="n">
        <f aca="false">MAX($E$17,(X337-AD337)*$S$27)</f>
        <v>545593.605039618</v>
      </c>
      <c r="AH337" s="0" t="n">
        <f aca="false">$M$28*(AL336-$O$28-AK336)</f>
        <v>-0.0100841965574711</v>
      </c>
      <c r="AI337" s="0" t="n">
        <f aca="false">AI336+AH337*$E$32</f>
        <v>-0.213110811594483</v>
      </c>
      <c r="AJ337" s="44" t="n">
        <f aca="false">AJ336+AI337*$E$32</f>
        <v>-0.842076824573132</v>
      </c>
      <c r="AK337" s="32" t="n">
        <f aca="false">$P$28*ABS(AI337)*AI337</f>
        <v>-159215.773409834</v>
      </c>
      <c r="AL337" s="32" t="n">
        <f aca="false">MAX($E$17,(AD337-AJ337)*$S$28)</f>
        <v>247713.28929304</v>
      </c>
      <c r="AN337" s="42" t="n">
        <f aca="false">F337</f>
        <v>14.9500000000001</v>
      </c>
      <c r="AO337" s="45" t="n">
        <f aca="false">G337*3600</f>
        <v>0</v>
      </c>
      <c r="AP337" s="45" t="n">
        <f aca="false">K337*3600</f>
        <v>-30.0673920412714</v>
      </c>
      <c r="AQ337" s="45" t="n">
        <f aca="false">Q337*3600</f>
        <v>-79.395563000867</v>
      </c>
      <c r="AR337" s="45" t="n">
        <f aca="false">W337*3600</f>
        <v>-256.508590466202</v>
      </c>
      <c r="AS337" s="45" t="n">
        <f aca="false">AC337*3600</f>
        <v>-63.0447484297436</v>
      </c>
      <c r="AT337" s="45" t="n">
        <f aca="false">AI337*3600</f>
        <v>-767.198921740138</v>
      </c>
      <c r="AV337" s="42" t="n">
        <f aca="false">AN337</f>
        <v>14.9500000000001</v>
      </c>
      <c r="AW337" s="42" t="n">
        <f aca="false">N337/100000</f>
        <v>20.0108786048995</v>
      </c>
      <c r="AX337" s="42" t="n">
        <f aca="false">T337/100000</f>
        <v>13.1352887231201</v>
      </c>
      <c r="AY337" s="42" t="n">
        <f aca="false">Z337/100000</f>
        <v>13.6667123994669</v>
      </c>
      <c r="AZ337" s="42" t="n">
        <f aca="false">AF337/100000</f>
        <v>5.45593605039619</v>
      </c>
      <c r="BA337" s="42" t="n">
        <f aca="false">AL337/100000</f>
        <v>2.4771328929304</v>
      </c>
      <c r="BC337" s="42" t="n">
        <v>14.9500000000001</v>
      </c>
      <c r="BD337" s="42" t="n">
        <v>-0.98962</v>
      </c>
      <c r="BE337" s="42" t="n">
        <v>-0.98962</v>
      </c>
      <c r="BF337" s="42" t="n">
        <v>9.22084466595442</v>
      </c>
      <c r="BG337" s="42" t="n">
        <v>12.7278119115708</v>
      </c>
      <c r="BH337" s="42" t="n">
        <v>17.2754761008881</v>
      </c>
      <c r="BI337" s="42" t="n">
        <v>20.0108786048995</v>
      </c>
      <c r="BJ337" s="42" t="n">
        <v>24.4792352003001</v>
      </c>
      <c r="BK337" s="42" t="n">
        <v>29.2227375804989</v>
      </c>
      <c r="BL337" s="42" t="n">
        <v>34.0401468232315</v>
      </c>
      <c r="BM337" s="0" t="n">
        <v>38.9315422982524</v>
      </c>
      <c r="BN337" s="0" t="n">
        <v>43.8365422982524</v>
      </c>
      <c r="BP337" s="42" t="n">
        <v>14.9500000000001</v>
      </c>
      <c r="BQ337" s="42" t="n">
        <f aca="false">BD337-BD$38</f>
        <v>-7.39256087120872</v>
      </c>
      <c r="BR337" s="42" t="n">
        <f aca="false">BE337-BE$38</f>
        <v>-12.2975608712087</v>
      </c>
      <c r="BS337" s="42" t="n">
        <f aca="false">BF337-BF$38</f>
        <v>-6.99209620525428</v>
      </c>
      <c r="BT337" s="0" t="n">
        <f aca="false">BG337-BG$38</f>
        <v>-8.3901289596379</v>
      </c>
      <c r="BU337" s="0" t="n">
        <f aca="false">BH337-BH$38</f>
        <v>-8.7474647703206</v>
      </c>
      <c r="BV337" s="0" t="n">
        <f aca="false">BI337-BI$38</f>
        <v>-10.9170622663092</v>
      </c>
      <c r="BW337" s="0" t="n">
        <f aca="false">BJ337-BJ$38</f>
        <v>-11.3537056709086</v>
      </c>
      <c r="BX337" s="0" t="n">
        <f aca="false">BK337-BK$38</f>
        <v>-11.5152032907098</v>
      </c>
      <c r="BY337" s="0" t="n">
        <f aca="false">BL337-BL$38</f>
        <v>-11.6027940479772</v>
      </c>
      <c r="BZ337" s="0" t="n">
        <f aca="false">BM337-BM$38</f>
        <v>-11.6163985729563</v>
      </c>
      <c r="CA337" s="0" t="n">
        <f aca="false">BN337-BN$38</f>
        <v>-11.6163985729563</v>
      </c>
    </row>
    <row r="338" customFormat="false" ht="12.8" hidden="false" customHeight="false" outlineLevel="0" collapsed="false">
      <c r="F338" s="0" t="n">
        <f aca="false">F337+E$32</f>
        <v>15.0000000000001</v>
      </c>
      <c r="G338" s="43" t="n">
        <v>0</v>
      </c>
      <c r="H338" s="0" t="n">
        <f aca="false">H337+G338*$E$32</f>
        <v>0.0625</v>
      </c>
      <c r="J338" s="0" t="n">
        <f aca="false">$M$24*(N337-T337-$O$24-M337)</f>
        <v>0.0110800438946212</v>
      </c>
      <c r="K338" s="0" t="n">
        <f aca="false">K337+J338*$E$32</f>
        <v>-0.00779805115006652</v>
      </c>
      <c r="L338" s="44" t="n">
        <f aca="false">L337+K338*$E$32</f>
        <v>-0.133660986365935</v>
      </c>
      <c r="M338" s="32" t="n">
        <f aca="false">$P$24*ABS(K338)*K338</f>
        <v>-726.50078774092</v>
      </c>
      <c r="N338" s="0" t="n">
        <f aca="false">MAX($E$17,(H338-L338)*$S$24)</f>
        <v>2005073.27682119</v>
      </c>
      <c r="P338" s="0" t="n">
        <f aca="false">$M$25*(T337-Z337-$O$25-S337)</f>
        <v>-0.0358050447425442</v>
      </c>
      <c r="Q338" s="0" t="n">
        <f aca="false">Q337+P338*$E$32</f>
        <v>-0.0238445752929235</v>
      </c>
      <c r="R338" s="44" t="n">
        <f aca="false">R337+Q338*$E$32</f>
        <v>-0.32201672613969</v>
      </c>
      <c r="S338" s="32" t="n">
        <f aca="false">$P$25*ABS(Q338)*Q338</f>
        <v>-4447.55543891621</v>
      </c>
      <c r="T338" s="0" t="n">
        <f aca="false">MAX($E$17,(L338-R338)*$S$25)</f>
        <v>1319147.95765977</v>
      </c>
      <c r="V338" s="0" t="n">
        <f aca="false">$M$26*(Z337-AF337-$O$26-Y337)</f>
        <v>0.0272048781164713</v>
      </c>
      <c r="W338" s="0" t="n">
        <f aca="false">W337+V338*$E$32</f>
        <v>-0.069892142334788</v>
      </c>
      <c r="X338" s="44" t="n">
        <f aca="false">X337+W338*$E$32</f>
        <v>-0.600183836753693</v>
      </c>
      <c r="Y338" s="32" t="n">
        <f aca="false">$P$26*ABS(W338)*W338</f>
        <v>-27394.8978677908</v>
      </c>
      <c r="Z338" s="0" t="n">
        <f aca="false">MAX($E$17,(R338-X338)*$S$26)</f>
        <v>1378077.53408035</v>
      </c>
      <c r="AB338" s="0" t="n">
        <f aca="false">$M$27*(AF337-AL337-$O$24-AE337)</f>
        <v>-0.0161048882816707</v>
      </c>
      <c r="AC338" s="0" t="n">
        <f aca="false">AC337+AB338*$E$32</f>
        <v>-0.0183176745334572</v>
      </c>
      <c r="AD338" s="44" t="n">
        <f aca="false">AD337+AC338*$E$32</f>
        <v>-0.749692659969653</v>
      </c>
      <c r="AE338" s="32" t="n">
        <f aca="false">$P$27*ABS(AC338)*AC338</f>
        <v>-1445.99748764109</v>
      </c>
      <c r="AF338" s="0" t="n">
        <f aca="false">MAX($E$17,(X338-AD338)*$S$27)</f>
        <v>536342.781930277</v>
      </c>
      <c r="AH338" s="0" t="n">
        <f aca="false">$M$28*(AL337-$O$28-AK337)</f>
        <v>-0.0076412287214621</v>
      </c>
      <c r="AI338" s="0" t="n">
        <f aca="false">AI337+AH338*$E$32</f>
        <v>-0.213492873030556</v>
      </c>
      <c r="AJ338" s="44" t="n">
        <f aca="false">AJ337+AI338*$E$32</f>
        <v>-0.85275146822466</v>
      </c>
      <c r="AK338" s="32" t="n">
        <f aca="false">$P$28*ABS(AI338)*AI338</f>
        <v>-159787.163798326</v>
      </c>
      <c r="AL338" s="32" t="n">
        <f aca="false">MAX($E$17,(AD338-AJ338)*$S$28)</f>
        <v>273622.970624102</v>
      </c>
      <c r="AN338" s="42" t="n">
        <f aca="false">F338</f>
        <v>15.0000000000001</v>
      </c>
      <c r="AO338" s="45" t="n">
        <f aca="false">G338*3600</f>
        <v>0</v>
      </c>
      <c r="AP338" s="45" t="n">
        <f aca="false">K338*3600</f>
        <v>-28.0729841402396</v>
      </c>
      <c r="AQ338" s="45" t="n">
        <f aca="false">Q338*3600</f>
        <v>-85.840471054525</v>
      </c>
      <c r="AR338" s="45" t="n">
        <f aca="false">W338*3600</f>
        <v>-251.611712405238</v>
      </c>
      <c r="AS338" s="45" t="n">
        <f aca="false">AC338*3600</f>
        <v>-65.9436283204443</v>
      </c>
      <c r="AT338" s="45" t="n">
        <f aca="false">AI338*3600</f>
        <v>-768.574342910001</v>
      </c>
      <c r="AV338" s="42" t="n">
        <f aca="false">AN338</f>
        <v>15.0000000000001</v>
      </c>
      <c r="AW338" s="42" t="n">
        <f aca="false">N338/100000</f>
        <v>20.0507327682119</v>
      </c>
      <c r="AX338" s="42" t="n">
        <f aca="false">T338/100000</f>
        <v>13.1914795765977</v>
      </c>
      <c r="AY338" s="42" t="n">
        <f aca="false">Z338/100000</f>
        <v>13.7807753408035</v>
      </c>
      <c r="AZ338" s="42" t="n">
        <f aca="false">AF338/100000</f>
        <v>5.36342781930275</v>
      </c>
      <c r="BA338" s="42" t="n">
        <f aca="false">AL338/100000</f>
        <v>2.73622970624102</v>
      </c>
      <c r="BC338" s="42" t="n">
        <v>15.0000000000001</v>
      </c>
      <c r="BD338" s="42" t="n">
        <v>-0.98962</v>
      </c>
      <c r="BE338" s="42" t="n">
        <v>-0.98962</v>
      </c>
      <c r="BF338" s="42" t="n">
        <v>9.09071070334617</v>
      </c>
      <c r="BG338" s="42" t="n">
        <v>12.974456543625</v>
      </c>
      <c r="BH338" s="42" t="n">
        <v>17.2706075020032</v>
      </c>
      <c r="BI338" s="42" t="n">
        <v>20.0507327682119</v>
      </c>
      <c r="BJ338" s="42" t="n">
        <v>24.5207442592631</v>
      </c>
      <c r="BK338" s="42" t="n">
        <v>29.254492170924</v>
      </c>
      <c r="BL338" s="42" t="n">
        <v>34.0661303662092</v>
      </c>
      <c r="BM338" s="0" t="n">
        <v>38.9565737563198</v>
      </c>
      <c r="BN338" s="0" t="n">
        <v>43.8615737563198</v>
      </c>
      <c r="BP338" s="42" t="n">
        <v>15.0000000000001</v>
      </c>
      <c r="BQ338" s="42" t="n">
        <f aca="false">BD338-BD$38</f>
        <v>-7.39256087120872</v>
      </c>
      <c r="BR338" s="42" t="n">
        <f aca="false">BE338-BE$38</f>
        <v>-12.2975608712087</v>
      </c>
      <c r="BS338" s="42" t="n">
        <f aca="false">BF338-BF$38</f>
        <v>-7.12223016786253</v>
      </c>
      <c r="BT338" s="0" t="n">
        <f aca="false">BG338-BG$38</f>
        <v>-8.1434843275837</v>
      </c>
      <c r="BU338" s="0" t="n">
        <f aca="false">BH338-BH$38</f>
        <v>-8.7523333692055</v>
      </c>
      <c r="BV338" s="0" t="n">
        <f aca="false">BI338-BI$38</f>
        <v>-10.8772081029968</v>
      </c>
      <c r="BW338" s="0" t="n">
        <f aca="false">BJ338-BJ$38</f>
        <v>-11.3121966119456</v>
      </c>
      <c r="BX338" s="0" t="n">
        <f aca="false">BK338-BK$38</f>
        <v>-11.4834487002847</v>
      </c>
      <c r="BY338" s="0" t="n">
        <f aca="false">BL338-BL$38</f>
        <v>-11.5768105049995</v>
      </c>
      <c r="BZ338" s="0" t="n">
        <f aca="false">BM338-BM$38</f>
        <v>-11.5913671148889</v>
      </c>
      <c r="CA338" s="0" t="n">
        <f aca="false">BN338-BN$38</f>
        <v>-11.5913671148889</v>
      </c>
    </row>
    <row r="339" customFormat="false" ht="12.8" hidden="false" customHeight="false" outlineLevel="0" collapsed="false">
      <c r="F339" s="0" t="n">
        <f aca="false">F338+E$32</f>
        <v>15.0500000000001</v>
      </c>
      <c r="G339" s="43" t="n">
        <v>0</v>
      </c>
      <c r="H339" s="0" t="n">
        <f aca="false">H338+G339*$E$32</f>
        <v>0.0625</v>
      </c>
      <c r="J339" s="0" t="n">
        <f aca="false">$M$24*(N338-T338-$O$24-M338)</f>
        <v>0.0109825893722645</v>
      </c>
      <c r="K339" s="0" t="n">
        <f aca="false">K338+J339*$E$32</f>
        <v>-0.00724892168145329</v>
      </c>
      <c r="L339" s="44" t="n">
        <f aca="false">L338+K339*$E$32</f>
        <v>-0.134023432450008</v>
      </c>
      <c r="M339" s="32" t="n">
        <f aca="false">$P$24*ABS(K339)*K339</f>
        <v>-627.784726739973</v>
      </c>
      <c r="N339" s="0" t="n">
        <f aca="false">MAX($E$17,(H339-L339)*$S$24)</f>
        <v>2008778.04488402</v>
      </c>
      <c r="P339" s="0" t="n">
        <f aca="false">$M$25*(T338-Z338-$O$25-S338)</f>
        <v>-0.0361462523620896</v>
      </c>
      <c r="Q339" s="0" t="n">
        <f aca="false">Q338+P339*$E$32</f>
        <v>-0.025651887911028</v>
      </c>
      <c r="R339" s="44" t="n">
        <f aca="false">R338+Q339*$E$32</f>
        <v>-0.323299320535241</v>
      </c>
      <c r="S339" s="32" t="n">
        <f aca="false">$P$25*ABS(Q339)*Q339</f>
        <v>-5147.31627992052</v>
      </c>
      <c r="T339" s="0" t="n">
        <f aca="false">MAX($E$17,(L339-R339)*$S$25)</f>
        <v>1325592.20919831</v>
      </c>
      <c r="V339" s="0" t="n">
        <f aca="false">$M$26*(Z338-AF338-$O$26-Y338)</f>
        <v>0.0286884711162471</v>
      </c>
      <c r="W339" s="0" t="n">
        <f aca="false">W338+V339*$E$32</f>
        <v>-0.0684577187789756</v>
      </c>
      <c r="X339" s="44" t="n">
        <f aca="false">X338+W339*$E$32</f>
        <v>-0.603606722692642</v>
      </c>
      <c r="Y339" s="32" t="n">
        <f aca="false">$P$26*ABS(W339)*W339</f>
        <v>-26281.9646210667</v>
      </c>
      <c r="Z339" s="0" t="n">
        <f aca="false">MAX($E$17,(R339-X339)*$S$26)</f>
        <v>1388680.82821468</v>
      </c>
      <c r="AB339" s="0" t="n">
        <f aca="false">$M$27*(AF338-AL338-$O$24-AE338)</f>
        <v>-0.0190544929818556</v>
      </c>
      <c r="AC339" s="0" t="n">
        <f aca="false">AC338+AB339*$E$32</f>
        <v>-0.01927039918255</v>
      </c>
      <c r="AD339" s="44" t="n">
        <f aca="false">AD338+AC339*$E$32</f>
        <v>-0.75065617992878</v>
      </c>
      <c r="AE339" s="32" t="n">
        <f aca="false">$P$27*ABS(AC339)*AC339</f>
        <v>-1600.32534737947</v>
      </c>
      <c r="AF339" s="0" t="n">
        <f aca="false">MAX($E$17,(X339-AD339)*$S$27)</f>
        <v>527520.137466698</v>
      </c>
      <c r="AH339" s="0" t="n">
        <f aca="false">$M$28*(AL338-$O$28-AK338)</f>
        <v>-0.00521995725625008</v>
      </c>
      <c r="AI339" s="0" t="n">
        <f aca="false">AI338+AH339*$E$32</f>
        <v>-0.213753870893368</v>
      </c>
      <c r="AJ339" s="44" t="n">
        <f aca="false">AJ338+AI339*$E$32</f>
        <v>-0.863439161769328</v>
      </c>
      <c r="AK339" s="32" t="n">
        <f aca="false">$P$28*ABS(AI339)*AI339</f>
        <v>-160178.086451397</v>
      </c>
      <c r="AL339" s="32" t="n">
        <f aca="false">MAX($E$17,(AD339-AJ339)*$S$28)</f>
        <v>299440.824608561</v>
      </c>
      <c r="AN339" s="42" t="n">
        <f aca="false">F339</f>
        <v>15.0500000000001</v>
      </c>
      <c r="AO339" s="45" t="n">
        <f aca="false">G339*3600</f>
        <v>0</v>
      </c>
      <c r="AP339" s="45" t="n">
        <f aca="false">K339*3600</f>
        <v>-26.0961180532319</v>
      </c>
      <c r="AQ339" s="45" t="n">
        <f aca="false">Q339*3600</f>
        <v>-92.3467964797012</v>
      </c>
      <c r="AR339" s="45" t="n">
        <f aca="false">W339*3600</f>
        <v>-246.447787604313</v>
      </c>
      <c r="AS339" s="45" t="n">
        <f aca="false">AC339*3600</f>
        <v>-69.3734370571783</v>
      </c>
      <c r="AT339" s="45" t="n">
        <f aca="false">AI339*3600</f>
        <v>-769.513935216126</v>
      </c>
      <c r="AV339" s="42" t="n">
        <f aca="false">AN339</f>
        <v>15.0500000000001</v>
      </c>
      <c r="AW339" s="42" t="n">
        <f aca="false">N339/100000</f>
        <v>20.0877804488402</v>
      </c>
      <c r="AX339" s="42" t="n">
        <f aca="false">T339/100000</f>
        <v>13.2559220919831</v>
      </c>
      <c r="AY339" s="42" t="n">
        <f aca="false">Z339/100000</f>
        <v>13.8868082821468</v>
      </c>
      <c r="AZ339" s="42" t="n">
        <f aca="false">AF339/100000</f>
        <v>5.27520137466699</v>
      </c>
      <c r="BA339" s="42" t="n">
        <f aca="false">AL339/100000</f>
        <v>2.99440824608561</v>
      </c>
      <c r="BC339" s="42" t="n">
        <v>15.0500000000001</v>
      </c>
      <c r="BD339" s="42" t="n">
        <v>-0.98962</v>
      </c>
      <c r="BE339" s="42" t="n">
        <v>-0.98962</v>
      </c>
      <c r="BF339" s="42" t="n">
        <v>8.94911005371215</v>
      </c>
      <c r="BG339" s="42" t="n">
        <v>13.2176709657844</v>
      </c>
      <c r="BH339" s="42" t="n">
        <v>17.2584110008438</v>
      </c>
      <c r="BI339" s="42" t="n">
        <v>20.0877804488402</v>
      </c>
      <c r="BJ339" s="42" t="n">
        <v>24.5597399168578</v>
      </c>
      <c r="BK339" s="42" t="n">
        <v>29.2833162870047</v>
      </c>
      <c r="BL339" s="42" t="n">
        <v>34.0889188580024</v>
      </c>
      <c r="BM339" s="0" t="n">
        <v>38.9783645171534</v>
      </c>
      <c r="BN339" s="0" t="n">
        <v>43.8833645171534</v>
      </c>
      <c r="BP339" s="42" t="n">
        <v>15.0500000000001</v>
      </c>
      <c r="BQ339" s="42" t="n">
        <f aca="false">BD339-BD$38</f>
        <v>-7.39256087120872</v>
      </c>
      <c r="BR339" s="42" t="n">
        <f aca="false">BE339-BE$38</f>
        <v>-12.2975608712087</v>
      </c>
      <c r="BS339" s="42" t="n">
        <f aca="false">BF339-BF$38</f>
        <v>-7.26383081749655</v>
      </c>
      <c r="BT339" s="0" t="n">
        <f aca="false">BG339-BG$38</f>
        <v>-7.9002699054243</v>
      </c>
      <c r="BU339" s="0" t="n">
        <f aca="false">BH339-BH$38</f>
        <v>-8.7645298703649</v>
      </c>
      <c r="BV339" s="0" t="n">
        <f aca="false">BI339-BI$38</f>
        <v>-10.8401604223685</v>
      </c>
      <c r="BW339" s="0" t="n">
        <f aca="false">BJ339-BJ$38</f>
        <v>-11.2732009543509</v>
      </c>
      <c r="BX339" s="0" t="n">
        <f aca="false">BK339-BK$38</f>
        <v>-11.454624584204</v>
      </c>
      <c r="BY339" s="0" t="n">
        <f aca="false">BL339-BL$38</f>
        <v>-11.5540220132063</v>
      </c>
      <c r="BZ339" s="0" t="n">
        <f aca="false">BM339-BM$38</f>
        <v>-11.5695763540553</v>
      </c>
      <c r="CA339" s="0" t="n">
        <f aca="false">BN339-BN$38</f>
        <v>-11.5695763540553</v>
      </c>
    </row>
    <row r="340" customFormat="false" ht="12.8" hidden="false" customHeight="false" outlineLevel="0" collapsed="false">
      <c r="F340" s="0" t="n">
        <f aca="false">F339+E$32</f>
        <v>15.1000000000001</v>
      </c>
      <c r="G340" s="43" t="n">
        <v>0</v>
      </c>
      <c r="H340" s="0" t="n">
        <f aca="false">H339+G340*$E$32</f>
        <v>0.0625</v>
      </c>
      <c r="J340" s="0" t="n">
        <f aca="false">$M$24*(N339-T339-$O$24-M339)</f>
        <v>0.0108236778715899</v>
      </c>
      <c r="K340" s="0" t="n">
        <f aca="false">K339+J340*$E$32</f>
        <v>-0.0067077377878738</v>
      </c>
      <c r="L340" s="44" t="n">
        <f aca="false">L339+K340*$E$32</f>
        <v>-0.134358819339402</v>
      </c>
      <c r="M340" s="32" t="n">
        <f aca="false">$P$24*ABS(K340)*K340</f>
        <v>-537.546557538937</v>
      </c>
      <c r="N340" s="0" t="n">
        <f aca="false">MAX($E$17,(H340-L340)*$S$24)</f>
        <v>2012206.22549108</v>
      </c>
      <c r="P340" s="0" t="n">
        <f aca="false">$M$25*(T339-Z339-$O$25-S339)</f>
        <v>-0.0363756912545415</v>
      </c>
      <c r="Q340" s="0" t="n">
        <f aca="false">Q339+P340*$E$32</f>
        <v>-0.0274706724737551</v>
      </c>
      <c r="R340" s="44" t="n">
        <f aca="false">R339+Q340*$E$32</f>
        <v>-0.324672854158929</v>
      </c>
      <c r="S340" s="32" t="n">
        <f aca="false">$P$25*ABS(Q340)*Q340</f>
        <v>-5903.10854979409</v>
      </c>
      <c r="T340" s="0" t="n">
        <f aca="false">MAX($E$17,(L340-R340)*$S$25)</f>
        <v>1332862.86177274</v>
      </c>
      <c r="V340" s="0" t="n">
        <f aca="false">$M$26*(Z339-AF339-$O$26-Y339)</f>
        <v>0.0300760331443253</v>
      </c>
      <c r="W340" s="0" t="n">
        <f aca="false">W339+V340*$E$32</f>
        <v>-0.0669539171217593</v>
      </c>
      <c r="X340" s="44" t="n">
        <f aca="false">X339+W340*$E$32</f>
        <v>-0.60695441854873</v>
      </c>
      <c r="Y340" s="32" t="n">
        <f aca="false">$P$26*ABS(W340)*W340</f>
        <v>-25139.9819226135</v>
      </c>
      <c r="Z340" s="0" t="n">
        <f aca="false">MAX($E$17,(R340-X340)*$S$26)</f>
        <v>1398461.09524588</v>
      </c>
      <c r="AB340" s="0" t="n">
        <f aca="false">$M$27*(AF339-AL339-$O$24-AE339)</f>
        <v>-0.0219577949175636</v>
      </c>
      <c r="AC340" s="0" t="n">
        <f aca="false">AC339+AB340*$E$32</f>
        <v>-0.0203682889284282</v>
      </c>
      <c r="AD340" s="44" t="n">
        <f aca="false">AD339+AC340*$E$32</f>
        <v>-0.751674594375202</v>
      </c>
      <c r="AE340" s="32" t="n">
        <f aca="false">$P$27*ABS(AC340)*AC340</f>
        <v>-1787.8700766494</v>
      </c>
      <c r="AF340" s="0" t="n">
        <f aca="false">MAX($E$17,(X340-AD340)*$S$27)</f>
        <v>519164.153891374</v>
      </c>
      <c r="AH340" s="0" t="n">
        <f aca="false">$M$28*(AL339-$O$28-AK339)</f>
        <v>-0.00282358283142996</v>
      </c>
      <c r="AI340" s="0" t="n">
        <f aca="false">AI339+AH340*$E$32</f>
        <v>-0.21389505003494</v>
      </c>
      <c r="AJ340" s="44" t="n">
        <f aca="false">AJ339+AI340*$E$32</f>
        <v>-0.874133914271075</v>
      </c>
      <c r="AK340" s="32" t="n">
        <f aca="false">$P$28*ABS(AI340)*AI340</f>
        <v>-160389.743649261</v>
      </c>
      <c r="AL340" s="32" t="n">
        <f aca="false">MAX($E$17,(AD340-AJ340)*$S$28)</f>
        <v>325131.674408706</v>
      </c>
      <c r="AN340" s="42" t="n">
        <f aca="false">F340</f>
        <v>15.1000000000001</v>
      </c>
      <c r="AO340" s="45" t="n">
        <f aca="false">G340*3600</f>
        <v>0</v>
      </c>
      <c r="AP340" s="45" t="n">
        <f aca="false">K340*3600</f>
        <v>-24.1478560363458</v>
      </c>
      <c r="AQ340" s="45" t="n">
        <f aca="false">Q340*3600</f>
        <v>-98.8944209055186</v>
      </c>
      <c r="AR340" s="45" t="n">
        <f aca="false">W340*3600</f>
        <v>-241.034101638335</v>
      </c>
      <c r="AS340" s="45" t="n">
        <f aca="false">AC340*3600</f>
        <v>-73.3258401423397</v>
      </c>
      <c r="AT340" s="45" t="n">
        <f aca="false">AI340*3600</f>
        <v>-770.022180125784</v>
      </c>
      <c r="AV340" s="42" t="n">
        <f aca="false">AN340</f>
        <v>15.1000000000001</v>
      </c>
      <c r="AW340" s="42" t="n">
        <f aca="false">N340/100000</f>
        <v>20.1220622549107</v>
      </c>
      <c r="AX340" s="42" t="n">
        <f aca="false">T340/100000</f>
        <v>13.3286286177275</v>
      </c>
      <c r="AY340" s="42" t="n">
        <f aca="false">Z340/100000</f>
        <v>13.9846109524588</v>
      </c>
      <c r="AZ340" s="42" t="n">
        <f aca="false">AF340/100000</f>
        <v>5.19164153891372</v>
      </c>
      <c r="BA340" s="42" t="n">
        <f aca="false">AL340/100000</f>
        <v>3.25131674408706</v>
      </c>
      <c r="BC340" s="42" t="n">
        <v>15.1000000000001</v>
      </c>
      <c r="BD340" s="42" t="n">
        <v>-0.98962</v>
      </c>
      <c r="BE340" s="42" t="n">
        <v>-0.98962</v>
      </c>
      <c r="BF340" s="42" t="n">
        <v>8.79645046846165</v>
      </c>
      <c r="BG340" s="42" t="n">
        <v>13.4567941246623</v>
      </c>
      <c r="BH340" s="42" t="n">
        <v>17.2389008973752</v>
      </c>
      <c r="BI340" s="42" t="n">
        <v>20.1220622549107</v>
      </c>
      <c r="BJ340" s="42" t="n">
        <v>24.596243880651</v>
      </c>
      <c r="BK340" s="42" t="n">
        <v>29.3092249547921</v>
      </c>
      <c r="BL340" s="42" t="n">
        <v>34.1085232597314</v>
      </c>
      <c r="BM340" s="0" t="n">
        <v>38.9969248433615</v>
      </c>
      <c r="BN340" s="0" t="n">
        <v>43.9019248433615</v>
      </c>
      <c r="BP340" s="42" t="n">
        <v>15.1000000000001</v>
      </c>
      <c r="BQ340" s="42" t="n">
        <f aca="false">BD340-BD$38</f>
        <v>-7.39256087120872</v>
      </c>
      <c r="BR340" s="42" t="n">
        <f aca="false">BE340-BE$38</f>
        <v>-12.2975608712087</v>
      </c>
      <c r="BS340" s="42" t="n">
        <f aca="false">BF340-BF$38</f>
        <v>-7.41649040274705</v>
      </c>
      <c r="BT340" s="0" t="n">
        <f aca="false">BG340-BG$38</f>
        <v>-7.6611467465464</v>
      </c>
      <c r="BU340" s="0" t="n">
        <f aca="false">BH340-BH$38</f>
        <v>-8.7840399738335</v>
      </c>
      <c r="BV340" s="0" t="n">
        <f aca="false">BI340-BI$38</f>
        <v>-10.805878616298</v>
      </c>
      <c r="BW340" s="0" t="n">
        <f aca="false">BJ340-BJ$38</f>
        <v>-11.2366969905577</v>
      </c>
      <c r="BX340" s="0" t="n">
        <f aca="false">BK340-BK$38</f>
        <v>-11.4287159164166</v>
      </c>
      <c r="BY340" s="0" t="n">
        <f aca="false">BL340-BL$38</f>
        <v>-11.5344176114773</v>
      </c>
      <c r="BZ340" s="0" t="n">
        <f aca="false">BM340-BM$38</f>
        <v>-11.5510160278472</v>
      </c>
      <c r="CA340" s="0" t="n">
        <f aca="false">BN340-BN$38</f>
        <v>-11.5510160278472</v>
      </c>
    </row>
    <row r="341" customFormat="false" ht="12.8" hidden="false" customHeight="false" outlineLevel="0" collapsed="false">
      <c r="F341" s="0" t="n">
        <f aca="false">F340+E$32</f>
        <v>15.1500000000001</v>
      </c>
      <c r="G341" s="43" t="n">
        <v>0</v>
      </c>
      <c r="H341" s="0" t="n">
        <f aca="false">H340+G341*$E$32</f>
        <v>0.0625</v>
      </c>
      <c r="J341" s="0" t="n">
        <f aca="false">$M$24*(N340-T340-$O$24-M340)</f>
        <v>0.0106034844491613</v>
      </c>
      <c r="K341" s="0" t="n">
        <f aca="false">K340+J341*$E$32</f>
        <v>-0.00617756356541573</v>
      </c>
      <c r="L341" s="44" t="n">
        <f aca="false">L340+K341*$E$32</f>
        <v>-0.134667697517672</v>
      </c>
      <c r="M341" s="32" t="n">
        <f aca="false">$P$24*ABS(K341)*K341</f>
        <v>-455.930216938838</v>
      </c>
      <c r="N341" s="0" t="n">
        <f aca="false">MAX($E$17,(H341-L341)*$S$24)</f>
        <v>2015363.4454486</v>
      </c>
      <c r="P341" s="0" t="n">
        <f aca="false">$M$25*(T340-Z340-$O$25-S340)</f>
        <v>-0.0364920145403102</v>
      </c>
      <c r="Q341" s="0" t="n">
        <f aca="false">Q340+P341*$E$32</f>
        <v>-0.0292952732007706</v>
      </c>
      <c r="R341" s="44" t="n">
        <f aca="false">R340+Q341*$E$32</f>
        <v>-0.326137617818968</v>
      </c>
      <c r="S341" s="32" t="n">
        <f aca="false">$P$25*ABS(Q341)*Q341</f>
        <v>-6713.31912648766</v>
      </c>
      <c r="T341" s="0" t="n">
        <f aca="false">MAX($E$17,(L341-R341)*$S$25)</f>
        <v>1340958.09674884</v>
      </c>
      <c r="V341" s="0" t="n">
        <f aca="false">$M$26*(Z340-AF340-$O$26-Y340)</f>
        <v>0.0313636754723872</v>
      </c>
      <c r="W341" s="0" t="n">
        <f aca="false">W340+V341*$E$32</f>
        <v>-0.06538573334814</v>
      </c>
      <c r="X341" s="44" t="n">
        <f aca="false">X340+W341*$E$32</f>
        <v>-0.610223705216137</v>
      </c>
      <c r="Y341" s="32" t="n">
        <f aca="false">$P$26*ABS(W341)*W341</f>
        <v>-23976.1241283601</v>
      </c>
      <c r="Z341" s="0" t="n">
        <f aca="false">MAX($E$17,(R341-X341)*$S$26)</f>
        <v>1407400.9465845</v>
      </c>
      <c r="AB341" s="0" t="n">
        <f aca="false">$M$27*(AF340-AL340-$O$24-AE340)</f>
        <v>-0.0248083212761371</v>
      </c>
      <c r="AC341" s="0" t="n">
        <f aca="false">AC340+AB341*$E$32</f>
        <v>-0.021608704992235</v>
      </c>
      <c r="AD341" s="44" t="n">
        <f aca="false">AD340+AC341*$E$32</f>
        <v>-0.752755029624814</v>
      </c>
      <c r="AE341" s="32" t="n">
        <f aca="false">$P$27*ABS(AC341)*AC341</f>
        <v>-2012.26115113913</v>
      </c>
      <c r="AF341" s="0" t="n">
        <f aca="false">MAX($E$17,(X341-AD341)*$S$27)</f>
        <v>511311.944012386</v>
      </c>
      <c r="AH341" s="0" t="n">
        <f aca="false">$M$28*(AL340-$O$28-AK340)</f>
        <v>-0.000455211878171948</v>
      </c>
      <c r="AI341" s="0" t="n">
        <f aca="false">AI340+AH341*$E$32</f>
        <v>-0.213917810628849</v>
      </c>
      <c r="AJ341" s="44" t="n">
        <f aca="false">AJ340+AI341*$E$32</f>
        <v>-0.884829804802518</v>
      </c>
      <c r="AK341" s="32" t="n">
        <f aca="false">$P$28*ABS(AI341)*AI341</f>
        <v>-160423.87964306</v>
      </c>
      <c r="AL341" s="32" t="n">
        <f aca="false">MAX($E$17,(AD341-AJ341)*$S$28)</f>
        <v>350660.879361353</v>
      </c>
      <c r="AN341" s="42" t="n">
        <f aca="false">F341</f>
        <v>15.1500000000001</v>
      </c>
      <c r="AO341" s="45" t="n">
        <f aca="false">G341*3600</f>
        <v>0</v>
      </c>
      <c r="AP341" s="45" t="n">
        <f aca="false">K341*3600</f>
        <v>-22.2392288354968</v>
      </c>
      <c r="AQ341" s="45" t="n">
        <f aca="false">Q341*3600</f>
        <v>-105.462983522774</v>
      </c>
      <c r="AR341" s="45" t="n">
        <f aca="false">W341*3600</f>
        <v>-235.388640053305</v>
      </c>
      <c r="AS341" s="45" t="n">
        <f aca="false">AC341*3600</f>
        <v>-77.7913379720444</v>
      </c>
      <c r="AT341" s="45" t="n">
        <f aca="false">AI341*3600</f>
        <v>-770.104118263855</v>
      </c>
      <c r="AV341" s="42" t="n">
        <f aca="false">AN341</f>
        <v>15.1500000000001</v>
      </c>
      <c r="AW341" s="42" t="n">
        <f aca="false">N341/100000</f>
        <v>20.1536344544861</v>
      </c>
      <c r="AX341" s="42" t="n">
        <f aca="false">T341/100000</f>
        <v>13.4095809674883</v>
      </c>
      <c r="AY341" s="42" t="n">
        <f aca="false">Z341/100000</f>
        <v>14.0740094658451</v>
      </c>
      <c r="AZ341" s="42" t="n">
        <f aca="false">AF341/100000</f>
        <v>5.11311944012384</v>
      </c>
      <c r="BA341" s="42" t="n">
        <f aca="false">AL341/100000</f>
        <v>3.50660879361353</v>
      </c>
      <c r="BC341" s="42" t="n">
        <v>15.1500000000001</v>
      </c>
      <c r="BD341" s="42" t="n">
        <v>-0.98962</v>
      </c>
      <c r="BE341" s="42" t="n">
        <v>-0.98962</v>
      </c>
      <c r="BF341" s="42" t="n">
        <v>8.63317789638373</v>
      </c>
      <c r="BG341" s="42" t="n">
        <v>13.6911730568448</v>
      </c>
      <c r="BH341" s="42" t="n">
        <v>17.2121186122624</v>
      </c>
      <c r="BI341" s="42" t="n">
        <v>20.1536344544861</v>
      </c>
      <c r="BJ341" s="42" t="n">
        <v>24.630291874093</v>
      </c>
      <c r="BK341" s="42" t="n">
        <v>29.3322478662399</v>
      </c>
      <c r="BL341" s="42" t="n">
        <v>34.1249697074871</v>
      </c>
      <c r="BM341" s="0" t="n">
        <v>39.0122802674208</v>
      </c>
      <c r="BN341" s="0" t="n">
        <v>43.9172802674208</v>
      </c>
      <c r="BP341" s="42" t="n">
        <v>15.1500000000001</v>
      </c>
      <c r="BQ341" s="42" t="n">
        <f aca="false">BD341-BD$38</f>
        <v>-7.39256087120872</v>
      </c>
      <c r="BR341" s="42" t="n">
        <f aca="false">BE341-BE$38</f>
        <v>-12.2975608712087</v>
      </c>
      <c r="BS341" s="42" t="n">
        <f aca="false">BF341-BF$38</f>
        <v>-7.57976297482497</v>
      </c>
      <c r="BT341" s="0" t="n">
        <f aca="false">BG341-BG$38</f>
        <v>-7.4267678143639</v>
      </c>
      <c r="BU341" s="0" t="n">
        <f aca="false">BH341-BH$38</f>
        <v>-8.8108222589463</v>
      </c>
      <c r="BV341" s="0" t="n">
        <f aca="false">BI341-BI$38</f>
        <v>-10.7743064167226</v>
      </c>
      <c r="BW341" s="0" t="n">
        <f aca="false">BJ341-BJ$38</f>
        <v>-11.2026489971157</v>
      </c>
      <c r="BX341" s="0" t="n">
        <f aca="false">BK341-BK$38</f>
        <v>-11.4056930049688</v>
      </c>
      <c r="BY341" s="0" t="n">
        <f aca="false">BL341-BL$38</f>
        <v>-11.5179711637216</v>
      </c>
      <c r="BZ341" s="0" t="n">
        <f aca="false">BM341-BM$38</f>
        <v>-11.5356606037879</v>
      </c>
      <c r="CA341" s="0" t="n">
        <f aca="false">BN341-BN$38</f>
        <v>-11.5356606037879</v>
      </c>
    </row>
    <row r="342" customFormat="false" ht="12.8" hidden="false" customHeight="false" outlineLevel="0" collapsed="false">
      <c r="F342" s="0" t="n">
        <f aca="false">F341+E$32</f>
        <v>15.2000000000001</v>
      </c>
      <c r="G342" s="43" t="n">
        <v>0</v>
      </c>
      <c r="H342" s="0" t="n">
        <f aca="false">H341+G342*$E$32</f>
        <v>0.0625</v>
      </c>
      <c r="J342" s="0" t="n">
        <f aca="false">$M$24*(N341-T341-$O$24-M341)</f>
        <v>0.010322434036108</v>
      </c>
      <c r="K342" s="0" t="n">
        <f aca="false">K341+J342*$E$32</f>
        <v>-0.00566144186361033</v>
      </c>
      <c r="L342" s="44" t="n">
        <f aca="false">L341+K342*$E$32</f>
        <v>-0.134950769610853</v>
      </c>
      <c r="M342" s="32" t="n">
        <f aca="false">$P$24*ABS(K342)*K342</f>
        <v>-382.928803191346</v>
      </c>
      <c r="N342" s="0" t="n">
        <f aca="false">MAX($E$17,(H342-L342)*$S$24)</f>
        <v>2018256.88669788</v>
      </c>
      <c r="P342" s="0" t="n">
        <f aca="false">$M$25*(T341-Z341-$O$25-S341)</f>
        <v>-0.0364942965242471</v>
      </c>
      <c r="Q342" s="0" t="n">
        <f aca="false">Q341+P342*$E$32</f>
        <v>-0.0311199880269829</v>
      </c>
      <c r="R342" s="44" t="n">
        <f aca="false">R341+Q342*$E$32</f>
        <v>-0.327693617220317</v>
      </c>
      <c r="S342" s="32" t="n">
        <f aca="false">$P$25*ABS(Q342)*Q342</f>
        <v>-7575.66967892578</v>
      </c>
      <c r="T342" s="0" t="n">
        <f aca="false">MAX($E$17,(L342-R342)*$S$25)</f>
        <v>1349873.03324525</v>
      </c>
      <c r="V342" s="0" t="n">
        <f aca="false">$M$26*(Z341-AF341-$O$26-Y341)</f>
        <v>0.0325478121676746</v>
      </c>
      <c r="W342" s="0" t="n">
        <f aca="false">W341+V342*$E$32</f>
        <v>-0.0637583427397562</v>
      </c>
      <c r="X342" s="44" t="n">
        <f aca="false">X341+W342*$E$32</f>
        <v>-0.613411622353125</v>
      </c>
      <c r="Y342" s="32" t="n">
        <f aca="false">$P$26*ABS(W342)*W342</f>
        <v>-22797.4892862561</v>
      </c>
      <c r="Z342" s="0" t="n">
        <f aca="false">MAX($E$17,(R342-X342)*$S$26)</f>
        <v>1415485.68803358</v>
      </c>
      <c r="AB342" s="0" t="n">
        <f aca="false">$M$27*(AF341-AL341-$O$24-AE341)</f>
        <v>-0.0275997257613047</v>
      </c>
      <c r="AC342" s="0" t="n">
        <f aca="false">AC341+AB342*$E$32</f>
        <v>-0.0229886912803003</v>
      </c>
      <c r="AD342" s="44" t="n">
        <f aca="false">AD341+AC342*$E$32</f>
        <v>-0.753904464188828</v>
      </c>
      <c r="AE342" s="32" t="n">
        <f aca="false">$P$27*ABS(AC342)*AC342</f>
        <v>-2277.48412301122</v>
      </c>
      <c r="AF342" s="0" t="n">
        <f aca="false">MAX($E$17,(X342-AD342)*$S$27)</f>
        <v>503999.162127092</v>
      </c>
      <c r="AH342" s="0" t="n">
        <f aca="false">$M$28*(AL341-$O$28-AK341)</f>
        <v>0.00188214775155221</v>
      </c>
      <c r="AI342" s="0" t="n">
        <f aca="false">AI341+AH342*$E$32</f>
        <v>-0.213823703241271</v>
      </c>
      <c r="AJ342" s="44" t="n">
        <f aca="false">AJ341+AI342*$E$32</f>
        <v>-0.895520989964581</v>
      </c>
      <c r="AK342" s="32" t="n">
        <f aca="false">$P$28*ABS(AI342)*AI342</f>
        <v>-160282.762347605</v>
      </c>
      <c r="AL342" s="32" t="n">
        <f aca="false">MAX($E$17,(AD342-AJ342)*$S$28)</f>
        <v>375994.39706643</v>
      </c>
      <c r="AN342" s="42" t="n">
        <f aca="false">F342</f>
        <v>15.2000000000001</v>
      </c>
      <c r="AO342" s="45" t="n">
        <f aca="false">G342*3600</f>
        <v>0</v>
      </c>
      <c r="AP342" s="45" t="n">
        <f aca="false">K342*3600</f>
        <v>-20.3811907089972</v>
      </c>
      <c r="AQ342" s="45" t="n">
        <f aca="false">Q342*3600</f>
        <v>-112.031956897139</v>
      </c>
      <c r="AR342" s="45" t="n">
        <f aca="false">W342*3600</f>
        <v>-229.530033863123</v>
      </c>
      <c r="AS342" s="45" t="n">
        <f aca="false">AC342*3600</f>
        <v>-82.7592886090793</v>
      </c>
      <c r="AT342" s="45" t="n">
        <f aca="false">AI342*3600</f>
        <v>-769.765331668575</v>
      </c>
      <c r="AV342" s="42" t="n">
        <f aca="false">AN342</f>
        <v>15.2000000000001</v>
      </c>
      <c r="AW342" s="42" t="n">
        <f aca="false">N342/100000</f>
        <v>20.1825688669788</v>
      </c>
      <c r="AX342" s="42" t="n">
        <f aca="false">T342/100000</f>
        <v>13.4987303324525</v>
      </c>
      <c r="AY342" s="42" t="n">
        <f aca="false">Z342/100000</f>
        <v>14.1548568803358</v>
      </c>
      <c r="AZ342" s="42" t="n">
        <f aca="false">AF342/100000</f>
        <v>5.03999162127094</v>
      </c>
      <c r="BA342" s="42" t="n">
        <f aca="false">AL342/100000</f>
        <v>3.7599439706643</v>
      </c>
      <c r="BC342" s="42" t="n">
        <v>15.2000000000001</v>
      </c>
      <c r="BD342" s="42" t="n">
        <v>-0.98962</v>
      </c>
      <c r="BE342" s="42" t="n">
        <v>-0.98962</v>
      </c>
      <c r="BF342" s="42" t="n">
        <v>8.45977516604599</v>
      </c>
      <c r="BG342" s="42" t="n">
        <v>13.9201647732571</v>
      </c>
      <c r="BH342" s="42" t="n">
        <v>17.1781329072107</v>
      </c>
      <c r="BI342" s="42" t="n">
        <v>20.1825688669788</v>
      </c>
      <c r="BJ342" s="42" t="n">
        <v>24.6619335607829</v>
      </c>
      <c r="BK342" s="42" t="n">
        <v>29.3524293617064</v>
      </c>
      <c r="BL342" s="42" t="n">
        <v>34.1382995373264</v>
      </c>
      <c r="BM342" s="0" t="n">
        <v>39.0244716243353</v>
      </c>
      <c r="BN342" s="0" t="n">
        <v>43.9294716243353</v>
      </c>
      <c r="BP342" s="42" t="n">
        <v>15.2000000000001</v>
      </c>
      <c r="BQ342" s="42" t="n">
        <f aca="false">BD342-BD$38</f>
        <v>-7.39256087120872</v>
      </c>
      <c r="BR342" s="42" t="n">
        <f aca="false">BE342-BE$38</f>
        <v>-12.2975608712087</v>
      </c>
      <c r="BS342" s="42" t="n">
        <f aca="false">BF342-BF$38</f>
        <v>-7.75316570516271</v>
      </c>
      <c r="BT342" s="0" t="n">
        <f aca="false">BG342-BG$38</f>
        <v>-7.1977760979516</v>
      </c>
      <c r="BU342" s="0" t="n">
        <f aca="false">BH342-BH$38</f>
        <v>-8.844807963998</v>
      </c>
      <c r="BV342" s="0" t="n">
        <f aca="false">BI342-BI$38</f>
        <v>-10.7453720042299</v>
      </c>
      <c r="BW342" s="0" t="n">
        <f aca="false">BJ342-BJ$38</f>
        <v>-11.1710073104258</v>
      </c>
      <c r="BX342" s="0" t="n">
        <f aca="false">BK342-BK$38</f>
        <v>-11.3855115095023</v>
      </c>
      <c r="BY342" s="0" t="n">
        <f aca="false">BL342-BL$38</f>
        <v>-11.5046413338823</v>
      </c>
      <c r="BZ342" s="0" t="n">
        <f aca="false">BM342-BM$38</f>
        <v>-11.5234692468734</v>
      </c>
      <c r="CA342" s="0" t="n">
        <f aca="false">BN342-BN$38</f>
        <v>-11.5234692468734</v>
      </c>
    </row>
    <row r="343" customFormat="false" ht="12.8" hidden="false" customHeight="false" outlineLevel="0" collapsed="false">
      <c r="F343" s="0" t="n">
        <f aca="false">F342+E$32</f>
        <v>15.2500000000001</v>
      </c>
      <c r="G343" s="43" t="n">
        <v>0</v>
      </c>
      <c r="H343" s="0" t="n">
        <f aca="false">H342+G343*$E$32</f>
        <v>0.0625</v>
      </c>
      <c r="J343" s="0" t="n">
        <f aca="false">$M$24*(N342-T342-$O$24-M342)</f>
        <v>0.00998120164644941</v>
      </c>
      <c r="K343" s="0" t="n">
        <f aca="false">K342+J343*$E$32</f>
        <v>-0.00516238178128786</v>
      </c>
      <c r="L343" s="44" t="n">
        <f aca="false">L342+K343*$E$32</f>
        <v>-0.135208888699917</v>
      </c>
      <c r="M343" s="32" t="n">
        <f aca="false">$P$24*ABS(K343)*K343</f>
        <v>-318.393482585928</v>
      </c>
      <c r="N343" s="0" t="n">
        <f aca="false">MAX($E$17,(H343-L343)*$S$24)</f>
        <v>2020895.2690659</v>
      </c>
      <c r="P343" s="0" t="n">
        <f aca="false">$M$25*(T342-Z342-$O$25-S342)</f>
        <v>-0.0363820374440783</v>
      </c>
      <c r="Q343" s="0" t="n">
        <f aca="false">Q342+P343*$E$32</f>
        <v>-0.0329390898991869</v>
      </c>
      <c r="R343" s="44" t="n">
        <f aca="false">R342+Q343*$E$32</f>
        <v>-0.329340571715276</v>
      </c>
      <c r="S343" s="32" t="n">
        <f aca="false">$P$25*ABS(Q343)*Q343</f>
        <v>-8487.21841112398</v>
      </c>
      <c r="T343" s="0" t="n">
        <f aca="false">MAX($E$17,(L343-R343)*$S$25)</f>
        <v>1359599.73120207</v>
      </c>
      <c r="V343" s="0" t="n">
        <f aca="false">$M$26*(Z342-AF342-$O$26-Y342)</f>
        <v>0.0336251661778435</v>
      </c>
      <c r="W343" s="0" t="n">
        <f aca="false">W342+V343*$E$32</f>
        <v>-0.0620770844308641</v>
      </c>
      <c r="X343" s="44" t="n">
        <f aca="false">X342+W343*$E$32</f>
        <v>-0.616515476574668</v>
      </c>
      <c r="Y343" s="32" t="n">
        <f aca="false">$P$26*ABS(W343)*W343</f>
        <v>-21611.0367973783</v>
      </c>
      <c r="Z343" s="0" t="n">
        <f aca="false">MAX($E$17,(R343-X343)*$S$26)</f>
        <v>1422703.36656568</v>
      </c>
      <c r="AB343" s="0" t="n">
        <f aca="false">$M$27*(AF342-AL342-$O$24-AE342)</f>
        <v>-0.0303258052541289</v>
      </c>
      <c r="AC343" s="0" t="n">
        <f aca="false">AC342+AB343*$E$32</f>
        <v>-0.0245049815430067</v>
      </c>
      <c r="AD343" s="44" t="n">
        <f aca="false">AD342+AC343*$E$32</f>
        <v>-0.755129713265979</v>
      </c>
      <c r="AE343" s="32" t="n">
        <f aca="false">$P$27*ABS(AC343)*AC343</f>
        <v>-2587.8292739623</v>
      </c>
      <c r="AF343" s="0" t="n">
        <f aca="false">MAX($E$17,(X343-AD343)*$S$27)</f>
        <v>497259.91900004</v>
      </c>
      <c r="AH343" s="0" t="n">
        <f aca="false">$M$28*(AL342-$O$28-AK342)</f>
        <v>0.00418559078807296</v>
      </c>
      <c r="AI343" s="0" t="n">
        <f aca="false">AI342+AH343*$E$32</f>
        <v>-0.213614423701867</v>
      </c>
      <c r="AJ343" s="44" t="n">
        <f aca="false">AJ342+AI343*$E$32</f>
        <v>-0.906201711149675</v>
      </c>
      <c r="AK343" s="32" t="n">
        <f aca="false">$P$28*ABS(AI343)*AI343</f>
        <v>-159969.16299772</v>
      </c>
      <c r="AL343" s="32" t="n">
        <f aca="false">MAX($E$17,(AD343-AJ343)*$S$28)</f>
        <v>401098.843844302</v>
      </c>
      <c r="AN343" s="42" t="n">
        <f aca="false">F343</f>
        <v>15.2500000000001</v>
      </c>
      <c r="AO343" s="45" t="n">
        <f aca="false">G343*3600</f>
        <v>0</v>
      </c>
      <c r="AP343" s="45" t="n">
        <f aca="false">K343*3600</f>
        <v>-18.5845744126363</v>
      </c>
      <c r="AQ343" s="45" t="n">
        <f aca="false">Q343*3600</f>
        <v>-118.580723637073</v>
      </c>
      <c r="AR343" s="45" t="n">
        <f aca="false">W343*3600</f>
        <v>-223.477503951111</v>
      </c>
      <c r="AS343" s="45" t="n">
        <f aca="false">AC343*3600</f>
        <v>-88.2179335548225</v>
      </c>
      <c r="AT343" s="45" t="n">
        <f aca="false">AI343*3600</f>
        <v>-769.011925326722</v>
      </c>
      <c r="AV343" s="42" t="n">
        <f aca="false">AN343</f>
        <v>15.2500000000001</v>
      </c>
      <c r="AW343" s="42" t="n">
        <f aca="false">N343/100000</f>
        <v>20.208952690659</v>
      </c>
      <c r="AX343" s="42" t="n">
        <f aca="false">T343/100000</f>
        <v>13.5959973120207</v>
      </c>
      <c r="AY343" s="42" t="n">
        <f aca="false">Z343/100000</f>
        <v>14.2270336656568</v>
      </c>
      <c r="AZ343" s="42" t="n">
        <f aca="false">AF343/100000</f>
        <v>4.97259919000039</v>
      </c>
      <c r="BA343" s="42" t="n">
        <f aca="false">AL343/100000</f>
        <v>4.01098843844302</v>
      </c>
      <c r="BC343" s="42" t="n">
        <v>15.2500000000001</v>
      </c>
      <c r="BD343" s="42" t="n">
        <v>-0.98962</v>
      </c>
      <c r="BE343" s="42" t="n">
        <v>-0.98962</v>
      </c>
      <c r="BF343" s="42" t="n">
        <v>8.27676052920986</v>
      </c>
      <c r="BG343" s="42" t="n">
        <v>14.1431381044742</v>
      </c>
      <c r="BH343" s="42" t="n">
        <v>17.137040003534</v>
      </c>
      <c r="BI343" s="42" t="n">
        <v>20.208952690659</v>
      </c>
      <c r="BJ343" s="42" t="n">
        <v>24.6912324119436</v>
      </c>
      <c r="BK343" s="42" t="n">
        <v>29.3698283566722</v>
      </c>
      <c r="BL343" s="42" t="n">
        <v>34.1485692547993</v>
      </c>
      <c r="BM343" s="0" t="n">
        <v>39.0335550288505</v>
      </c>
      <c r="BN343" s="0" t="n">
        <v>43.9385550288505</v>
      </c>
      <c r="BP343" s="42" t="n">
        <v>15.2500000000001</v>
      </c>
      <c r="BQ343" s="42" t="n">
        <f aca="false">BD343-BD$38</f>
        <v>-7.39256087120872</v>
      </c>
      <c r="BR343" s="42" t="n">
        <f aca="false">BE343-BE$38</f>
        <v>-12.2975608712087</v>
      </c>
      <c r="BS343" s="42" t="n">
        <f aca="false">BF343-BF$38</f>
        <v>-7.93618034199884</v>
      </c>
      <c r="BT343" s="0" t="n">
        <f aca="false">BG343-BG$38</f>
        <v>-6.9748027667345</v>
      </c>
      <c r="BU343" s="0" t="n">
        <f aca="false">BH343-BH$38</f>
        <v>-8.8859008676747</v>
      </c>
      <c r="BV343" s="0" t="n">
        <f aca="false">BI343-BI$38</f>
        <v>-10.7189881805497</v>
      </c>
      <c r="BW343" s="0" t="n">
        <f aca="false">BJ343-BJ$38</f>
        <v>-11.1417084592651</v>
      </c>
      <c r="BX343" s="0" t="n">
        <f aca="false">BK343-BK$38</f>
        <v>-11.3681125145365</v>
      </c>
      <c r="BY343" s="0" t="n">
        <f aca="false">BL343-BL$38</f>
        <v>-11.4943716164094</v>
      </c>
      <c r="BZ343" s="0" t="n">
        <f aca="false">BM343-BM$38</f>
        <v>-11.5143858423582</v>
      </c>
      <c r="CA343" s="0" t="n">
        <f aca="false">BN343-BN$38</f>
        <v>-11.5143858423582</v>
      </c>
    </row>
    <row r="344" customFormat="false" ht="12.8" hidden="false" customHeight="false" outlineLevel="0" collapsed="false">
      <c r="F344" s="0" t="n">
        <f aca="false">F343+E$32</f>
        <v>15.3000000000001</v>
      </c>
      <c r="G344" s="43" t="n">
        <v>0</v>
      </c>
      <c r="H344" s="0" t="n">
        <f aca="false">H343+G344*$E$32</f>
        <v>0.0625</v>
      </c>
      <c r="J344" s="0" t="n">
        <f aca="false">$M$24*(N343-T343-$O$24-M343)</f>
        <v>0.0095807117381761</v>
      </c>
      <c r="K344" s="0" t="n">
        <f aca="false">K343+J344*$E$32</f>
        <v>-0.00468334619437906</v>
      </c>
      <c r="L344" s="44" t="n">
        <f aca="false">L343+K344*$E$32</f>
        <v>-0.135443056009636</v>
      </c>
      <c r="M344" s="32" t="n">
        <f aca="false">$P$24*ABS(K344)*K344</f>
        <v>-262.045348310873</v>
      </c>
      <c r="N344" s="0" t="n">
        <f aca="false">MAX($E$17,(H344-L344)*$S$24)</f>
        <v>2023288.82664185</v>
      </c>
      <c r="P344" s="0" t="n">
        <f aca="false">$M$25*(T343-Z343-$O$25-S343)</f>
        <v>-0.036155166253724</v>
      </c>
      <c r="Q344" s="0" t="n">
        <f aca="false">Q343+P344*$E$32</f>
        <v>-0.0347468482118731</v>
      </c>
      <c r="R344" s="44" t="n">
        <f aca="false">R343+Q344*$E$32</f>
        <v>-0.33107791412587</v>
      </c>
      <c r="S344" s="32" t="n">
        <f aca="false">$P$25*ABS(Q344)*Q344</f>
        <v>-9444.37062283204</v>
      </c>
      <c r="T344" s="0" t="n">
        <f aca="false">MAX($E$17,(L344-R344)*$S$25)</f>
        <v>1370127.20632285</v>
      </c>
      <c r="V344" s="0" t="n">
        <f aca="false">$M$26*(Z343-AF343-$O$26-Y343)</f>
        <v>0.0345927745939167</v>
      </c>
      <c r="W344" s="0" t="n">
        <f aca="false">W343+V344*$E$32</f>
        <v>-0.0603474457011682</v>
      </c>
      <c r="X344" s="44" t="n">
        <f aca="false">X343+W344*$E$32</f>
        <v>-0.619532848859727</v>
      </c>
      <c r="Y344" s="32" t="n">
        <f aca="false">$P$26*ABS(W344)*W344</f>
        <v>-20423.5280223228</v>
      </c>
      <c r="Z344" s="0" t="n">
        <f aca="false">MAX($E$17,(R344-X344)*$S$26)</f>
        <v>1429044.80789948</v>
      </c>
      <c r="AB344" s="0" t="n">
        <f aca="false">$M$27*(AF343-AL343-$O$24-AE343)</f>
        <v>-0.0329805163833088</v>
      </c>
      <c r="AC344" s="0" t="n">
        <f aca="false">AC343+AB344*$E$32</f>
        <v>-0.0261540073621721</v>
      </c>
      <c r="AD344" s="44" t="n">
        <f aca="false">AD343+AC344*$E$32</f>
        <v>-0.756437413634087</v>
      </c>
      <c r="AE344" s="32" t="n">
        <f aca="false">$P$27*ABS(AC344)*AC344</f>
        <v>-2947.83618249373</v>
      </c>
      <c r="AF344" s="0" t="n">
        <f aca="false">MAX($E$17,(X344-AD344)*$S$27)</f>
        <v>491126.70109088</v>
      </c>
      <c r="AH344" s="0" t="n">
        <f aca="false">$M$28*(AL343-$O$28-AK343)</f>
        <v>0.00645231821177787</v>
      </c>
      <c r="AI344" s="0" t="n">
        <f aca="false">AI343+AH344*$E$32</f>
        <v>-0.213291807791278</v>
      </c>
      <c r="AJ344" s="44" t="n">
        <f aca="false">AJ343+AI344*$E$32</f>
        <v>-0.916866301539238</v>
      </c>
      <c r="AK344" s="32" t="n">
        <f aca="false">$P$28*ABS(AI344)*AI344</f>
        <v>-159486.333937959</v>
      </c>
      <c r="AL344" s="32" t="n">
        <f aca="false">MAX($E$17,(AD344-AJ344)*$S$28)</f>
        <v>425941.553427539</v>
      </c>
      <c r="AN344" s="42" t="n">
        <f aca="false">F344</f>
        <v>15.3000000000001</v>
      </c>
      <c r="AO344" s="45" t="n">
        <f aca="false">G344*3600</f>
        <v>0</v>
      </c>
      <c r="AP344" s="45" t="n">
        <f aca="false">K344*3600</f>
        <v>-16.8600462997646</v>
      </c>
      <c r="AQ344" s="45" t="n">
        <f aca="false">Q344*3600</f>
        <v>-125.088653562743</v>
      </c>
      <c r="AR344" s="45" t="n">
        <f aca="false">W344*3600</f>
        <v>-217.250804524206</v>
      </c>
      <c r="AS344" s="45" t="n">
        <f aca="false">AC344*3600</f>
        <v>-94.1544265038181</v>
      </c>
      <c r="AT344" s="45" t="n">
        <f aca="false">AI344*3600</f>
        <v>-767.850508048602</v>
      </c>
      <c r="AV344" s="42" t="n">
        <f aca="false">AN344</f>
        <v>15.3000000000001</v>
      </c>
      <c r="AW344" s="42" t="n">
        <f aca="false">N344/100000</f>
        <v>20.2328882664185</v>
      </c>
      <c r="AX344" s="42" t="n">
        <f aca="false">T344/100000</f>
        <v>13.7012720632285</v>
      </c>
      <c r="AY344" s="42" t="n">
        <f aca="false">Z344/100000</f>
        <v>14.2904480789948</v>
      </c>
      <c r="AZ344" s="42" t="n">
        <f aca="false">AF344/100000</f>
        <v>4.91126701090883</v>
      </c>
      <c r="BA344" s="42" t="n">
        <f aca="false">AL344/100000</f>
        <v>4.25941553427539</v>
      </c>
      <c r="BC344" s="42" t="n">
        <v>15.3000000000001</v>
      </c>
      <c r="BD344" s="42" t="n">
        <v>-0.98962</v>
      </c>
      <c r="BE344" s="42" t="n">
        <v>-0.98962</v>
      </c>
      <c r="BF344" s="42" t="n">
        <v>8.084686072665</v>
      </c>
      <c r="BG344" s="42" t="n">
        <v>14.3594755026835</v>
      </c>
      <c r="BH344" s="42" t="n">
        <v>17.0889635966972</v>
      </c>
      <c r="BI344" s="42" t="n">
        <v>20.2328882664185</v>
      </c>
      <c r="BJ344" s="42" t="n">
        <v>24.7182655173799</v>
      </c>
      <c r="BK344" s="42" t="n">
        <v>29.3845182127616</v>
      </c>
      <c r="BL344" s="42" t="n">
        <v>34.1558504489357</v>
      </c>
      <c r="BM344" s="0" t="n">
        <v>39.0396017971205</v>
      </c>
      <c r="BN344" s="0" t="n">
        <v>43.9446017971205</v>
      </c>
      <c r="BP344" s="42" t="n">
        <v>15.3000000000001</v>
      </c>
      <c r="BQ344" s="42" t="n">
        <f aca="false">BD344-BD$38</f>
        <v>-7.39256087120872</v>
      </c>
      <c r="BR344" s="42" t="n">
        <f aca="false">BE344-BE$38</f>
        <v>-12.2975608712087</v>
      </c>
      <c r="BS344" s="42" t="n">
        <f aca="false">BF344-BF$38</f>
        <v>-8.1282547985437</v>
      </c>
      <c r="BT344" s="0" t="n">
        <f aca="false">BG344-BG$38</f>
        <v>-6.7584653685252</v>
      </c>
      <c r="BU344" s="0" t="n">
        <f aca="false">BH344-BH$38</f>
        <v>-8.9339772745115</v>
      </c>
      <c r="BV344" s="0" t="n">
        <f aca="false">BI344-BI$38</f>
        <v>-10.6950526047902</v>
      </c>
      <c r="BW344" s="0" t="n">
        <f aca="false">BJ344-BJ$38</f>
        <v>-11.1146753538288</v>
      </c>
      <c r="BX344" s="0" t="n">
        <f aca="false">BK344-BK$38</f>
        <v>-11.3534226584471</v>
      </c>
      <c r="BY344" s="0" t="n">
        <f aca="false">BL344-BL$38</f>
        <v>-11.487090422273</v>
      </c>
      <c r="BZ344" s="0" t="n">
        <f aca="false">BM344-BM$38</f>
        <v>-11.5083390740882</v>
      </c>
      <c r="CA344" s="0" t="n">
        <f aca="false">BN344-BN$38</f>
        <v>-11.5083390740882</v>
      </c>
    </row>
    <row r="345" customFormat="false" ht="12.8" hidden="false" customHeight="false" outlineLevel="0" collapsed="false">
      <c r="F345" s="0" t="n">
        <f aca="false">F344+E$32</f>
        <v>15.3500000000001</v>
      </c>
      <c r="G345" s="43" t="n">
        <v>0</v>
      </c>
      <c r="H345" s="0" t="n">
        <f aca="false">H344+G345*$E$32</f>
        <v>0.0625</v>
      </c>
      <c r="J345" s="0" t="n">
        <f aca="false">$M$24*(N344-T344-$O$24-M344)</f>
        <v>0.00912213671793595</v>
      </c>
      <c r="K345" s="0" t="n">
        <f aca="false">K344+J345*$E$32</f>
        <v>-0.00422723935848226</v>
      </c>
      <c r="L345" s="44" t="n">
        <f aca="false">L344+K345*$E$32</f>
        <v>-0.13565441797756</v>
      </c>
      <c r="M345" s="32" t="n">
        <f aca="false">$P$24*ABS(K345)*K345</f>
        <v>-213.490035533474</v>
      </c>
      <c r="N345" s="0" t="n">
        <f aca="false">MAX($E$17,(H345-L345)*$S$24)</f>
        <v>2025449.27781755</v>
      </c>
      <c r="P345" s="0" t="n">
        <f aca="false">$M$25*(T344-Z344-$O$25-S344)</f>
        <v>-0.0358140414241034</v>
      </c>
      <c r="Q345" s="0" t="n">
        <f aca="false">Q344+P345*$E$32</f>
        <v>-0.0365375502830782</v>
      </c>
      <c r="R345" s="44" t="n">
        <f aca="false">R344+Q345*$E$32</f>
        <v>-0.332904791640024</v>
      </c>
      <c r="S345" s="32" t="n">
        <f aca="false">$P$25*ABS(Q345)*Q345</f>
        <v>-10442.8980829296</v>
      </c>
      <c r="T345" s="0" t="n">
        <f aca="false">MAX($E$17,(L345-R345)*$S$25)</f>
        <v>1381441.4568784</v>
      </c>
      <c r="V345" s="0" t="n">
        <f aca="false">$M$26*(Z344-AF344-$O$26-Y344)</f>
        <v>0.0354479931172627</v>
      </c>
      <c r="W345" s="0" t="n">
        <f aca="false">W344+V345*$E$32</f>
        <v>-0.0585750460453051</v>
      </c>
      <c r="X345" s="44" t="n">
        <f aca="false">X344+W345*$E$32</f>
        <v>-0.622461601161992</v>
      </c>
      <c r="Y345" s="32" t="n">
        <f aca="false">$P$26*ABS(W345)*W345</f>
        <v>-19241.4704277972</v>
      </c>
      <c r="Z345" s="0" t="n">
        <f aca="false">MAX($E$17,(R345-X345)*$S$26)</f>
        <v>1434503.64481055</v>
      </c>
      <c r="AB345" s="0" t="n">
        <f aca="false">$M$27*(AF344-AL344-$O$24-AE344)</f>
        <v>-0.0355579919330232</v>
      </c>
      <c r="AC345" s="0" t="n">
        <f aca="false">AC344+AB345*$E$32</f>
        <v>-0.0279319069588233</v>
      </c>
      <c r="AD345" s="44" t="n">
        <f aca="false">AD344+AC345*$E$32</f>
        <v>-0.757834008982028</v>
      </c>
      <c r="AE345" s="32" t="n">
        <f aca="false">$P$27*ABS(AC345)*AC345</f>
        <v>-3362.23477258502</v>
      </c>
      <c r="AF345" s="0" t="n">
        <f aca="false">MAX($E$17,(X345-AD345)*$S$27)</f>
        <v>485630.294219635</v>
      </c>
      <c r="AH345" s="0" t="n">
        <f aca="false">$M$28*(AL344-$O$28-AK344)</f>
        <v>0.00867964058876132</v>
      </c>
      <c r="AI345" s="0" t="n">
        <f aca="false">AI344+AH345*$E$32</f>
        <v>-0.21285782576184</v>
      </c>
      <c r="AJ345" s="44" t="n">
        <f aca="false">AJ344+AI345*$E$32</f>
        <v>-0.92750919282733</v>
      </c>
      <c r="AK345" s="32" t="n">
        <f aca="false">$P$28*ABS(AI345)*AI345</f>
        <v>-158837.98472124</v>
      </c>
      <c r="AL345" s="32" t="n">
        <f aca="false">MAX($E$17,(AD345-AJ345)*$S$28)</f>
        <v>450490.633756059</v>
      </c>
      <c r="AN345" s="42" t="n">
        <f aca="false">F345</f>
        <v>15.3500000000001</v>
      </c>
      <c r="AO345" s="45" t="n">
        <f aca="false">G345*3600</f>
        <v>0</v>
      </c>
      <c r="AP345" s="45" t="n">
        <f aca="false">K345*3600</f>
        <v>-15.218061690536</v>
      </c>
      <c r="AQ345" s="45" t="n">
        <f aca="false">Q345*3600</f>
        <v>-131.535181019082</v>
      </c>
      <c r="AR345" s="45" t="n">
        <f aca="false">W345*3600</f>
        <v>-210.870165763099</v>
      </c>
      <c r="AS345" s="45" t="n">
        <f aca="false">AC345*3600</f>
        <v>-100.554865051762</v>
      </c>
      <c r="AT345" s="45" t="n">
        <f aca="false">AI345*3600</f>
        <v>-766.288172742625</v>
      </c>
      <c r="AV345" s="42" t="n">
        <f aca="false">AN345</f>
        <v>15.3500000000001</v>
      </c>
      <c r="AW345" s="42" t="n">
        <f aca="false">N345/100000</f>
        <v>20.2544927781755</v>
      </c>
      <c r="AX345" s="42" t="n">
        <f aca="false">T345/100000</f>
        <v>13.814414568784</v>
      </c>
      <c r="AY345" s="42" t="n">
        <f aca="false">Z345/100000</f>
        <v>14.3450364481055</v>
      </c>
      <c r="AZ345" s="42" t="n">
        <f aca="false">AF345/100000</f>
        <v>4.85630294219637</v>
      </c>
      <c r="BA345" s="42" t="n">
        <f aca="false">AL345/100000</f>
        <v>4.50490633756059</v>
      </c>
      <c r="BC345" s="42" t="n">
        <v>15.3500000000001</v>
      </c>
      <c r="BD345" s="42" t="n">
        <v>-0.98962</v>
      </c>
      <c r="BE345" s="42" t="n">
        <v>-0.98962</v>
      </c>
      <c r="BF345" s="42" t="n">
        <v>7.88413600647698</v>
      </c>
      <c r="BG345" s="42" t="n">
        <v>14.5685747963224</v>
      </c>
      <c r="BH345" s="42" t="n">
        <v>17.0340547656008</v>
      </c>
      <c r="BI345" s="42" t="n">
        <v>20.2544927781755</v>
      </c>
      <c r="BJ345" s="42" t="n">
        <v>24.7431233403906</v>
      </c>
      <c r="BK345" s="42" t="n">
        <v>29.3965865533406</v>
      </c>
      <c r="BL345" s="42" t="n">
        <v>34.1602296507944</v>
      </c>
      <c r="BM345" s="0" t="n">
        <v>39.042698312897</v>
      </c>
      <c r="BN345" s="0" t="n">
        <v>43.947698312897</v>
      </c>
      <c r="BP345" s="42" t="n">
        <v>15.3500000000001</v>
      </c>
      <c r="BQ345" s="42" t="n">
        <f aca="false">BD345-BD$38</f>
        <v>-7.39256087120872</v>
      </c>
      <c r="BR345" s="42" t="n">
        <f aca="false">BE345-BE$38</f>
        <v>-12.2975608712087</v>
      </c>
      <c r="BS345" s="42" t="n">
        <f aca="false">BF345-BF$38</f>
        <v>-8.32880486473172</v>
      </c>
      <c r="BT345" s="0" t="n">
        <f aca="false">BG345-BG$38</f>
        <v>-6.5493660748863</v>
      </c>
      <c r="BU345" s="0" t="n">
        <f aca="false">BH345-BH$38</f>
        <v>-8.9888861056079</v>
      </c>
      <c r="BV345" s="0" t="n">
        <f aca="false">BI345-BI$38</f>
        <v>-10.6734480930332</v>
      </c>
      <c r="BW345" s="0" t="n">
        <f aca="false">BJ345-BJ$38</f>
        <v>-11.0898175308181</v>
      </c>
      <c r="BX345" s="0" t="n">
        <f aca="false">BK345-BK$38</f>
        <v>-11.3413543178681</v>
      </c>
      <c r="BY345" s="0" t="n">
        <f aca="false">BL345-BL$38</f>
        <v>-11.4827112204143</v>
      </c>
      <c r="BZ345" s="0" t="n">
        <f aca="false">BM345-BM$38</f>
        <v>-11.5052425583117</v>
      </c>
      <c r="CA345" s="0" t="n">
        <f aca="false">BN345-BN$38</f>
        <v>-11.5052425583117</v>
      </c>
    </row>
    <row r="346" customFormat="false" ht="12.8" hidden="false" customHeight="false" outlineLevel="0" collapsed="false">
      <c r="F346" s="0" t="n">
        <f aca="false">F345+E$32</f>
        <v>15.4000000000001</v>
      </c>
      <c r="G346" s="43" t="n">
        <v>0</v>
      </c>
      <c r="H346" s="0" t="n">
        <f aca="false">H345+G346*$E$32</f>
        <v>0.0625</v>
      </c>
      <c r="J346" s="0" t="n">
        <f aca="false">$M$24*(N345-T345-$O$24-M345)</f>
        <v>0.00860689458113962</v>
      </c>
      <c r="K346" s="0" t="n">
        <f aca="false">K345+J346*$E$32</f>
        <v>-0.00379689462942528</v>
      </c>
      <c r="L346" s="44" t="n">
        <f aca="false">L345+K346*$E$32</f>
        <v>-0.135844262709032</v>
      </c>
      <c r="M346" s="32" t="n">
        <f aca="false">$P$24*ABS(K346)*K346</f>
        <v>-172.234845643689</v>
      </c>
      <c r="N346" s="0" t="n">
        <f aca="false">MAX($E$17,(H346-L346)*$S$24)</f>
        <v>2027389.78905208</v>
      </c>
      <c r="P346" s="0" t="n">
        <f aca="false">$M$25*(T345-Z345-$O$25-S345)</f>
        <v>-0.0353594497581346</v>
      </c>
      <c r="Q346" s="0" t="n">
        <f aca="false">Q345+P346*$E$32</f>
        <v>-0.038305522770985</v>
      </c>
      <c r="R346" s="44" t="n">
        <f aca="false">R345+Q346*$E$32</f>
        <v>-0.334820067778573</v>
      </c>
      <c r="S346" s="32" t="n">
        <f aca="false">$P$25*ABS(Q346)*Q346</f>
        <v>-11477.9670816974</v>
      </c>
      <c r="T346" s="0" t="n">
        <f aca="false">MAX($E$17,(L346-R346)*$S$25)</f>
        <v>1393525.50231</v>
      </c>
      <c r="V346" s="0" t="n">
        <f aca="false">$M$26*(Z345-AF345-$O$26-Y345)</f>
        <v>0.036188499756531</v>
      </c>
      <c r="W346" s="0" t="n">
        <f aca="false">W345+V346*$E$32</f>
        <v>-0.0567656210574785</v>
      </c>
      <c r="X346" s="44" t="n">
        <f aca="false">X345+W346*$E$32</f>
        <v>-0.625299882214866</v>
      </c>
      <c r="Y346" s="32" t="n">
        <f aca="false">$P$26*ABS(W346)*W346</f>
        <v>-18071.0658203093</v>
      </c>
      <c r="Z346" s="0" t="n">
        <f aca="false">MAX($E$17,(R346-X346)*$S$26)</f>
        <v>1439076.33614515</v>
      </c>
      <c r="AB346" s="0" t="n">
        <f aca="false">$M$27*(AF345-AL345-$O$24-AE345)</f>
        <v>-0.0380525570137512</v>
      </c>
      <c r="AC346" s="0" t="n">
        <f aca="false">AC345+AB346*$E$32</f>
        <v>-0.0298345348095109</v>
      </c>
      <c r="AD346" s="44" t="n">
        <f aca="false">AD345+AC346*$E$32</f>
        <v>-0.759325735722504</v>
      </c>
      <c r="AE346" s="32" t="n">
        <f aca="false">$P$27*ABS(AC346)*AC346</f>
        <v>-3835.88344977303</v>
      </c>
      <c r="AF346" s="0" t="n">
        <f aca="false">MAX($E$17,(X346-AD346)*$S$27)</f>
        <v>480799.711847325</v>
      </c>
      <c r="AH346" s="0" t="n">
        <f aca="false">$M$28*(AL345-$O$28-AK345)</f>
        <v>0.0108649810784356</v>
      </c>
      <c r="AI346" s="0" t="n">
        <f aca="false">AI345+AH346*$E$32</f>
        <v>-0.212314576707919</v>
      </c>
      <c r="AJ346" s="44" t="n">
        <f aca="false">AJ345+AI346*$E$32</f>
        <v>-0.938124921662726</v>
      </c>
      <c r="AK346" s="32" t="n">
        <f aca="false">$P$28*ABS(AI346)*AI346</f>
        <v>-158028.256696341</v>
      </c>
      <c r="AL346" s="32" t="n">
        <f aca="false">MAX($E$17,(AD346-AJ346)*$S$28)</f>
        <v>474715.021748352</v>
      </c>
      <c r="AN346" s="42" t="n">
        <f aca="false">F346</f>
        <v>15.4000000000001</v>
      </c>
      <c r="AO346" s="45" t="n">
        <f aca="false">G346*3600</f>
        <v>0</v>
      </c>
      <c r="AP346" s="45" t="n">
        <f aca="false">K346*3600</f>
        <v>-13.6688206659308</v>
      </c>
      <c r="AQ346" s="45" t="n">
        <f aca="false">Q346*3600</f>
        <v>-137.899881975546</v>
      </c>
      <c r="AR346" s="45" t="n">
        <f aca="false">W346*3600</f>
        <v>-204.356235806924</v>
      </c>
      <c r="AS346" s="45" t="n">
        <f aca="false">AC346*3600</f>
        <v>-107.404325314237</v>
      </c>
      <c r="AT346" s="45" t="n">
        <f aca="false">AI346*3600</f>
        <v>-764.332476148507</v>
      </c>
      <c r="AV346" s="42" t="n">
        <f aca="false">AN346</f>
        <v>15.4000000000001</v>
      </c>
      <c r="AW346" s="42" t="n">
        <f aca="false">N346/100000</f>
        <v>20.2738978905208</v>
      </c>
      <c r="AX346" s="42" t="n">
        <f aca="false">T346/100000</f>
        <v>13.9352550231</v>
      </c>
      <c r="AY346" s="42" t="n">
        <f aca="false">Z346/100000</f>
        <v>14.3907633614515</v>
      </c>
      <c r="AZ346" s="42" t="n">
        <f aca="false">AF346/100000</f>
        <v>4.80799711847326</v>
      </c>
      <c r="BA346" s="42" t="n">
        <f aca="false">AL346/100000</f>
        <v>4.74715021748352</v>
      </c>
      <c r="BC346" s="42" t="n">
        <v>15.4000000000001</v>
      </c>
      <c r="BD346" s="42" t="n">
        <v>-0.98962</v>
      </c>
      <c r="BE346" s="42" t="n">
        <v>-0.98962</v>
      </c>
      <c r="BF346" s="42" t="n">
        <v>7.67572483716105</v>
      </c>
      <c r="BG346" s="42" t="n">
        <v>14.7698508937304</v>
      </c>
      <c r="BH346" s="42" t="n">
        <v>16.9724917764211</v>
      </c>
      <c r="BI346" s="42" t="n">
        <v>20.2738978905208</v>
      </c>
      <c r="BJ346" s="42" t="n">
        <v>24.7659094173047</v>
      </c>
      <c r="BK346" s="42" t="n">
        <v>29.4061350241471</v>
      </c>
      <c r="BL346" s="42" t="n">
        <v>34.1618081368502</v>
      </c>
      <c r="BM346" s="0" t="n">
        <v>39.0429458384831</v>
      </c>
      <c r="BN346" s="0" t="n">
        <v>43.9479458384831</v>
      </c>
      <c r="BP346" s="42" t="n">
        <v>15.4000000000001</v>
      </c>
      <c r="BQ346" s="42" t="n">
        <f aca="false">BD346-BD$38</f>
        <v>-7.39256087120872</v>
      </c>
      <c r="BR346" s="42" t="n">
        <f aca="false">BE346-BE$38</f>
        <v>-12.2975608712087</v>
      </c>
      <c r="BS346" s="42" t="n">
        <f aca="false">BF346-BF$38</f>
        <v>-8.53721603404765</v>
      </c>
      <c r="BT346" s="0" t="n">
        <f aca="false">BG346-BG$38</f>
        <v>-6.3480899774783</v>
      </c>
      <c r="BU346" s="0" t="n">
        <f aca="false">BH346-BH$38</f>
        <v>-9.0504490947876</v>
      </c>
      <c r="BV346" s="0" t="n">
        <f aca="false">BI346-BI$38</f>
        <v>-10.6540429806879</v>
      </c>
      <c r="BW346" s="0" t="n">
        <f aca="false">BJ346-BJ$38</f>
        <v>-11.067031453904</v>
      </c>
      <c r="BX346" s="0" t="n">
        <f aca="false">BK346-BK$38</f>
        <v>-11.3318058470616</v>
      </c>
      <c r="BY346" s="0" t="n">
        <f aca="false">BL346-BL$38</f>
        <v>-11.4811327343585</v>
      </c>
      <c r="BZ346" s="0" t="n">
        <f aca="false">BM346-BM$38</f>
        <v>-11.5049950327256</v>
      </c>
      <c r="CA346" s="0" t="n">
        <f aca="false">BN346-BN$38</f>
        <v>-11.5049950327256</v>
      </c>
    </row>
    <row r="347" customFormat="false" ht="12.8" hidden="false" customHeight="false" outlineLevel="0" collapsed="false">
      <c r="F347" s="0" t="n">
        <f aca="false">F346+E$32</f>
        <v>15.4500000000001</v>
      </c>
      <c r="G347" s="43" t="n">
        <v>0</v>
      </c>
      <c r="H347" s="0" t="n">
        <f aca="false">H346+G347*$E$32</f>
        <v>0.0625</v>
      </c>
      <c r="J347" s="0" t="n">
        <f aca="false">$M$24*(N346-T346-$O$24-M346)</f>
        <v>0.00803664568052325</v>
      </c>
      <c r="K347" s="0" t="n">
        <f aca="false">K346+J347*$E$32</f>
        <v>-0.00339506234539912</v>
      </c>
      <c r="L347" s="44" t="n">
        <f aca="false">L346+K347*$E$32</f>
        <v>-0.136014015826302</v>
      </c>
      <c r="M347" s="32" t="n">
        <f aca="false">$P$24*ABS(K347)*K347</f>
        <v>-137.708084767837</v>
      </c>
      <c r="N347" s="0" t="n">
        <f aca="false">MAX($E$17,(H347-L347)*$S$24)</f>
        <v>2029124.93244323</v>
      </c>
      <c r="P347" s="0" t="n">
        <f aca="false">$M$25*(T346-Z346-$O$25-S346)</f>
        <v>-0.0347926032308749</v>
      </c>
      <c r="Q347" s="0" t="n">
        <f aca="false">Q346+P347*$E$32</f>
        <v>-0.0400451529325287</v>
      </c>
      <c r="R347" s="44" t="n">
        <f aca="false">R346+Q347*$E$32</f>
        <v>-0.336822325425199</v>
      </c>
      <c r="S347" s="32" t="n">
        <f aca="false">$P$25*ABS(Q347)*Q347</f>
        <v>-12544.1748992363</v>
      </c>
      <c r="T347" s="0" t="n">
        <f aca="false">MAX($E$17,(L347-R347)*$S$25)</f>
        <v>1406359.4335202</v>
      </c>
      <c r="V347" s="0" t="n">
        <f aca="false">$M$26*(Z346-AF346-$O$26-Y346)</f>
        <v>0.036812297780145</v>
      </c>
      <c r="W347" s="0" t="n">
        <f aca="false">W346+V347*$E$32</f>
        <v>-0.0549250061684713</v>
      </c>
      <c r="X347" s="44" t="n">
        <f aca="false">X346+W347*$E$32</f>
        <v>-0.628046132523289</v>
      </c>
      <c r="Y347" s="32" t="n">
        <f aca="false">$P$26*ABS(W347)*W347</f>
        <v>-16918.163161064</v>
      </c>
      <c r="Z347" s="0" t="n">
        <f aca="false">MAX($E$17,(R347-X347)*$S$26)</f>
        <v>1442762.17653973</v>
      </c>
      <c r="AB347" s="0" t="n">
        <f aca="false">$M$27*(AF346-AL346-$O$24-AE346)</f>
        <v>-0.0404587449193553</v>
      </c>
      <c r="AC347" s="0" t="n">
        <f aca="false">AC346+AB347*$E$32</f>
        <v>-0.0318574720554786</v>
      </c>
      <c r="AD347" s="44" t="n">
        <f aca="false">AD346+AC347*$E$32</f>
        <v>-0.760918609325278</v>
      </c>
      <c r="AE347" s="32" t="n">
        <f aca="false">$P$27*ABS(AC347)*AC347</f>
        <v>-4373.70496355054</v>
      </c>
      <c r="AF347" s="0" t="n">
        <f aca="false">MAX($E$17,(X347-AD347)*$S$27)</f>
        <v>476662.128140792</v>
      </c>
      <c r="AH347" s="0" t="n">
        <f aca="false">$M$28*(AL346-$O$28-AK346)</f>
        <v>0.0130058781179172</v>
      </c>
      <c r="AI347" s="0" t="n">
        <f aca="false">AI346+AH347*$E$32</f>
        <v>-0.211664282802023</v>
      </c>
      <c r="AJ347" s="44" t="n">
        <f aca="false">AJ346+AI347*$E$32</f>
        <v>-0.948708135802828</v>
      </c>
      <c r="AK347" s="32" t="n">
        <f aca="false">$P$28*ABS(AI347)*AI347</f>
        <v>-157061.69626723</v>
      </c>
      <c r="AL347" s="32" t="n">
        <f aca="false">MAX($E$17,(AD347-AJ347)*$S$28)</f>
        <v>498584.535925722</v>
      </c>
      <c r="AN347" s="42" t="n">
        <f aca="false">F347</f>
        <v>15.4500000000001</v>
      </c>
      <c r="AO347" s="45" t="n">
        <f aca="false">G347*3600</f>
        <v>0</v>
      </c>
      <c r="AP347" s="45" t="n">
        <f aca="false">K347*3600</f>
        <v>-12.2222244434367</v>
      </c>
      <c r="AQ347" s="45" t="n">
        <f aca="false">Q347*3600</f>
        <v>-144.162550557104</v>
      </c>
      <c r="AR347" s="45" t="n">
        <f aca="false">W347*3600</f>
        <v>-197.730022206498</v>
      </c>
      <c r="AS347" s="45" t="n">
        <f aca="false">AC347*3600</f>
        <v>-114.686899399721</v>
      </c>
      <c r="AT347" s="45" t="n">
        <f aca="false">AI347*3600</f>
        <v>-761.991418087282</v>
      </c>
      <c r="AV347" s="42" t="n">
        <f aca="false">AN347</f>
        <v>15.4500000000001</v>
      </c>
      <c r="AW347" s="42" t="n">
        <f aca="false">N347/100000</f>
        <v>20.2912493244323</v>
      </c>
      <c r="AX347" s="42" t="n">
        <f aca="false">T347/100000</f>
        <v>14.063594335202</v>
      </c>
      <c r="AY347" s="42" t="n">
        <f aca="false">Z347/100000</f>
        <v>14.4276217653973</v>
      </c>
      <c r="AZ347" s="42" t="n">
        <f aca="false">AF347/100000</f>
        <v>4.7666212814079</v>
      </c>
      <c r="BA347" s="42" t="n">
        <f aca="false">AL347/100000</f>
        <v>4.98584535925722</v>
      </c>
      <c r="BC347" s="42" t="n">
        <v>15.4500000000001</v>
      </c>
      <c r="BD347" s="42" t="n">
        <v>-0.98962</v>
      </c>
      <c r="BE347" s="42" t="n">
        <v>-0.98962</v>
      </c>
      <c r="BF347" s="42" t="n">
        <v>7.46009543473612</v>
      </c>
      <c r="BG347" s="42" t="n">
        <v>14.9627374324555</v>
      </c>
      <c r="BH347" s="42" t="n">
        <v>16.9044797813362</v>
      </c>
      <c r="BI347" s="42" t="n">
        <v>20.2912493244323</v>
      </c>
      <c r="BJ347" s="42" t="n">
        <v>24.7867400025082</v>
      </c>
      <c r="BK347" s="42" t="n">
        <v>29.4132789995915</v>
      </c>
      <c r="BL347" s="42" t="n">
        <v>34.1607016776698</v>
      </c>
      <c r="BM347" s="0" t="n">
        <v>39.040460270868</v>
      </c>
      <c r="BN347" s="0" t="n">
        <v>43.945460270868</v>
      </c>
      <c r="BP347" s="42" t="n">
        <v>15.4500000000001</v>
      </c>
      <c r="BQ347" s="42" t="n">
        <f aca="false">BD347-BD$38</f>
        <v>-7.39256087120872</v>
      </c>
      <c r="BR347" s="42" t="n">
        <f aca="false">BE347-BE$38</f>
        <v>-12.2975608712087</v>
      </c>
      <c r="BS347" s="42" t="n">
        <f aca="false">BF347-BF$38</f>
        <v>-8.75284543647258</v>
      </c>
      <c r="BT347" s="0" t="n">
        <f aca="false">BG347-BG$38</f>
        <v>-6.1552034387532</v>
      </c>
      <c r="BU347" s="0" t="n">
        <f aca="false">BH347-BH$38</f>
        <v>-9.1184610898725</v>
      </c>
      <c r="BV347" s="0" t="n">
        <f aca="false">BI347-BI$38</f>
        <v>-10.6366915467764</v>
      </c>
      <c r="BW347" s="0" t="n">
        <f aca="false">BJ347-BJ$38</f>
        <v>-11.0462008687005</v>
      </c>
      <c r="BX347" s="0" t="n">
        <f aca="false">BK347-BK$38</f>
        <v>-11.3246618716172</v>
      </c>
      <c r="BY347" s="0" t="n">
        <f aca="false">BL347-BL$38</f>
        <v>-11.4822391935389</v>
      </c>
      <c r="BZ347" s="0" t="n">
        <f aca="false">BM347-BM$38</f>
        <v>-11.5074806003407</v>
      </c>
      <c r="CA347" s="0" t="n">
        <f aca="false">BN347-BN$38</f>
        <v>-11.5074806003407</v>
      </c>
    </row>
    <row r="348" customFormat="false" ht="12.8" hidden="false" customHeight="false" outlineLevel="0" collapsed="false">
      <c r="F348" s="0" t="n">
        <f aca="false">F347+E$32</f>
        <v>15.5000000000001</v>
      </c>
      <c r="G348" s="43" t="n">
        <v>0</v>
      </c>
      <c r="H348" s="0" t="n">
        <f aca="false">H347+G348*$E$32</f>
        <v>0.0625</v>
      </c>
      <c r="J348" s="0" t="n">
        <f aca="false">$M$24*(N347-T347-$O$24-M347)</f>
        <v>0.00741328861753401</v>
      </c>
      <c r="K348" s="0" t="n">
        <f aca="false">K347+J348*$E$32</f>
        <v>-0.00302439791452242</v>
      </c>
      <c r="L348" s="44" t="n">
        <f aca="false">L347+K348*$E$32</f>
        <v>-0.136165235722028</v>
      </c>
      <c r="M348" s="32" t="n">
        <f aca="false">$P$24*ABS(K348)*K348</f>
        <v>-109.280277783733</v>
      </c>
      <c r="N348" s="0" t="n">
        <f aca="false">MAX($E$17,(H348-L348)*$S$24)</f>
        <v>2030670.63721084</v>
      </c>
      <c r="P348" s="0" t="n">
        <f aca="false">$M$25*(T347-Z347-$O$25-S347)</f>
        <v>-0.0341151338798108</v>
      </c>
      <c r="Q348" s="0" t="n">
        <f aca="false">Q347+P348*$E$32</f>
        <v>-0.0417509096265192</v>
      </c>
      <c r="R348" s="44" t="n">
        <f aca="false">R347+Q348*$E$32</f>
        <v>-0.338909870906525</v>
      </c>
      <c r="S348" s="32" t="n">
        <f aca="false">$P$25*ABS(Q348)*Q348</f>
        <v>-13635.5943018588</v>
      </c>
      <c r="T348" s="0" t="n">
        <f aca="false">MAX($E$17,(L348-R348)*$S$25)</f>
        <v>1419920.47468983</v>
      </c>
      <c r="V348" s="0" t="n">
        <f aca="false">$M$26*(Z347-AF347-$O$26-Y347)</f>
        <v>0.0373177179491839</v>
      </c>
      <c r="W348" s="0" t="n">
        <f aca="false">W347+V348*$E$32</f>
        <v>-0.0530591202710121</v>
      </c>
      <c r="X348" s="44" t="n">
        <f aca="false">X347+W348*$E$32</f>
        <v>-0.63069908853684</v>
      </c>
      <c r="Y348" s="32" t="n">
        <f aca="false">$P$26*ABS(W348)*W348</f>
        <v>-15788.2163992516</v>
      </c>
      <c r="Z348" s="0" t="n">
        <f aca="false">MAX($E$17,(R348-X348)*$S$26)</f>
        <v>1445563.29688164</v>
      </c>
      <c r="AB348" s="0" t="n">
        <f aca="false">$M$27*(AF347-AL347-$O$24-AE347)</f>
        <v>-0.0427713125920601</v>
      </c>
      <c r="AC348" s="0" t="n">
        <f aca="false">AC347+AB348*$E$32</f>
        <v>-0.0339960376850816</v>
      </c>
      <c r="AD348" s="44" t="n">
        <f aca="false">AD347+AC348*$E$32</f>
        <v>-0.762618411209532</v>
      </c>
      <c r="AE348" s="32" t="n">
        <f aca="false">$P$27*ABS(AC348)*AC348</f>
        <v>-4980.62066152005</v>
      </c>
      <c r="AF348" s="0" t="n">
        <f aca="false">MAX($E$17,(X348-AD348)*$S$27)</f>
        <v>473242.815980352</v>
      </c>
      <c r="AH348" s="0" t="n">
        <f aca="false">$M$28*(AL347-$O$28-AK347)</f>
        <v>0.0150999877886667</v>
      </c>
      <c r="AI348" s="0" t="n">
        <f aca="false">AI347+AH348*$E$32</f>
        <v>-0.210909283412589</v>
      </c>
      <c r="AJ348" s="44" t="n">
        <f aca="false">AJ347+AI348*$E$32</f>
        <v>-0.959253599973457</v>
      </c>
      <c r="AK348" s="32" t="n">
        <f aca="false">$P$28*ABS(AI348)*AI348</f>
        <v>-155943.227008922</v>
      </c>
      <c r="AL348" s="32" t="n">
        <f aca="false">MAX($E$17,(AD348-AJ348)*$S$28)</f>
        <v>522069.926771178</v>
      </c>
      <c r="AN348" s="42" t="n">
        <f aca="false">F348</f>
        <v>15.5000000000001</v>
      </c>
      <c r="AO348" s="45" t="n">
        <f aca="false">G348*3600</f>
        <v>0</v>
      </c>
      <c r="AP348" s="45" t="n">
        <f aca="false">K348*3600</f>
        <v>-10.8878324922806</v>
      </c>
      <c r="AQ348" s="45" t="n">
        <f aca="false">Q348*3600</f>
        <v>-150.30327465547</v>
      </c>
      <c r="AR348" s="45" t="n">
        <f aca="false">W348*3600</f>
        <v>-191.012832975644</v>
      </c>
      <c r="AS348" s="45" t="n">
        <f aca="false">AC348*3600</f>
        <v>-122.385735666292</v>
      </c>
      <c r="AT348" s="45" t="n">
        <f aca="false">AI348*3600</f>
        <v>-759.273420285322</v>
      </c>
      <c r="AV348" s="42" t="n">
        <f aca="false">AN348</f>
        <v>15.5000000000001</v>
      </c>
      <c r="AW348" s="42" t="n">
        <f aca="false">N348/100000</f>
        <v>20.3067063721084</v>
      </c>
      <c r="AX348" s="42" t="n">
        <f aca="false">T348/100000</f>
        <v>14.1992047468983</v>
      </c>
      <c r="AY348" s="42" t="n">
        <f aca="false">Z348/100000</f>
        <v>14.4556329688164</v>
      </c>
      <c r="AZ348" s="42" t="n">
        <f aca="false">AF348/100000</f>
        <v>4.73242815980351</v>
      </c>
      <c r="BA348" s="42" t="n">
        <f aca="false">AL348/100000</f>
        <v>5.22069926771178</v>
      </c>
      <c r="BC348" s="42" t="n">
        <v>15.5000000000001</v>
      </c>
      <c r="BD348" s="42" t="n">
        <v>-0.98962</v>
      </c>
      <c r="BE348" s="42" t="n">
        <v>-0.98962</v>
      </c>
      <c r="BF348" s="42" t="n">
        <v>7.23791700297621</v>
      </c>
      <c r="BG348" s="42" t="n">
        <v>15.1466883711475</v>
      </c>
      <c r="BH348" s="42" t="n">
        <v>16.8302504129789</v>
      </c>
      <c r="BI348" s="42" t="n">
        <v>20.3067063721084</v>
      </c>
      <c r="BJ348" s="42" t="n">
        <v>24.8057436600277</v>
      </c>
      <c r="BK348" s="42" t="n">
        <v>29.41814723555</v>
      </c>
      <c r="BL348" s="42" t="n">
        <v>34.1570402485252</v>
      </c>
      <c r="BM348" s="0" t="n">
        <v>39.0353719244916</v>
      </c>
      <c r="BN348" s="0" t="n">
        <v>43.9403719244917</v>
      </c>
      <c r="BP348" s="42" t="n">
        <v>15.5000000000001</v>
      </c>
      <c r="BQ348" s="42" t="n">
        <f aca="false">BD348-BD$38</f>
        <v>-7.39256087120872</v>
      </c>
      <c r="BR348" s="42" t="n">
        <f aca="false">BE348-BE$38</f>
        <v>-12.2975608712087</v>
      </c>
      <c r="BS348" s="42" t="n">
        <f aca="false">BF348-BF$38</f>
        <v>-8.97502386823249</v>
      </c>
      <c r="BT348" s="0" t="n">
        <f aca="false">BG348-BG$38</f>
        <v>-5.9712525000612</v>
      </c>
      <c r="BU348" s="0" t="n">
        <f aca="false">BH348-BH$38</f>
        <v>-9.1926904582298</v>
      </c>
      <c r="BV348" s="0" t="n">
        <f aca="false">BI348-BI$38</f>
        <v>-10.6212344991003</v>
      </c>
      <c r="BW348" s="0" t="n">
        <f aca="false">BJ348-BJ$38</f>
        <v>-11.027197211181</v>
      </c>
      <c r="BX348" s="0" t="n">
        <f aca="false">BK348-BK$38</f>
        <v>-11.3197936356587</v>
      </c>
      <c r="BY348" s="0" t="n">
        <f aca="false">BL348-BL$38</f>
        <v>-11.4859006226835</v>
      </c>
      <c r="BZ348" s="0" t="n">
        <f aca="false">BM348-BM$38</f>
        <v>-11.5125689467171</v>
      </c>
      <c r="CA348" s="0" t="n">
        <f aca="false">BN348-BN$38</f>
        <v>-11.512568946717</v>
      </c>
    </row>
    <row r="349" customFormat="false" ht="12.8" hidden="false" customHeight="false" outlineLevel="0" collapsed="false">
      <c r="F349" s="0" t="n">
        <f aca="false">F348+E$32</f>
        <v>15.5500000000001</v>
      </c>
      <c r="G349" s="43" t="n">
        <v>0</v>
      </c>
      <c r="H349" s="0" t="n">
        <f aca="false">H348+G349*$E$32</f>
        <v>0.0625</v>
      </c>
      <c r="J349" s="0" t="n">
        <f aca="false">$M$24*(N348-T348-$O$24-M348)</f>
        <v>0.00673895525249951</v>
      </c>
      <c r="K349" s="0" t="n">
        <f aca="false">K348+J349*$E$32</f>
        <v>-0.00268745015189744</v>
      </c>
      <c r="L349" s="44" t="n">
        <f aca="false">L348+K349*$E$32</f>
        <v>-0.136299608229623</v>
      </c>
      <c r="M349" s="32" t="n">
        <f aca="false">$P$24*ABS(K349)*K349</f>
        <v>-86.2868799172908</v>
      </c>
      <c r="N349" s="0" t="n">
        <f aca="false">MAX($E$17,(H349-L349)*$S$24)</f>
        <v>2032044.13521934</v>
      </c>
      <c r="P349" s="0" t="n">
        <f aca="false">$M$25*(T348-Z348-$O$25-S348)</f>
        <v>-0.0333290867841225</v>
      </c>
      <c r="Q349" s="0" t="n">
        <f aca="false">Q348+P349*$E$32</f>
        <v>-0.0434173639657254</v>
      </c>
      <c r="R349" s="44" t="n">
        <f aca="false">R348+Q349*$E$32</f>
        <v>-0.341080739104811</v>
      </c>
      <c r="S349" s="32" t="n">
        <f aca="false">$P$25*ABS(Q349)*Q349</f>
        <v>-14745.8255583245</v>
      </c>
      <c r="T349" s="0" t="n">
        <f aca="false">MAX($E$17,(L349-R349)*$S$25)</f>
        <v>1434183.05641091</v>
      </c>
      <c r="V349" s="0" t="n">
        <f aca="false">$M$26*(Z348-AF348-$O$26-Y348)</f>
        <v>0.0377034200544687</v>
      </c>
      <c r="W349" s="0" t="n">
        <f aca="false">W348+V349*$E$32</f>
        <v>-0.0511739492682887</v>
      </c>
      <c r="X349" s="44" t="n">
        <f aca="false">X348+W349*$E$32</f>
        <v>-0.633257786000254</v>
      </c>
      <c r="Y349" s="32" t="n">
        <f aca="false">$P$26*ABS(W349)*W349</f>
        <v>-14686.2477004803</v>
      </c>
      <c r="Z349" s="0" t="n">
        <f aca="false">MAX($E$17,(R349-X349)*$S$26)</f>
        <v>1447484.65557912</v>
      </c>
      <c r="AB349" s="0" t="n">
        <f aca="false">$M$27*(AF348-AL348-$O$24-AE348)</f>
        <v>-0.0449852556159877</v>
      </c>
      <c r="AC349" s="0" t="n">
        <f aca="false">AC348+AB349*$E$32</f>
        <v>-0.036245300465881</v>
      </c>
      <c r="AD349" s="44" t="n">
        <f aca="false">AD348+AC349*$E$32</f>
        <v>-0.764430676232826</v>
      </c>
      <c r="AE349" s="32" t="n">
        <f aca="false">$P$27*ABS(AC349)*AC349</f>
        <v>-5661.48382045265</v>
      </c>
      <c r="AF349" s="0" t="n">
        <f aca="false">MAX($E$17,(X349-AD349)*$S$27)</f>
        <v>470565.090058593</v>
      </c>
      <c r="AH349" s="0" t="n">
        <f aca="false">$M$28*(AL348-$O$28-AK348)</f>
        <v>0.0171450858714458</v>
      </c>
      <c r="AI349" s="0" t="n">
        <f aca="false">AI348+AH349*$E$32</f>
        <v>-0.210052029119017</v>
      </c>
      <c r="AJ349" s="44" t="n">
        <f aca="false">AJ348+AI349*$E$32</f>
        <v>-0.969756201429408</v>
      </c>
      <c r="AK349" s="32" t="n">
        <f aca="false">$P$28*ABS(AI349)*AI349</f>
        <v>-154678.120824996</v>
      </c>
      <c r="AL349" s="32" t="n">
        <f aca="false">MAX($E$17,(AD349-AJ349)*$S$28)</f>
        <v>545142.924709817</v>
      </c>
      <c r="AN349" s="42" t="n">
        <f aca="false">F349</f>
        <v>15.5500000000001</v>
      </c>
      <c r="AO349" s="45" t="n">
        <f aca="false">G349*3600</f>
        <v>0</v>
      </c>
      <c r="AP349" s="45" t="n">
        <f aca="false">K349*3600</f>
        <v>-9.67482054683078</v>
      </c>
      <c r="AQ349" s="45" t="n">
        <f aca="false">Q349*3600</f>
        <v>-156.302510276612</v>
      </c>
      <c r="AR349" s="45" t="n">
        <f aca="false">W349*3600</f>
        <v>-184.22621736584</v>
      </c>
      <c r="AS349" s="45" t="n">
        <f aca="false">AC349*3600</f>
        <v>-130.48308167717</v>
      </c>
      <c r="AT349" s="45" t="n">
        <f aca="false">AI349*3600</f>
        <v>-756.187304828462</v>
      </c>
      <c r="AV349" s="42" t="n">
        <f aca="false">AN349</f>
        <v>15.5500000000001</v>
      </c>
      <c r="AW349" s="42" t="n">
        <f aca="false">N349/100000</f>
        <v>20.3204413521933</v>
      </c>
      <c r="AX349" s="42" t="n">
        <f aca="false">T349/100000</f>
        <v>14.3418305641092</v>
      </c>
      <c r="AY349" s="42" t="n">
        <f aca="false">Z349/100000</f>
        <v>14.4748465557912</v>
      </c>
      <c r="AZ349" s="42" t="n">
        <f aca="false">AF349/100000</f>
        <v>4.70565090058591</v>
      </c>
      <c r="BA349" s="42" t="n">
        <f aca="false">AL349/100000</f>
        <v>5.45142924709817</v>
      </c>
      <c r="BC349" s="42" t="n">
        <v>15.5500000000001</v>
      </c>
      <c r="BD349" s="42" t="n">
        <v>-0.98962</v>
      </c>
      <c r="BE349" s="42" t="n">
        <v>-0.98962</v>
      </c>
      <c r="BF349" s="42" t="n">
        <v>7.00988296246031</v>
      </c>
      <c r="BG349" s="42" t="n">
        <v>15.3211795212521</v>
      </c>
      <c r="BH349" s="42" t="n">
        <v>16.7500612759675</v>
      </c>
      <c r="BI349" s="42" t="n">
        <v>20.3204413521933</v>
      </c>
      <c r="BJ349" s="42" t="n">
        <v>24.8230608029326</v>
      </c>
      <c r="BK349" s="42" t="n">
        <v>29.420881469658</v>
      </c>
      <c r="BL349" s="42" t="n">
        <v>34.1509677980573</v>
      </c>
      <c r="BM349" s="0" t="n">
        <v>39.0278252757875</v>
      </c>
      <c r="BN349" s="0" t="n">
        <v>43.9328252757875</v>
      </c>
      <c r="BP349" s="42" t="n">
        <v>15.5500000000001</v>
      </c>
      <c r="BQ349" s="42" t="n">
        <f aca="false">BD349-BD$38</f>
        <v>-7.39256087120872</v>
      </c>
      <c r="BR349" s="42" t="n">
        <f aca="false">BE349-BE$38</f>
        <v>-12.2975608712087</v>
      </c>
      <c r="BS349" s="42" t="n">
        <f aca="false">BF349-BF$38</f>
        <v>-9.20305790874839</v>
      </c>
      <c r="BT349" s="0" t="n">
        <f aca="false">BG349-BG$38</f>
        <v>-5.7967613499566</v>
      </c>
      <c r="BU349" s="0" t="n">
        <f aca="false">BH349-BH$38</f>
        <v>-9.2728795952412</v>
      </c>
      <c r="BV349" s="0" t="n">
        <f aca="false">BI349-BI$38</f>
        <v>-10.6074995190154</v>
      </c>
      <c r="BW349" s="0" t="n">
        <f aca="false">BJ349-BJ$38</f>
        <v>-11.0098800682761</v>
      </c>
      <c r="BX349" s="0" t="n">
        <f aca="false">BK349-BK$38</f>
        <v>-11.3170594015507</v>
      </c>
      <c r="BY349" s="0" t="n">
        <f aca="false">BL349-BL$38</f>
        <v>-11.4919730731514</v>
      </c>
      <c r="BZ349" s="0" t="n">
        <f aca="false">BM349-BM$38</f>
        <v>-11.5201155954212</v>
      </c>
      <c r="CA349" s="0" t="n">
        <f aca="false">BN349-BN$38</f>
        <v>-11.5201155954212</v>
      </c>
    </row>
    <row r="350" customFormat="false" ht="12.8" hidden="false" customHeight="false" outlineLevel="0" collapsed="false">
      <c r="F350" s="0" t="n">
        <f aca="false">F349+E$32</f>
        <v>15.6000000000001</v>
      </c>
      <c r="G350" s="43" t="n">
        <v>0</v>
      </c>
      <c r="H350" s="0" t="n">
        <f aca="false">H349+G350*$E$32</f>
        <v>0.0625</v>
      </c>
      <c r="J350" s="0" t="n">
        <f aca="false">$M$24*(N349-T349-$O$24-M349)</f>
        <v>0.00601600483132134</v>
      </c>
      <c r="K350" s="0" t="n">
        <f aca="false">K349+J350*$E$32</f>
        <v>-0.00238664991033137</v>
      </c>
      <c r="L350" s="44" t="n">
        <f aca="false">L349+K350*$E$32</f>
        <v>-0.136418940725139</v>
      </c>
      <c r="M350" s="32" t="n">
        <f aca="false">$P$24*ABS(K350)*K350</f>
        <v>-68.0520742842632</v>
      </c>
      <c r="N350" s="0" t="n">
        <f aca="false">MAX($E$17,(H350-L350)*$S$24)</f>
        <v>2033263.90068977</v>
      </c>
      <c r="P350" s="0" t="n">
        <f aca="false">$M$25*(T349-Z349-$O$25-S349)</f>
        <v>-0.032436911185066</v>
      </c>
      <c r="Q350" s="0" t="n">
        <f aca="false">Q349+P350*$E$32</f>
        <v>-0.0450392095249787</v>
      </c>
      <c r="R350" s="44" t="n">
        <f aca="false">R349+Q350*$E$32</f>
        <v>-0.34333269958106</v>
      </c>
      <c r="S350" s="32" t="n">
        <f aca="false">$P$25*ABS(Q350)*Q350</f>
        <v>-15868.0553553135</v>
      </c>
      <c r="T350" s="0" t="n">
        <f aca="false">MAX($E$17,(L350-R350)*$S$25)</f>
        <v>1449118.89987717</v>
      </c>
      <c r="V350" s="0" t="n">
        <f aca="false">$M$26*(Z349-AF349-$O$26-Y349)</f>
        <v>0.0379683937802977</v>
      </c>
      <c r="W350" s="0" t="n">
        <f aca="false">W349+V350*$E$32</f>
        <v>-0.0492755295792738</v>
      </c>
      <c r="X350" s="44" t="n">
        <f aca="false">X349+W350*$E$32</f>
        <v>-0.635721562479218</v>
      </c>
      <c r="Y350" s="32" t="n">
        <f aca="false">$P$26*ABS(W350)*W350</f>
        <v>-13616.816383814</v>
      </c>
      <c r="Z350" s="0" t="n">
        <f aca="false">MAX($E$17,(R350-X350)*$S$26)</f>
        <v>1448534.02073971</v>
      </c>
      <c r="AB350" s="0" t="n">
        <f aca="false">$M$27*(AF349-AL349-$O$24-AE349)</f>
        <v>-0.0470958226595547</v>
      </c>
      <c r="AC350" s="0" t="n">
        <f aca="false">AC349+AB350*$E$32</f>
        <v>-0.0386000915988587</v>
      </c>
      <c r="AD350" s="44" t="n">
        <f aca="false">AD349+AC350*$E$32</f>
        <v>-0.766360680812769</v>
      </c>
      <c r="AE350" s="32" t="n">
        <f aca="false">$P$27*ABS(AC350)*AC350</f>
        <v>-6421.01275195896</v>
      </c>
      <c r="AF350" s="0" t="n">
        <f aca="false">MAX($E$17,(X350-AD350)*$S$27)</f>
        <v>468650.255207518</v>
      </c>
      <c r="AH350" s="0" t="n">
        <f aca="false">$M$28*(AL349-$O$28-AK349)</f>
        <v>0.0191390695961728</v>
      </c>
      <c r="AI350" s="0" t="n">
        <f aca="false">AI349+AH350*$E$32</f>
        <v>-0.209095075639208</v>
      </c>
      <c r="AJ350" s="44" t="n">
        <f aca="false">AJ349+AI350*$E$32</f>
        <v>-0.980210955211368</v>
      </c>
      <c r="AK350" s="32" t="n">
        <f aca="false">$P$28*ABS(AI350)*AI350</f>
        <v>-153271.968331103</v>
      </c>
      <c r="AL350" s="32" t="n">
        <f aca="false">MAX($E$17,(AD350-AJ350)*$S$28)</f>
        <v>567776.285603238</v>
      </c>
      <c r="AN350" s="42" t="n">
        <f aca="false">F350</f>
        <v>15.6000000000001</v>
      </c>
      <c r="AO350" s="45" t="n">
        <f aca="false">G350*3600</f>
        <v>0</v>
      </c>
      <c r="AP350" s="45" t="n">
        <f aca="false">K350*3600</f>
        <v>-8.59193967719304</v>
      </c>
      <c r="AQ350" s="45" t="n">
        <f aca="false">Q350*3600</f>
        <v>-162.141154289924</v>
      </c>
      <c r="AR350" s="45" t="n">
        <f aca="false">W350*3600</f>
        <v>-177.391906485386</v>
      </c>
      <c r="AS350" s="45" t="n">
        <f aca="false">AC350*3600</f>
        <v>-138.96032975589</v>
      </c>
      <c r="AT350" s="45" t="n">
        <f aca="false">AI350*3600</f>
        <v>-752.74227230115</v>
      </c>
      <c r="AV350" s="42" t="n">
        <f aca="false">AN350</f>
        <v>15.6000000000001</v>
      </c>
      <c r="AW350" s="42" t="n">
        <f aca="false">N350/100000</f>
        <v>20.3326390068977</v>
      </c>
      <c r="AX350" s="42" t="n">
        <f aca="false">T350/100000</f>
        <v>14.4911889987717</v>
      </c>
      <c r="AY350" s="42" t="n">
        <f aca="false">Z350/100000</f>
        <v>14.4853402073971</v>
      </c>
      <c r="AZ350" s="42" t="n">
        <f aca="false">AF350/100000</f>
        <v>4.68650255207517</v>
      </c>
      <c r="BA350" s="42" t="n">
        <f aca="false">AL350/100000</f>
        <v>5.67776285603238</v>
      </c>
      <c r="BC350" s="42" t="n">
        <v>15.6000000000001</v>
      </c>
      <c r="BD350" s="42" t="n">
        <v>-0.98962</v>
      </c>
      <c r="BE350" s="42" t="n">
        <v>-0.98962</v>
      </c>
      <c r="BF350" s="42" t="n">
        <v>6.77670875622624</v>
      </c>
      <c r="BG350" s="42" t="n">
        <v>15.4857100159822</v>
      </c>
      <c r="BH350" s="42" t="n">
        <v>16.664195337354</v>
      </c>
      <c r="BI350" s="42" t="n">
        <v>20.3326390068977</v>
      </c>
      <c r="BJ350" s="42" t="n">
        <v>24.8388431820134</v>
      </c>
      <c r="BK350" s="42" t="n">
        <v>29.4216359702903</v>
      </c>
      <c r="BL350" s="42" t="n">
        <v>34.1426418412139</v>
      </c>
      <c r="BM350" s="0" t="n">
        <v>39.0179785298622</v>
      </c>
      <c r="BN350" s="0" t="n">
        <v>43.9229785298623</v>
      </c>
      <c r="BP350" s="42" t="n">
        <v>15.6000000000001</v>
      </c>
      <c r="BQ350" s="42" t="n">
        <f aca="false">BD350-BD$38</f>
        <v>-7.39256087120872</v>
      </c>
      <c r="BR350" s="42" t="n">
        <f aca="false">BE350-BE$38</f>
        <v>-12.2975608712087</v>
      </c>
      <c r="BS350" s="42" t="n">
        <f aca="false">BF350-BF$38</f>
        <v>-9.43623211498246</v>
      </c>
      <c r="BT350" s="0" t="n">
        <f aca="false">BG350-BG$38</f>
        <v>-5.6322308552265</v>
      </c>
      <c r="BU350" s="0" t="n">
        <f aca="false">BH350-BH$38</f>
        <v>-9.3587455338547</v>
      </c>
      <c r="BV350" s="0" t="n">
        <f aca="false">BI350-BI$38</f>
        <v>-10.595301864311</v>
      </c>
      <c r="BW350" s="0" t="n">
        <f aca="false">BJ350-BJ$38</f>
        <v>-10.9940976891953</v>
      </c>
      <c r="BX350" s="0" t="n">
        <f aca="false">BK350-BK$38</f>
        <v>-11.3163049009184</v>
      </c>
      <c r="BY350" s="0" t="n">
        <f aca="false">BL350-BL$38</f>
        <v>-11.5002990299948</v>
      </c>
      <c r="BZ350" s="0" t="n">
        <f aca="false">BM350-BM$38</f>
        <v>-11.5299623413465</v>
      </c>
      <c r="CA350" s="0" t="n">
        <f aca="false">BN350-BN$38</f>
        <v>-11.5299623413464</v>
      </c>
    </row>
    <row r="351" customFormat="false" ht="12.8" hidden="false" customHeight="false" outlineLevel="0" collapsed="false">
      <c r="F351" s="0" t="n">
        <f aca="false">F350+E$32</f>
        <v>15.6500000000001</v>
      </c>
      <c r="G351" s="43" t="n">
        <v>0</v>
      </c>
      <c r="H351" s="0" t="n">
        <f aca="false">H350+G351*$E$32</f>
        <v>0.0625</v>
      </c>
      <c r="J351" s="0" t="n">
        <f aca="false">$M$24*(N350-T350-$O$24-M350)</f>
        <v>0.00524701722851586</v>
      </c>
      <c r="K351" s="0" t="n">
        <f aca="false">K350+J351*$E$32</f>
        <v>-0.00212429904890558</v>
      </c>
      <c r="L351" s="44" t="n">
        <f aca="false">L350+K351*$E$32</f>
        <v>-0.136525155677585</v>
      </c>
      <c r="M351" s="32" t="n">
        <f aca="false">$P$24*ABS(K351)*K351</f>
        <v>-53.9132161100952</v>
      </c>
      <c r="N351" s="0" t="n">
        <f aca="false">MAX($E$17,(H351-L351)*$S$24)</f>
        <v>2034349.58427392</v>
      </c>
      <c r="P351" s="0" t="n">
        <f aca="false">$M$25*(T350-Z350-$O$25-S350)</f>
        <v>-0.031441449812358</v>
      </c>
      <c r="Q351" s="0" t="n">
        <f aca="false">Q350+P351*$E$32</f>
        <v>-0.0466112820155966</v>
      </c>
      <c r="R351" s="44" t="n">
        <f aca="false">R350+Q351*$E$32</f>
        <v>-0.34566326368184</v>
      </c>
      <c r="S351" s="32" t="n">
        <f aca="false">$P$25*ABS(Q351)*Q351</f>
        <v>-16995.1218883909</v>
      </c>
      <c r="T351" s="0" t="n">
        <f aca="false">MAX($E$17,(L351-R351)*$S$25)</f>
        <v>1464697.11182692</v>
      </c>
      <c r="V351" s="0" t="n">
        <f aca="false">$M$26*(Z350-AF350-$O$26-Y350)</f>
        <v>0.0381119589157166</v>
      </c>
      <c r="W351" s="0" t="n">
        <f aca="false">W350+V351*$E$32</f>
        <v>-0.047369931633488</v>
      </c>
      <c r="X351" s="44" t="n">
        <f aca="false">X350+W351*$E$32</f>
        <v>-0.638090059060893</v>
      </c>
      <c r="Y351" s="32" t="n">
        <f aca="false">$P$26*ABS(W351)*W351</f>
        <v>-12583.9938153673</v>
      </c>
      <c r="Z351" s="0" t="n">
        <f aca="false">MAX($E$17,(R351-X351)*$S$26)</f>
        <v>1448721.94338671</v>
      </c>
      <c r="AB351" s="0" t="n">
        <f aca="false">$M$27*(AF350-AL350-$O$24-AE350)</f>
        <v>-0.0490985292873964</v>
      </c>
      <c r="AC351" s="0" t="n">
        <f aca="false">AC350+AB351*$E$32</f>
        <v>-0.0410550180632286</v>
      </c>
      <c r="AD351" s="44" t="n">
        <f aca="false">AD350+AC351*$E$32</f>
        <v>-0.76841343171593</v>
      </c>
      <c r="AE351" s="32" t="n">
        <f aca="false">$P$27*ABS(AC351)*AC351</f>
        <v>-7263.72438561516</v>
      </c>
      <c r="AF351" s="0" t="n">
        <f aca="false">MAX($E$17,(X351-AD351)*$S$27)</f>
        <v>467517.560079873</v>
      </c>
      <c r="AH351" s="0" t="n">
        <f aca="false">$M$28*(AL350-$O$28-AK350)</f>
        <v>0.0210799590937053</v>
      </c>
      <c r="AI351" s="0" t="n">
        <f aca="false">AI350+AH351*$E$32</f>
        <v>-0.208041077684523</v>
      </c>
      <c r="AJ351" s="44" t="n">
        <f aca="false">AJ350+AI351*$E$32</f>
        <v>-0.990613009095594</v>
      </c>
      <c r="AK351" s="32" t="n">
        <f aca="false">$P$28*ABS(AI351)*AI351</f>
        <v>-151730.648646891</v>
      </c>
      <c r="AL351" s="32" t="n">
        <f aca="false">MAX($E$17,(AD351-AJ351)*$S$28)</f>
        <v>589943.833656644</v>
      </c>
      <c r="AN351" s="42" t="n">
        <f aca="false">F351</f>
        <v>15.6500000000001</v>
      </c>
      <c r="AO351" s="45" t="n">
        <f aca="false">G351*3600</f>
        <v>0</v>
      </c>
      <c r="AP351" s="45" t="n">
        <f aca="false">K351*3600</f>
        <v>-7.64747657606018</v>
      </c>
      <c r="AQ351" s="45" t="n">
        <f aca="false">Q351*3600</f>
        <v>-167.800615256148</v>
      </c>
      <c r="AR351" s="45" t="n">
        <f aca="false">W351*3600</f>
        <v>-170.531753880557</v>
      </c>
      <c r="AS351" s="45" t="n">
        <f aca="false">AC351*3600</f>
        <v>-147.798065027621</v>
      </c>
      <c r="AT351" s="45" t="n">
        <f aca="false">AI351*3600</f>
        <v>-748.947879664283</v>
      </c>
      <c r="AV351" s="42" t="n">
        <f aca="false">AN351</f>
        <v>15.6500000000001</v>
      </c>
      <c r="AW351" s="42" t="n">
        <f aca="false">N351/100000</f>
        <v>20.3434958427392</v>
      </c>
      <c r="AX351" s="42" t="n">
        <f aca="false">T351/100000</f>
        <v>14.6469711182692</v>
      </c>
      <c r="AY351" s="42" t="n">
        <f aca="false">Z351/100000</f>
        <v>14.487219433867</v>
      </c>
      <c r="AZ351" s="42" t="n">
        <f aca="false">AF351/100000</f>
        <v>4.67517560079876</v>
      </c>
      <c r="BA351" s="42" t="n">
        <f aca="false">AL351/100000</f>
        <v>5.89943833656644</v>
      </c>
      <c r="BC351" s="42" t="n">
        <v>15.6500000000001</v>
      </c>
      <c r="BD351" s="42" t="n">
        <v>-0.98962</v>
      </c>
      <c r="BE351" s="42" t="n">
        <v>-0.98962</v>
      </c>
      <c r="BF351" s="42" t="n">
        <v>6.53912958796107</v>
      </c>
      <c r="BG351" s="42" t="n">
        <v>15.6398037142899</v>
      </c>
      <c r="BH351" s="42" t="n">
        <v>16.5729602183115</v>
      </c>
      <c r="BI351" s="42" t="n">
        <v>20.3434958427392</v>
      </c>
      <c r="BJ351" s="42" t="n">
        <v>24.853253325388</v>
      </c>
      <c r="BK351" s="42" t="n">
        <v>29.4205770356009</v>
      </c>
      <c r="BL351" s="42" t="n">
        <v>34.1322329661745</v>
      </c>
      <c r="BM351" s="0" t="n">
        <v>39.0060031326251</v>
      </c>
      <c r="BN351" s="0" t="n">
        <v>43.9110031326251</v>
      </c>
      <c r="BP351" s="42" t="n">
        <v>15.6500000000001</v>
      </c>
      <c r="BQ351" s="42" t="n">
        <f aca="false">BD351-BD$38</f>
        <v>-7.39256087120872</v>
      </c>
      <c r="BR351" s="42" t="n">
        <f aca="false">BE351-BE$38</f>
        <v>-12.2975608712087</v>
      </c>
      <c r="BS351" s="42" t="n">
        <f aca="false">BF351-BF$38</f>
        <v>-9.67381128324763</v>
      </c>
      <c r="BT351" s="0" t="n">
        <f aca="false">BG351-BG$38</f>
        <v>-5.4781371569188</v>
      </c>
      <c r="BU351" s="0" t="n">
        <f aca="false">BH351-BH$38</f>
        <v>-9.4499806528972</v>
      </c>
      <c r="BV351" s="0" t="n">
        <f aca="false">BI351-BI$38</f>
        <v>-10.5844450284695</v>
      </c>
      <c r="BW351" s="0" t="n">
        <f aca="false">BJ351-BJ$38</f>
        <v>-10.9796875458207</v>
      </c>
      <c r="BX351" s="0" t="n">
        <f aca="false">BK351-BK$38</f>
        <v>-11.3173638356078</v>
      </c>
      <c r="BY351" s="0" t="n">
        <f aca="false">BL351-BL$38</f>
        <v>-11.5107079050342</v>
      </c>
      <c r="BZ351" s="0" t="n">
        <f aca="false">BM351-BM$38</f>
        <v>-11.5419377385836</v>
      </c>
      <c r="CA351" s="0" t="n">
        <f aca="false">BN351-BN$38</f>
        <v>-11.5419377385836</v>
      </c>
    </row>
    <row r="352" customFormat="false" ht="12.8" hidden="false" customHeight="false" outlineLevel="0" collapsed="false">
      <c r="F352" s="0" t="n">
        <f aca="false">F351+E$32</f>
        <v>15.7000000000001</v>
      </c>
      <c r="G352" s="43" t="n">
        <v>0</v>
      </c>
      <c r="H352" s="0" t="n">
        <f aca="false">H351+G352*$E$32</f>
        <v>0.0625</v>
      </c>
      <c r="J352" s="0" t="n">
        <f aca="false">$M$24*(N351-T351-$O$24-M351)</f>
        <v>0.00443478530877091</v>
      </c>
      <c r="K352" s="0" t="n">
        <f aca="false">K351+J352*$E$32</f>
        <v>-0.00190255978346703</v>
      </c>
      <c r="L352" s="44" t="n">
        <f aca="false">L351+K352*$E$32</f>
        <v>-0.136620283666758</v>
      </c>
      <c r="M352" s="32" t="n">
        <f aca="false">$P$24*ABS(K352)*K352</f>
        <v>-43.2454633940819</v>
      </c>
      <c r="N352" s="0" t="n">
        <f aca="false">MAX($E$17,(H352-L352)*$S$24)</f>
        <v>2035321.94168557</v>
      </c>
      <c r="P352" s="0" t="n">
        <f aca="false">$M$25*(T351-Z351-$O$25-S351)</f>
        <v>-0.0303459264934035</v>
      </c>
      <c r="Q352" s="0" t="n">
        <f aca="false">Q351+P352*$E$32</f>
        <v>-0.0481285783402667</v>
      </c>
      <c r="R352" s="44" t="n">
        <f aca="false">R351+Q352*$E$32</f>
        <v>-0.348069692598854</v>
      </c>
      <c r="S352" s="32" t="n">
        <f aca="false">$P$25*ABS(Q352)*Q352</f>
        <v>-18119.585312564</v>
      </c>
      <c r="T352" s="0" t="n">
        <f aca="false">MAX($E$17,(L352-R352)*$S$25)</f>
        <v>1480884.28988775</v>
      </c>
      <c r="V352" s="0" t="n">
        <f aca="false">$M$26*(Z351-AF351-$O$26-Y351)</f>
        <v>0.0381337649323871</v>
      </c>
      <c r="W352" s="0" t="n">
        <f aca="false">W351+V352*$E$32</f>
        <v>-0.0454632433868686</v>
      </c>
      <c r="X352" s="44" t="n">
        <f aca="false">X351+W352*$E$32</f>
        <v>-0.640363221230236</v>
      </c>
      <c r="Y352" s="32" t="n">
        <f aca="false">$P$26*ABS(W352)*W352</f>
        <v>-11591.3444393314</v>
      </c>
      <c r="Z352" s="0" t="n">
        <f aca="false">MAX($E$17,(R352-X352)*$S$26)</f>
        <v>1448061.72187238</v>
      </c>
      <c r="AB352" s="0" t="n">
        <f aca="false">$M$27*(AF351-AL351-$O$24-AE351)</f>
        <v>-0.0509891710635203</v>
      </c>
      <c r="AC352" s="0" t="n">
        <f aca="false">AC351+AB352*$E$32</f>
        <v>-0.0436044766164046</v>
      </c>
      <c r="AD352" s="44" t="n">
        <f aca="false">AD351+AC352*$E$32</f>
        <v>-0.77059365554675</v>
      </c>
      <c r="AE352" s="32" t="n">
        <f aca="false">$P$27*ABS(AC352)*AC352</f>
        <v>-8193.86902992495</v>
      </c>
      <c r="AF352" s="0" t="n">
        <f aca="false">MAX($E$17,(X352-AD352)*$S$27)</f>
        <v>467184.156298349</v>
      </c>
      <c r="AH352" s="0" t="n">
        <f aca="false">$M$28*(AL351-$O$28-AK351)</f>
        <v>0.0229658985569634</v>
      </c>
      <c r="AI352" s="0" t="n">
        <f aca="false">AI351+AH352*$E$32</f>
        <v>-0.206892782756675</v>
      </c>
      <c r="AJ352" s="44" t="n">
        <f aca="false">AJ351+AI352*$E$32</f>
        <v>-1.00095764823343</v>
      </c>
      <c r="AK352" s="32" t="n">
        <f aca="false">$P$28*ABS(AI352)*AI352</f>
        <v>-150060.298775712</v>
      </c>
      <c r="AL352" s="32" t="n">
        <f aca="false">MAX($E$17,(AD352-AJ352)*$S$28)</f>
        <v>611620.501643977</v>
      </c>
      <c r="AN352" s="42" t="n">
        <f aca="false">F352</f>
        <v>15.7000000000001</v>
      </c>
      <c r="AO352" s="45" t="n">
        <f aca="false">G352*3600</f>
        <v>0</v>
      </c>
      <c r="AP352" s="45" t="n">
        <f aca="false">K352*3600</f>
        <v>-6.84921522048152</v>
      </c>
      <c r="AQ352" s="45" t="n">
        <f aca="false">Q352*3600</f>
        <v>-173.262882024961</v>
      </c>
      <c r="AR352" s="45" t="n">
        <f aca="false">W352*3600</f>
        <v>-163.667676192728</v>
      </c>
      <c r="AS352" s="45" t="n">
        <f aca="false">AC352*3600</f>
        <v>-156.976115819055</v>
      </c>
      <c r="AT352" s="45" t="n">
        <f aca="false">AI352*3600</f>
        <v>-744.81401792403</v>
      </c>
      <c r="AV352" s="42" t="n">
        <f aca="false">AN352</f>
        <v>15.7000000000001</v>
      </c>
      <c r="AW352" s="42" t="n">
        <f aca="false">N352/100000</f>
        <v>20.3532194168556</v>
      </c>
      <c r="AX352" s="42" t="n">
        <f aca="false">T352/100000</f>
        <v>14.8088428988775</v>
      </c>
      <c r="AY352" s="42" t="n">
        <f aca="false">Z352/100000</f>
        <v>14.4806172187238</v>
      </c>
      <c r="AZ352" s="42" t="n">
        <f aca="false">AF352/100000</f>
        <v>4.67184156298351</v>
      </c>
      <c r="BA352" s="42" t="n">
        <f aca="false">AL352/100000</f>
        <v>6.11620501643977</v>
      </c>
      <c r="BC352" s="42" t="n">
        <v>15.7000000000001</v>
      </c>
      <c r="BD352" s="42" t="n">
        <v>-0.98962</v>
      </c>
      <c r="BE352" s="42" t="n">
        <v>-0.98962</v>
      </c>
      <c r="BF352" s="42" t="n">
        <v>6.29789810271175</v>
      </c>
      <c r="BG352" s="42" t="n">
        <v>15.7830105377975</v>
      </c>
      <c r="BH352" s="42" t="n">
        <v>16.4766873898376</v>
      </c>
      <c r="BI352" s="42" t="n">
        <v>20.3532194168556</v>
      </c>
      <c r="BJ352" s="42" t="n">
        <v>24.8664639308803</v>
      </c>
      <c r="BK352" s="42" t="n">
        <v>29.4178824588503</v>
      </c>
      <c r="BL352" s="42" t="n">
        <v>34.1199242899552</v>
      </c>
      <c r="BM352" s="0" t="n">
        <v>38.9920832312257</v>
      </c>
      <c r="BN352" s="0" t="n">
        <v>43.8970832312257</v>
      </c>
      <c r="BP352" s="42" t="n">
        <v>15.7000000000001</v>
      </c>
      <c r="BQ352" s="42" t="n">
        <f aca="false">BD352-BD$38</f>
        <v>-7.39256087120872</v>
      </c>
      <c r="BR352" s="42" t="n">
        <f aca="false">BE352-BE$38</f>
        <v>-12.2975608712087</v>
      </c>
      <c r="BS352" s="42" t="n">
        <f aca="false">BF352-BF$38</f>
        <v>-9.91504276849695</v>
      </c>
      <c r="BT352" s="0" t="n">
        <f aca="false">BG352-BG$38</f>
        <v>-5.3349303334112</v>
      </c>
      <c r="BU352" s="0" t="n">
        <f aca="false">BH352-BH$38</f>
        <v>-9.5462534813711</v>
      </c>
      <c r="BV352" s="0" t="n">
        <f aca="false">BI352-BI$38</f>
        <v>-10.5747214543531</v>
      </c>
      <c r="BW352" s="0" t="n">
        <f aca="false">BJ352-BJ$38</f>
        <v>-10.9664769403284</v>
      </c>
      <c r="BX352" s="0" t="n">
        <f aca="false">BK352-BK$38</f>
        <v>-11.3200584123584</v>
      </c>
      <c r="BY352" s="0" t="n">
        <f aca="false">BL352-BL$38</f>
        <v>-11.5230165812535</v>
      </c>
      <c r="BZ352" s="0" t="n">
        <f aca="false">BM352-BM$38</f>
        <v>-11.555857639983</v>
      </c>
      <c r="CA352" s="0" t="n">
        <f aca="false">BN352-BN$38</f>
        <v>-11.555857639983</v>
      </c>
    </row>
    <row r="353" customFormat="false" ht="12.8" hidden="false" customHeight="false" outlineLevel="0" collapsed="false">
      <c r="F353" s="0" t="n">
        <f aca="false">F352+E$32</f>
        <v>15.7500000000001</v>
      </c>
      <c r="G353" s="43" t="n">
        <v>0</v>
      </c>
      <c r="H353" s="0" t="n">
        <f aca="false">H352+G353*$E$32</f>
        <v>0.0625</v>
      </c>
      <c r="J353" s="0" t="n">
        <f aca="false">$M$24*(N352-T352-$O$24-M352)</f>
        <v>0.00358230641179367</v>
      </c>
      <c r="K353" s="0" t="n">
        <f aca="false">K352+J353*$E$32</f>
        <v>-0.00172344446287735</v>
      </c>
      <c r="L353" s="44" t="n">
        <f aca="false">L352+K353*$E$32</f>
        <v>-0.136706455889902</v>
      </c>
      <c r="M353" s="32" t="n">
        <f aca="false">$P$24*ABS(K353)*K353</f>
        <v>-35.4861199771114</v>
      </c>
      <c r="N353" s="0" t="n">
        <f aca="false">MAX($E$17,(H353-L353)*$S$24)</f>
        <v>2036202.75710677</v>
      </c>
      <c r="P353" s="0" t="n">
        <f aca="false">$M$25*(T352-Z352-$O$25-S352)</f>
        <v>-0.0291539321332578</v>
      </c>
      <c r="Q353" s="0" t="n">
        <f aca="false">Q352+P353*$E$32</f>
        <v>-0.0495862749469296</v>
      </c>
      <c r="R353" s="44" t="n">
        <f aca="false">R352+Q353*$E$32</f>
        <v>-0.3505490063462</v>
      </c>
      <c r="S353" s="32" t="n">
        <f aca="false">$P$25*ABS(Q353)*Q353</f>
        <v>-19233.8026568548</v>
      </c>
      <c r="T353" s="0" t="n">
        <f aca="false">MAX($E$17,(L353-R353)*$S$25)</f>
        <v>1497644.6379283</v>
      </c>
      <c r="V353" s="0" t="n">
        <f aca="false">$M$26*(Z352-AF352-$O$26-Y352)</f>
        <v>0.0380337899461732</v>
      </c>
      <c r="W353" s="0" t="n">
        <f aca="false">W352+V353*$E$32</f>
        <v>-0.0435615538895599</v>
      </c>
      <c r="X353" s="44" t="n">
        <f aca="false">X352+W353*$E$32</f>
        <v>-0.642541298924714</v>
      </c>
      <c r="Y353" s="32" t="n">
        <f aca="false">$P$26*ABS(W353)*W353</f>
        <v>-10641.9130592901</v>
      </c>
      <c r="Z353" s="0" t="n">
        <f aca="false">MAX($E$17,(R353-X353)*$S$26)</f>
        <v>1446569.35767448</v>
      </c>
      <c r="AB353" s="0" t="n">
        <f aca="false">$M$27*(AF352-AL352-$O$24-AE352)</f>
        <v>-0.0527638358691873</v>
      </c>
      <c r="AC353" s="0" t="n">
        <f aca="false">AC352+AB353*$E$32</f>
        <v>-0.046242668409864</v>
      </c>
      <c r="AD353" s="44" t="n">
        <f aca="false">AD352+AC353*$E$32</f>
        <v>-0.772905788967244</v>
      </c>
      <c r="AE353" s="32" t="n">
        <f aca="false">$P$27*ABS(AC353)*AC353</f>
        <v>-9215.36700135644</v>
      </c>
      <c r="AF353" s="0" t="n">
        <f aca="false">MAX($E$17,(X353-AD353)*$S$27)</f>
        <v>467665.0631738</v>
      </c>
      <c r="AH353" s="0" t="n">
        <f aca="false">$M$28*(AL352-$O$28-AK352)</f>
        <v>0.0247951571191397</v>
      </c>
      <c r="AI353" s="0" t="n">
        <f aca="false">AI352+AH353*$E$32</f>
        <v>-0.205653024900718</v>
      </c>
      <c r="AJ353" s="44" t="n">
        <f aca="false">AJ352+AI353*$E$32</f>
        <v>-1.01124029947846</v>
      </c>
      <c r="AK353" s="32" t="n">
        <f aca="false">$P$28*ABS(AI353)*AI353</f>
        <v>-148267.282747403</v>
      </c>
      <c r="AL353" s="32" t="n">
        <f aca="false">MAX($E$17,(AD353-AJ353)*$S$28)</f>
        <v>632782.368363484</v>
      </c>
      <c r="AN353" s="42" t="n">
        <f aca="false">F353</f>
        <v>15.7500000000001</v>
      </c>
      <c r="AO353" s="45" t="n">
        <f aca="false">G353*3600</f>
        <v>0</v>
      </c>
      <c r="AP353" s="45" t="n">
        <f aca="false">K353*3600</f>
        <v>-6.20440006635866</v>
      </c>
      <c r="AQ353" s="45" t="n">
        <f aca="false">Q353*3600</f>
        <v>-178.510589808947</v>
      </c>
      <c r="AR353" s="45" t="n">
        <f aca="false">W353*3600</f>
        <v>-156.821594002417</v>
      </c>
      <c r="AS353" s="45" t="n">
        <f aca="false">AC353*3600</f>
        <v>-166.473606275509</v>
      </c>
      <c r="AT353" s="45" t="n">
        <f aca="false">AI353*3600</f>
        <v>-740.350889642585</v>
      </c>
      <c r="AV353" s="42" t="n">
        <f aca="false">AN353</f>
        <v>15.7500000000001</v>
      </c>
      <c r="AW353" s="42" t="n">
        <f aca="false">N353/100000</f>
        <v>20.3620275710677</v>
      </c>
      <c r="AX353" s="42" t="n">
        <f aca="false">T353/100000</f>
        <v>14.976446379283</v>
      </c>
      <c r="AY353" s="42" t="n">
        <f aca="false">Z353/100000</f>
        <v>14.4656935767448</v>
      </c>
      <c r="AZ353" s="42" t="n">
        <f aca="false">AF353/100000</f>
        <v>4.67665063173798</v>
      </c>
      <c r="BA353" s="42" t="n">
        <f aca="false">AL353/100000</f>
        <v>6.32782368363484</v>
      </c>
      <c r="BC353" s="42" t="n">
        <v>15.7500000000001</v>
      </c>
      <c r="BD353" s="42" t="n">
        <v>-0.98962</v>
      </c>
      <c r="BE353" s="42" t="n">
        <v>-0.98962</v>
      </c>
      <c r="BF353" s="42" t="n">
        <v>6.0537820200789</v>
      </c>
      <c r="BG353" s="42" t="n">
        <v>15.9149077388524</v>
      </c>
      <c r="BH353" s="42" t="n">
        <v>16.3757312756882</v>
      </c>
      <c r="BI353" s="42" t="n">
        <v>20.3620275710677</v>
      </c>
      <c r="BJ353" s="42" t="n">
        <v>24.8786572132026</v>
      </c>
      <c r="BK353" s="42" t="n">
        <v>29.4137409833641</v>
      </c>
      <c r="BL353" s="42" t="n">
        <v>34.1059108649913</v>
      </c>
      <c r="BM353" s="0" t="n">
        <v>38.9764150850728</v>
      </c>
      <c r="BN353" s="0" t="n">
        <v>43.8814150850728</v>
      </c>
      <c r="BP353" s="42" t="n">
        <v>15.7500000000001</v>
      </c>
      <c r="BQ353" s="42" t="n">
        <f aca="false">BD353-BD$38</f>
        <v>-7.39256087120872</v>
      </c>
      <c r="BR353" s="42" t="n">
        <f aca="false">BE353-BE$38</f>
        <v>-12.2975608712087</v>
      </c>
      <c r="BS353" s="42" t="n">
        <f aca="false">BF353-BF$38</f>
        <v>-10.1591588511298</v>
      </c>
      <c r="BT353" s="0" t="n">
        <f aca="false">BG353-BG$38</f>
        <v>-5.2030331323563</v>
      </c>
      <c r="BU353" s="0" t="n">
        <f aca="false">BH353-BH$38</f>
        <v>-9.6472095955205</v>
      </c>
      <c r="BV353" s="0" t="n">
        <f aca="false">BI353-BI$38</f>
        <v>-10.565913300141</v>
      </c>
      <c r="BW353" s="0" t="n">
        <f aca="false">BJ353-BJ$38</f>
        <v>-10.9542836580061</v>
      </c>
      <c r="BX353" s="0" t="n">
        <f aca="false">BK353-BK$38</f>
        <v>-11.3241998878446</v>
      </c>
      <c r="BY353" s="0" t="n">
        <f aca="false">BL353-BL$38</f>
        <v>-11.5370300062174</v>
      </c>
      <c r="BZ353" s="0" t="n">
        <f aca="false">BM353-BM$38</f>
        <v>-11.5715257861359</v>
      </c>
      <c r="CA353" s="0" t="n">
        <f aca="false">BN353-BN$38</f>
        <v>-11.5715257861359</v>
      </c>
    </row>
    <row r="354" customFormat="false" ht="12.8" hidden="false" customHeight="false" outlineLevel="0" collapsed="false">
      <c r="F354" s="0" t="n">
        <f aca="false">F353+E$32</f>
        <v>15.8000000000001</v>
      </c>
      <c r="G354" s="43" t="n">
        <v>0</v>
      </c>
      <c r="H354" s="0" t="n">
        <f aca="false">H353+G354*$E$32</f>
        <v>0.0625</v>
      </c>
      <c r="J354" s="0" t="n">
        <f aca="false">$M$24*(N353-T353-$O$24-M353)</f>
        <v>0.00269277296821201</v>
      </c>
      <c r="K354" s="0" t="n">
        <f aca="false">K353+J354*$E$32</f>
        <v>-0.00158880581446675</v>
      </c>
      <c r="L354" s="44" t="n">
        <f aca="false">L353+K354*$E$32</f>
        <v>-0.136785896180625</v>
      </c>
      <c r="M354" s="32" t="n">
        <f aca="false">$P$24*ABS(K354)*K354</f>
        <v>-30.1582107280008</v>
      </c>
      <c r="N354" s="0" t="n">
        <f aca="false">MAX($E$17,(H354-L354)*$S$24)</f>
        <v>2037014.7616087</v>
      </c>
      <c r="P354" s="0" t="n">
        <f aca="false">$M$25*(T353-Z353-$O$25-S353)</f>
        <v>-0.0278694091632796</v>
      </c>
      <c r="Q354" s="0" t="n">
        <f aca="false">Q353+P354*$E$32</f>
        <v>-0.0509797454050936</v>
      </c>
      <c r="R354" s="44" t="n">
        <f aca="false">R353+Q354*$E$32</f>
        <v>-0.353097993616455</v>
      </c>
      <c r="S354" s="32" t="n">
        <f aca="false">$P$25*ABS(Q354)*Q354</f>
        <v>-20330.0062413195</v>
      </c>
      <c r="T354" s="0" t="n">
        <f aca="false">MAX($E$17,(L354-R354)*$S$25)</f>
        <v>1514940.09098063</v>
      </c>
      <c r="V354" s="0" t="n">
        <f aca="false">$M$26*(Z353-AF353-$O$26-Y353)</f>
        <v>0.0378123390774643</v>
      </c>
      <c r="W354" s="0" t="n">
        <f aca="false">W353+V354*$E$32</f>
        <v>-0.0416709369356867</v>
      </c>
      <c r="X354" s="44" t="n">
        <f aca="false">X353+W354*$E$32</f>
        <v>-0.644624845771498</v>
      </c>
      <c r="Y354" s="32" t="n">
        <f aca="false">$P$26*ABS(W354)*W354</f>
        <v>-9738.21841436278</v>
      </c>
      <c r="Z354" s="0" t="n">
        <f aca="false">MAX($E$17,(R354-X354)*$S$26)</f>
        <v>1444263.50278883</v>
      </c>
      <c r="AB354" s="0" t="n">
        <f aca="false">$M$27*(AF353-AL353-$O$24-AE353)</f>
        <v>-0.0544189153615196</v>
      </c>
      <c r="AC354" s="0" t="n">
        <f aca="false">AC353+AB354*$E$32</f>
        <v>-0.0489636141779399</v>
      </c>
      <c r="AD354" s="44" t="n">
        <f aca="false">AD353+AC354*$E$32</f>
        <v>-0.775353969676141</v>
      </c>
      <c r="AE354" s="32" t="n">
        <f aca="false">$P$27*ABS(AC354)*AC354</f>
        <v>-10331.747793891</v>
      </c>
      <c r="AF354" s="0" t="n">
        <f aca="false">MAX($E$17,(X354-AD354)*$S$27)</f>
        <v>468973.138080584</v>
      </c>
      <c r="AH354" s="0" t="n">
        <f aca="false">$M$28*(AL353-$O$28-AK353)</f>
        <v>0.0265661294570122</v>
      </c>
      <c r="AI354" s="0" t="n">
        <f aca="false">AI353+AH354*$E$32</f>
        <v>-0.204324718427867</v>
      </c>
      <c r="AJ354" s="44" t="n">
        <f aca="false">AJ353+AI354*$E$32</f>
        <v>-1.02145653539986</v>
      </c>
      <c r="AK354" s="32" t="n">
        <f aca="false">$P$28*ABS(AI354)*AI354</f>
        <v>-146358.160694471</v>
      </c>
      <c r="AL354" s="32" t="n">
        <f aca="false">MAX($E$17,(AD354-AJ354)*$S$28)</f>
        <v>653406.693243662</v>
      </c>
      <c r="AN354" s="42" t="n">
        <f aca="false">F354</f>
        <v>15.8000000000001</v>
      </c>
      <c r="AO354" s="45" t="n">
        <f aca="false">G354*3600</f>
        <v>0</v>
      </c>
      <c r="AP354" s="45" t="n">
        <f aca="false">K354*3600</f>
        <v>-5.71970093208055</v>
      </c>
      <c r="AQ354" s="45" t="n">
        <f aca="false">Q354*3600</f>
        <v>-183.527083458337</v>
      </c>
      <c r="AR354" s="45" t="n">
        <f aca="false">W354*3600</f>
        <v>-150.015372968473</v>
      </c>
      <c r="AS354" s="45" t="n">
        <f aca="false">AC354*3600</f>
        <v>-176.269011040582</v>
      </c>
      <c r="AT354" s="45" t="n">
        <f aca="false">AI354*3600</f>
        <v>-735.568986340323</v>
      </c>
      <c r="AV354" s="42" t="n">
        <f aca="false">AN354</f>
        <v>15.8000000000001</v>
      </c>
      <c r="AW354" s="42" t="n">
        <f aca="false">N354/100000</f>
        <v>20.370147616087</v>
      </c>
      <c r="AX354" s="42" t="n">
        <f aca="false">T354/100000</f>
        <v>15.1494009098063</v>
      </c>
      <c r="AY354" s="42" t="n">
        <f aca="false">Z354/100000</f>
        <v>14.4426350278883</v>
      </c>
      <c r="AZ354" s="42" t="n">
        <f aca="false">AF354/100000</f>
        <v>4.68973138080582</v>
      </c>
      <c r="BA354" s="42" t="n">
        <f aca="false">AL354/100000</f>
        <v>6.53406693243662</v>
      </c>
      <c r="BC354" s="42" t="n">
        <v>15.8000000000001</v>
      </c>
      <c r="BD354" s="42" t="n">
        <v>-0.98962</v>
      </c>
      <c r="BE354" s="42" t="n">
        <v>-0.98962</v>
      </c>
      <c r="BF354" s="42" t="n">
        <v>5.80756172976638</v>
      </c>
      <c r="BG354" s="42" t="n">
        <v>16.0351010980696</v>
      </c>
      <c r="BH354" s="42" t="n">
        <v>16.2704682661645</v>
      </c>
      <c r="BI354" s="42" t="n">
        <v>20.370147616087</v>
      </c>
      <c r="BJ354" s="42" t="n">
        <v>24.8900242081616</v>
      </c>
      <c r="BK354" s="42" t="n">
        <v>29.4083516450105</v>
      </c>
      <c r="BL354" s="42" t="n">
        <v>34.0903990391924</v>
      </c>
      <c r="BM354" s="0" t="n">
        <v>38.9592064299077</v>
      </c>
      <c r="BN354" s="0" t="n">
        <v>43.8642064299077</v>
      </c>
      <c r="BP354" s="42" t="n">
        <v>15.8000000000001</v>
      </c>
      <c r="BQ354" s="42" t="n">
        <f aca="false">BD354-BD$38</f>
        <v>-7.39256087120872</v>
      </c>
      <c r="BR354" s="42" t="n">
        <f aca="false">BE354-BE$38</f>
        <v>-12.2975608712087</v>
      </c>
      <c r="BS354" s="42" t="n">
        <f aca="false">BF354-BF$38</f>
        <v>-10.4053791414423</v>
      </c>
      <c r="BT354" s="0" t="n">
        <f aca="false">BG354-BG$38</f>
        <v>-5.0828397731391</v>
      </c>
      <c r="BU354" s="0" t="n">
        <f aca="false">BH354-BH$38</f>
        <v>-9.7524726050442</v>
      </c>
      <c r="BV354" s="0" t="n">
        <f aca="false">BI354-BI$38</f>
        <v>-10.5577932551217</v>
      </c>
      <c r="BW354" s="0" t="n">
        <f aca="false">BJ354-BJ$38</f>
        <v>-10.9429166630471</v>
      </c>
      <c r="BX354" s="0" t="n">
        <f aca="false">BK354-BK$38</f>
        <v>-11.3295892261982</v>
      </c>
      <c r="BY354" s="0" t="n">
        <f aca="false">BL354-BL$38</f>
        <v>-11.5525418320163</v>
      </c>
      <c r="BZ354" s="0" t="n">
        <f aca="false">BM354-BM$38</f>
        <v>-11.588734441301</v>
      </c>
      <c r="CA354" s="0" t="n">
        <f aca="false">BN354-BN$38</f>
        <v>-11.588734441301</v>
      </c>
    </row>
    <row r="355" customFormat="false" ht="12.8" hidden="false" customHeight="false" outlineLevel="0" collapsed="false">
      <c r="F355" s="0" t="n">
        <f aca="false">F354+E$32</f>
        <v>15.8500000000001</v>
      </c>
      <c r="G355" s="43" t="n">
        <v>0</v>
      </c>
      <c r="H355" s="0" t="n">
        <f aca="false">H354+G355*$E$32</f>
        <v>0.0625</v>
      </c>
      <c r="J355" s="0" t="n">
        <f aca="false">$M$24*(N354-T354-$O$24-M354)</f>
        <v>0.00176956225747584</v>
      </c>
      <c r="K355" s="0" t="n">
        <f aca="false">K354+J355*$E$32</f>
        <v>-0.00150032770159296</v>
      </c>
      <c r="L355" s="44" t="n">
        <f aca="false">L354+K355*$E$32</f>
        <v>-0.136860912565705</v>
      </c>
      <c r="M355" s="32" t="n">
        <f aca="false">$P$24*ABS(K355)*K355</f>
        <v>-26.8928101823254</v>
      </c>
      <c r="N355" s="0" t="n">
        <f aca="false">MAX($E$17,(H355-L355)*$S$24)</f>
        <v>2037781.5468489</v>
      </c>
      <c r="P355" s="0" t="n">
        <f aca="false">$M$25*(T354-Z354-$O$25-S354)</f>
        <v>-0.0264966345653024</v>
      </c>
      <c r="Q355" s="0" t="n">
        <f aca="false">Q354+P355*$E$32</f>
        <v>-0.0523045771333587</v>
      </c>
      <c r="R355" s="44" t="n">
        <f aca="false">R354+Q355*$E$32</f>
        <v>-0.355713222473123</v>
      </c>
      <c r="S355" s="32" t="n">
        <f aca="false">$P$25*ABS(Q355)*Q355</f>
        <v>-21400.3845836296</v>
      </c>
      <c r="T355" s="0" t="n">
        <f aca="false">MAX($E$17,(L355-R355)*$S$25)</f>
        <v>1532730.44925663</v>
      </c>
      <c r="V355" s="0" t="n">
        <f aca="false">$M$26*(Z354-AF354-$O$26-Y354)</f>
        <v>0.0374700422230595</v>
      </c>
      <c r="W355" s="0" t="n">
        <f aca="false">W354+V355*$E$32</f>
        <v>-0.0397974348245337</v>
      </c>
      <c r="X355" s="44" t="n">
        <f aca="false">X354+W355*$E$32</f>
        <v>-0.646614717512725</v>
      </c>
      <c r="Y355" s="32" t="n">
        <f aca="false">$P$26*ABS(W355)*W355</f>
        <v>-8882.2530266962</v>
      </c>
      <c r="Z355" s="0" t="n">
        <f aca="false">MAX($E$17,(R355-X355)*$S$26)</f>
        <v>1441165.39895598</v>
      </c>
      <c r="AB355" s="0" t="n">
        <f aca="false">$M$27*(AF354-AL354-$O$24-AE354)</f>
        <v>-0.0559511155020696</v>
      </c>
      <c r="AC355" s="0" t="n">
        <f aca="false">AC354+AB355*$E$32</f>
        <v>-0.0517611699530434</v>
      </c>
      <c r="AD355" s="44" t="n">
        <f aca="false">AD354+AC355*$E$32</f>
        <v>-0.777942028173793</v>
      </c>
      <c r="AE355" s="32" t="n">
        <f aca="false">$P$27*ABS(AC355)*AC355</f>
        <v>-11546.0924361777</v>
      </c>
      <c r="AF355" s="0" t="n">
        <f aca="false">MAX($E$17,(X355-AD355)*$S$27)</f>
        <v>471119.052563447</v>
      </c>
      <c r="AH355" s="0" t="n">
        <f aca="false">$M$28*(AL354-$O$28-AK354)</f>
        <v>0.0282773361276171</v>
      </c>
      <c r="AI355" s="0" t="n">
        <f aca="false">AI354+AH355*$E$32</f>
        <v>-0.202910851621487</v>
      </c>
      <c r="AJ355" s="44" t="n">
        <f aca="false">AJ354+AI355*$E$32</f>
        <v>-1.03160207798093</v>
      </c>
      <c r="AK355" s="32" t="n">
        <f aca="false">$P$28*ABS(AI355)*AI355</f>
        <v>-144339.658026054</v>
      </c>
      <c r="AL355" s="32" t="n">
        <f aca="false">MAX($E$17,(AD355-AJ355)*$S$28)</f>
        <v>673471.948027451</v>
      </c>
      <c r="AN355" s="42" t="n">
        <f aca="false">F355</f>
        <v>15.8500000000001</v>
      </c>
      <c r="AO355" s="45" t="n">
        <f aca="false">G355*3600</f>
        <v>0</v>
      </c>
      <c r="AP355" s="45" t="n">
        <f aca="false">K355*3600</f>
        <v>-5.40117972573487</v>
      </c>
      <c r="AQ355" s="45" t="n">
        <f aca="false">Q355*3600</f>
        <v>-188.296477680092</v>
      </c>
      <c r="AR355" s="45" t="n">
        <f aca="false">W355*3600</f>
        <v>-143.270765368322</v>
      </c>
      <c r="AS355" s="45" t="n">
        <f aca="false">AC355*3600</f>
        <v>-186.340211830955</v>
      </c>
      <c r="AT355" s="45" t="n">
        <f aca="false">AI355*3600</f>
        <v>-730.479065837352</v>
      </c>
      <c r="AV355" s="42" t="n">
        <f aca="false">AN355</f>
        <v>15.8500000000001</v>
      </c>
      <c r="AW355" s="42" t="n">
        <f aca="false">N355/100000</f>
        <v>20.3778154684889</v>
      </c>
      <c r="AX355" s="42" t="n">
        <f aca="false">T355/100000</f>
        <v>15.3273044925663</v>
      </c>
      <c r="AY355" s="42" t="n">
        <f aca="false">Z355/100000</f>
        <v>14.4116539895598</v>
      </c>
      <c r="AZ355" s="42" t="n">
        <f aca="false">AF355/100000</f>
        <v>4.71119052563446</v>
      </c>
      <c r="BA355" s="42" t="n">
        <f aca="false">AL355/100000</f>
        <v>6.73471948027451</v>
      </c>
      <c r="BC355" s="42" t="n">
        <v>15.8500000000001</v>
      </c>
      <c r="BD355" s="42" t="n">
        <v>-0.98962</v>
      </c>
      <c r="BE355" s="42" t="n">
        <v>-0.98962</v>
      </c>
      <c r="BF355" s="42" t="n">
        <v>5.56002785920605</v>
      </c>
      <c r="BG355" s="42" t="n">
        <v>16.1432260498956</v>
      </c>
      <c r="BH355" s="42" t="n">
        <v>16.1612956467564</v>
      </c>
      <c r="BI355" s="42" t="n">
        <v>20.3778154684889</v>
      </c>
      <c r="BJ355" s="42" t="n">
        <v>24.9007640362863</v>
      </c>
      <c r="BK355" s="42" t="n">
        <v>29.401923065571</v>
      </c>
      <c r="BL355" s="42" t="n">
        <v>34.073605772151</v>
      </c>
      <c r="BM355" s="0" t="n">
        <v>38.9406757975904</v>
      </c>
      <c r="BN355" s="0" t="n">
        <v>43.8456757975904</v>
      </c>
      <c r="BP355" s="42" t="n">
        <v>15.8500000000001</v>
      </c>
      <c r="BQ355" s="42" t="n">
        <f aca="false">BD355-BD$38</f>
        <v>-7.39256087120872</v>
      </c>
      <c r="BR355" s="42" t="n">
        <f aca="false">BE355-BE$38</f>
        <v>-12.2975608712087</v>
      </c>
      <c r="BS355" s="42" t="n">
        <f aca="false">BF355-BF$38</f>
        <v>-10.6529130120027</v>
      </c>
      <c r="BT355" s="0" t="n">
        <f aca="false">BG355-BG$38</f>
        <v>-4.9747148213131</v>
      </c>
      <c r="BU355" s="0" t="n">
        <f aca="false">BH355-BH$38</f>
        <v>-9.8616452244523</v>
      </c>
      <c r="BV355" s="0" t="n">
        <f aca="false">BI355-BI$38</f>
        <v>-10.5501254027198</v>
      </c>
      <c r="BW355" s="0" t="n">
        <f aca="false">BJ355-BJ$38</f>
        <v>-10.9321768349224</v>
      </c>
      <c r="BX355" s="0" t="n">
        <f aca="false">BK355-BK$38</f>
        <v>-11.3360178056377</v>
      </c>
      <c r="BY355" s="0" t="n">
        <f aca="false">BL355-BL$38</f>
        <v>-11.5693350990577</v>
      </c>
      <c r="BZ355" s="0" t="n">
        <f aca="false">BM355-BM$38</f>
        <v>-11.6072650736183</v>
      </c>
      <c r="CA355" s="0" t="n">
        <f aca="false">BN355-BN$38</f>
        <v>-11.6072650736183</v>
      </c>
    </row>
    <row r="356" customFormat="false" ht="12.8" hidden="false" customHeight="false" outlineLevel="0" collapsed="false">
      <c r="F356" s="0" t="n">
        <f aca="false">F355+E$32</f>
        <v>15.9000000000001</v>
      </c>
      <c r="G356" s="43" t="n">
        <v>0</v>
      </c>
      <c r="H356" s="0" t="n">
        <f aca="false">H355+G356*$E$32</f>
        <v>0.0625</v>
      </c>
      <c r="J356" s="0" t="n">
        <f aca="false">$M$24*(N355-T355-$O$24-M355)</f>
        <v>0.000816225322326076</v>
      </c>
      <c r="K356" s="0" t="n">
        <f aca="false">K355+J356*$E$32</f>
        <v>-0.00145951643547665</v>
      </c>
      <c r="L356" s="44" t="n">
        <f aca="false">L355+K356*$E$32</f>
        <v>-0.136933888387479</v>
      </c>
      <c r="M356" s="32" t="n">
        <f aca="false">$P$24*ABS(K356)*K356</f>
        <v>-25.4496556390863</v>
      </c>
      <c r="N356" s="0" t="n">
        <f aca="false">MAX($E$17,(H356-L356)*$S$24)</f>
        <v>2038527.47432818</v>
      </c>
      <c r="P356" s="0" t="n">
        <f aca="false">$M$25*(T355-Z355-$O$25-S355)</f>
        <v>-0.0250402015859226</v>
      </c>
      <c r="Q356" s="0" t="n">
        <f aca="false">Q355+P356*$E$32</f>
        <v>-0.0535565872126549</v>
      </c>
      <c r="R356" s="44" t="n">
        <f aca="false">R355+Q356*$E$32</f>
        <v>-0.358391051833755</v>
      </c>
      <c r="S356" s="32" t="n">
        <f aca="false">$P$25*ABS(Q356)*Q356</f>
        <v>-22437.1647463919</v>
      </c>
      <c r="T356" s="0" t="n">
        <f aca="false">MAX($E$17,(L356-R356)*$S$25)</f>
        <v>1550973.52074421</v>
      </c>
      <c r="V356" s="0" t="n">
        <f aca="false">$M$26*(Z355-AF355-$O$26-Y355)</f>
        <v>0.0370078512502296</v>
      </c>
      <c r="W356" s="0" t="n">
        <f aca="false">W355+V356*$E$32</f>
        <v>-0.0379470422620223</v>
      </c>
      <c r="X356" s="44" t="n">
        <f aca="false">X355+W356*$E$32</f>
        <v>-0.648512069625826</v>
      </c>
      <c r="Y356" s="32" t="n">
        <f aca="false">$P$26*ABS(W356)*W356</f>
        <v>-8075.48922972498</v>
      </c>
      <c r="Z356" s="0" t="n">
        <f aca="false">MAX($E$17,(R356-X356)*$S$26)</f>
        <v>1437298.8089831</v>
      </c>
      <c r="AB356" s="0" t="n">
        <f aca="false">$M$27*(AF355-AL355-$O$24-AE355)</f>
        <v>-0.0573574660885327</v>
      </c>
      <c r="AC356" s="0" t="n">
        <f aca="false">AC355+AB356*$E$32</f>
        <v>-0.05462904325747</v>
      </c>
      <c r="AD356" s="44" t="n">
        <f aca="false">AD355+AC356*$E$32</f>
        <v>-0.780673480336666</v>
      </c>
      <c r="AE356" s="32" t="n">
        <f aca="false">$P$27*ABS(AC356)*AC356</f>
        <v>-12860.9796507262</v>
      </c>
      <c r="AF356" s="0" t="n">
        <f aca="false">MAX($E$17,(X356-AD356)*$S$27)</f>
        <v>474111.274236255</v>
      </c>
      <c r="AH356" s="0" t="n">
        <f aca="false">$M$28*(AL355-$O$28-AK355)</f>
        <v>0.0299274236467124</v>
      </c>
      <c r="AI356" s="0" t="n">
        <f aca="false">AI355+AH356*$E$32</f>
        <v>-0.201414480439151</v>
      </c>
      <c r="AJ356" s="44" t="n">
        <f aca="false">AJ355+AI356*$E$32</f>
        <v>-1.04167280200289</v>
      </c>
      <c r="AK356" s="32" t="n">
        <f aca="false">$P$28*ABS(AI356)*AI356</f>
        <v>-142218.634857398</v>
      </c>
      <c r="AL356" s="32" t="n">
        <f aca="false">MAX($E$17,(AD356-AJ356)*$S$28)</f>
        <v>692957.845470893</v>
      </c>
      <c r="AN356" s="42" t="n">
        <f aca="false">F356</f>
        <v>15.9000000000001</v>
      </c>
      <c r="AO356" s="45" t="n">
        <f aca="false">G356*3600</f>
        <v>0</v>
      </c>
      <c r="AP356" s="45" t="n">
        <f aca="false">K356*3600</f>
        <v>-5.2542591677162</v>
      </c>
      <c r="AQ356" s="45" t="n">
        <f aca="false">Q356*3600</f>
        <v>-192.803713965558</v>
      </c>
      <c r="AR356" s="45" t="n">
        <f aca="false">W356*3600</f>
        <v>-136.609352143281</v>
      </c>
      <c r="AS356" s="45" t="n">
        <f aca="false">AC356*3600</f>
        <v>-196.664555726891</v>
      </c>
      <c r="AT356" s="45" t="n">
        <f aca="false">AI356*3600</f>
        <v>-725.092129580943</v>
      </c>
      <c r="AV356" s="42" t="n">
        <f aca="false">AN356</f>
        <v>15.9000000000001</v>
      </c>
      <c r="AW356" s="42" t="n">
        <f aca="false">N356/100000</f>
        <v>20.3852747432817</v>
      </c>
      <c r="AX356" s="42" t="n">
        <f aca="false">T356/100000</f>
        <v>15.5097352074421</v>
      </c>
      <c r="AY356" s="42" t="n">
        <f aca="false">Z356/100000</f>
        <v>14.372988089831</v>
      </c>
      <c r="AZ356" s="42" t="n">
        <f aca="false">AF356/100000</f>
        <v>4.74111274236256</v>
      </c>
      <c r="BA356" s="42" t="n">
        <f aca="false">AL356/100000</f>
        <v>6.92957845470893</v>
      </c>
      <c r="BC356" s="42" t="n">
        <v>15.9000000000001</v>
      </c>
      <c r="BD356" s="42" t="n">
        <v>-0.98962</v>
      </c>
      <c r="BE356" s="42" t="n">
        <v>-0.98962</v>
      </c>
      <c r="BF356" s="42" t="n">
        <v>5.31197882276369</v>
      </c>
      <c r="BG356" s="42" t="n">
        <v>16.2389487348853</v>
      </c>
      <c r="BH356" s="42" t="n">
        <v>16.0486304459949</v>
      </c>
      <c r="BI356" s="42" t="n">
        <v>20.3852747432817</v>
      </c>
      <c r="BJ356" s="42" t="n">
        <v>24.9110831284561</v>
      </c>
      <c r="BK356" s="42" t="n">
        <v>29.3946727074155</v>
      </c>
      <c r="BL356" s="42" t="n">
        <v>34.0557579103511</v>
      </c>
      <c r="BM356" s="0" t="n">
        <v>38.9210517944263</v>
      </c>
      <c r="BN356" s="0" t="n">
        <v>43.8260517944264</v>
      </c>
      <c r="BP356" s="42" t="n">
        <v>15.9000000000001</v>
      </c>
      <c r="BQ356" s="42" t="n">
        <f aca="false">BD356-BD$38</f>
        <v>-7.39256087120872</v>
      </c>
      <c r="BR356" s="42" t="n">
        <f aca="false">BE356-BE$38</f>
        <v>-12.2975608712087</v>
      </c>
      <c r="BS356" s="42" t="n">
        <f aca="false">BF356-BF$38</f>
        <v>-10.900962048445</v>
      </c>
      <c r="BT356" s="0" t="n">
        <f aca="false">BG356-BG$38</f>
        <v>-4.8789921363234</v>
      </c>
      <c r="BU356" s="0" t="n">
        <f aca="false">BH356-BH$38</f>
        <v>-9.9743104252138</v>
      </c>
      <c r="BV356" s="0" t="n">
        <f aca="false">BI356-BI$38</f>
        <v>-10.542666127927</v>
      </c>
      <c r="BW356" s="0" t="n">
        <f aca="false">BJ356-BJ$38</f>
        <v>-10.9218577427526</v>
      </c>
      <c r="BX356" s="0" t="n">
        <f aca="false">BK356-BK$38</f>
        <v>-11.3432681637932</v>
      </c>
      <c r="BY356" s="0" t="n">
        <f aca="false">BL356-BL$38</f>
        <v>-11.5871829608576</v>
      </c>
      <c r="BZ356" s="0" t="n">
        <f aca="false">BM356-BM$38</f>
        <v>-11.6268890767824</v>
      </c>
      <c r="CA356" s="0" t="n">
        <f aca="false">BN356-BN$38</f>
        <v>-11.6268890767823</v>
      </c>
    </row>
    <row r="357" customFormat="false" ht="12.8" hidden="false" customHeight="false" outlineLevel="0" collapsed="false">
      <c r="F357" s="0" t="n">
        <f aca="false">F356+E$32</f>
        <v>15.9500000000001</v>
      </c>
      <c r="G357" s="43" t="n">
        <v>0</v>
      </c>
      <c r="H357" s="0" t="n">
        <f aca="false">H356+G357*$E$32</f>
        <v>0.0625</v>
      </c>
      <c r="J357" s="0" t="n">
        <f aca="false">$M$24*(N356-T356-$O$24-M356)</f>
        <v>-0.000163524941801085</v>
      </c>
      <c r="K357" s="0" t="n">
        <f aca="false">K356+J357*$E$32</f>
        <v>-0.00146769268256671</v>
      </c>
      <c r="L357" s="44" t="n">
        <f aca="false">L356+K357*$E$32</f>
        <v>-0.137007273021607</v>
      </c>
      <c r="M357" s="32" t="n">
        <f aca="false">$P$24*ABS(K357)*K357</f>
        <v>-25.7355935153924</v>
      </c>
      <c r="N357" s="0" t="n">
        <f aca="false">MAX($E$17,(H357-L357)*$S$24)</f>
        <v>2039277.5805116</v>
      </c>
      <c r="P357" s="0" t="n">
        <f aca="false">$M$25*(T356-Z356-$O$25-S356)</f>
        <v>-0.0235050002618681</v>
      </c>
      <c r="Q357" s="0" t="n">
        <f aca="false">Q356+P357*$E$32</f>
        <v>-0.0547318372257483</v>
      </c>
      <c r="R357" s="44" t="n">
        <f aca="false">R356+Q357*$E$32</f>
        <v>-0.361127643695043</v>
      </c>
      <c r="S357" s="32" t="n">
        <f aca="false">$P$25*ABS(Q357)*Q357</f>
        <v>-23432.6950562551</v>
      </c>
      <c r="T357" s="0" t="n">
        <f aca="false">MAX($E$17,(L357-R357)*$S$25)</f>
        <v>1569625.27183368</v>
      </c>
      <c r="V357" s="0" t="n">
        <f aca="false">$M$26*(Z356-AF356-$O$26-Y356)</f>
        <v>0.0364270366213023</v>
      </c>
      <c r="W357" s="0" t="n">
        <f aca="false">W356+V357*$E$32</f>
        <v>-0.0361256904309571</v>
      </c>
      <c r="X357" s="44" t="n">
        <f aca="false">X356+W357*$E$32</f>
        <v>-0.650318354147374</v>
      </c>
      <c r="Y357" s="32" t="n">
        <f aca="false">$P$26*ABS(W357)*W357</f>
        <v>-7318.89122100427</v>
      </c>
      <c r="Z357" s="0" t="n">
        <f aca="false">MAX($E$17,(R357-X357)*$S$26)</f>
        <v>1432689.94044413</v>
      </c>
      <c r="AB357" s="0" t="n">
        <f aca="false">$M$27*(AF356-AL356-$O$24-AE356)</f>
        <v>-0.0586353292274321</v>
      </c>
      <c r="AC357" s="0" t="n">
        <f aca="false">AC356+AB357*$E$32</f>
        <v>-0.0575608097188416</v>
      </c>
      <c r="AD357" s="44" t="n">
        <f aca="false">AD356+AC357*$E$32</f>
        <v>-0.783551520822608</v>
      </c>
      <c r="AE357" s="32" t="n">
        <f aca="false">$P$27*ABS(AC357)*AC357</f>
        <v>-14278.4363899233</v>
      </c>
      <c r="AF357" s="0" t="n">
        <f aca="false">MAX($E$17,(X357-AD357)*$S$27)</f>
        <v>477956.054518307</v>
      </c>
      <c r="AH357" s="0" t="n">
        <f aca="false">$M$28*(AL356-$O$28-AK356)</f>
        <v>0.0315151643176267</v>
      </c>
      <c r="AI357" s="0" t="n">
        <f aca="false">AI356+AH357*$E$32</f>
        <v>-0.19983872222327</v>
      </c>
      <c r="AJ357" s="44" t="n">
        <f aca="false">AJ356+AI357*$E$32</f>
        <v>-1.05166473811405</v>
      </c>
      <c r="AK357" s="32" t="n">
        <f aca="false">$P$28*ABS(AI357)*AI357</f>
        <v>-140002.055845159</v>
      </c>
      <c r="AL357" s="32" t="n">
        <f aca="false">MAX($E$17,(AD357-AJ357)*$S$28)</f>
        <v>711845.365001164</v>
      </c>
      <c r="AN357" s="42" t="n">
        <f aca="false">F357</f>
        <v>15.9500000000001</v>
      </c>
      <c r="AO357" s="45" t="n">
        <f aca="false">G357*3600</f>
        <v>0</v>
      </c>
      <c r="AP357" s="45" t="n">
        <f aca="false">K357*3600</f>
        <v>-5.28369365724051</v>
      </c>
      <c r="AQ357" s="45" t="n">
        <f aca="false">Q357*3600</f>
        <v>-197.034614012694</v>
      </c>
      <c r="AR357" s="45" t="n">
        <f aca="false">W357*3600</f>
        <v>-130.052485551447</v>
      </c>
      <c r="AS357" s="45" t="n">
        <f aca="false">AC357*3600</f>
        <v>-207.218914987828</v>
      </c>
      <c r="AT357" s="45" t="n">
        <f aca="false">AI357*3600</f>
        <v>-719.419400003771</v>
      </c>
      <c r="AV357" s="42" t="n">
        <f aca="false">AN357</f>
        <v>15.9500000000001</v>
      </c>
      <c r="AW357" s="42" t="n">
        <f aca="false">N357/100000</f>
        <v>20.392775805116</v>
      </c>
      <c r="AX357" s="42" t="n">
        <f aca="false">T357/100000</f>
        <v>15.6962527183368</v>
      </c>
      <c r="AY357" s="42" t="n">
        <f aca="false">Z357/100000</f>
        <v>14.3268994044413</v>
      </c>
      <c r="AZ357" s="42" t="n">
        <f aca="false">AF357/100000</f>
        <v>4.77956054518308</v>
      </c>
      <c r="BA357" s="42" t="n">
        <f aca="false">AL357/100000</f>
        <v>7.11845365001164</v>
      </c>
      <c r="BC357" s="42" t="n">
        <v>15.9500000000001</v>
      </c>
      <c r="BD357" s="42" t="n">
        <v>-0.98962</v>
      </c>
      <c r="BE357" s="42" t="n">
        <v>-0.98962</v>
      </c>
      <c r="BF357" s="42" t="n">
        <v>5.06421836176658</v>
      </c>
      <c r="BG357" s="42" t="n">
        <v>16.3219669775185</v>
      </c>
      <c r="BH357" s="42" t="n">
        <v>15.9329082071833</v>
      </c>
      <c r="BI357" s="42" t="n">
        <v>20.392775805116</v>
      </c>
      <c r="BJ357" s="42" t="n">
        <v>24.9211944162762</v>
      </c>
      <c r="BK357" s="42" t="n">
        <v>29.3868260925858</v>
      </c>
      <c r="BL357" s="42" t="n">
        <v>34.0370914243758</v>
      </c>
      <c r="BM357" s="0" t="n">
        <v>38.9005723410143</v>
      </c>
      <c r="BN357" s="0" t="n">
        <v>43.8055723410143</v>
      </c>
      <c r="BP357" s="42" t="n">
        <v>15.9500000000001</v>
      </c>
      <c r="BQ357" s="42" t="n">
        <f aca="false">BD357-BD$38</f>
        <v>-7.39256087120872</v>
      </c>
      <c r="BR357" s="42" t="n">
        <f aca="false">BE357-BE$38</f>
        <v>-12.2975608712087</v>
      </c>
      <c r="BS357" s="42" t="n">
        <f aca="false">BF357-BF$38</f>
        <v>-11.1487225094421</v>
      </c>
      <c r="BT357" s="0" t="n">
        <f aca="false">BG357-BG$38</f>
        <v>-4.7959738936902</v>
      </c>
      <c r="BU357" s="0" t="n">
        <f aca="false">BH357-BH$38</f>
        <v>-10.0900326640254</v>
      </c>
      <c r="BV357" s="0" t="n">
        <f aca="false">BI357-BI$38</f>
        <v>-10.5351650660927</v>
      </c>
      <c r="BW357" s="0" t="n">
        <f aca="false">BJ357-BJ$38</f>
        <v>-10.9117464549325</v>
      </c>
      <c r="BX357" s="0" t="n">
        <f aca="false">BK357-BK$38</f>
        <v>-11.3511147786229</v>
      </c>
      <c r="BY357" s="0" t="n">
        <f aca="false">BL357-BL$38</f>
        <v>-11.6058494468329</v>
      </c>
      <c r="BZ357" s="0" t="n">
        <f aca="false">BM357-BM$38</f>
        <v>-11.6473685301944</v>
      </c>
      <c r="CA357" s="0" t="n">
        <f aca="false">BN357-BN$38</f>
        <v>-11.6473685301944</v>
      </c>
    </row>
    <row r="358" customFormat="false" ht="12.8" hidden="false" customHeight="false" outlineLevel="0" collapsed="false">
      <c r="F358" s="0" t="n">
        <f aca="false">F357+E$32</f>
        <v>16.0000000000001</v>
      </c>
      <c r="G358" s="43" t="n">
        <v>0</v>
      </c>
      <c r="H358" s="0" t="n">
        <f aca="false">H357+G358*$E$32</f>
        <v>0.0625</v>
      </c>
      <c r="J358" s="0" t="n">
        <f aca="false">$M$24*(N357-T357-$O$24-M357)</f>
        <v>-0.00116582649986911</v>
      </c>
      <c r="K358" s="0" t="n">
        <f aca="false">K357+J358*$E$32</f>
        <v>-0.00152598400756016</v>
      </c>
      <c r="L358" s="44" t="n">
        <f aca="false">L357+K358*$E$32</f>
        <v>-0.137083572221985</v>
      </c>
      <c r="M358" s="32" t="n">
        <f aca="false">$P$24*ABS(K358)*K358</f>
        <v>-27.8204336235513</v>
      </c>
      <c r="N358" s="0" t="n">
        <f aca="false">MAX($E$17,(H358-L358)*$S$24)</f>
        <v>2040057.47813831</v>
      </c>
      <c r="P358" s="0" t="n">
        <f aca="false">$M$25*(T357-Z357-$O$25-S357)</f>
        <v>-0.0218961968825872</v>
      </c>
      <c r="Q358" s="0" t="n">
        <f aca="false">Q357+P358*$E$32</f>
        <v>-0.0558266470698776</v>
      </c>
      <c r="R358" s="44" t="n">
        <f aca="false">R357+Q358*$E$32</f>
        <v>-0.363918976048537</v>
      </c>
      <c r="S358" s="32" t="n">
        <f aca="false">$P$25*ABS(Q358)*Q358</f>
        <v>-24379.5271216848</v>
      </c>
      <c r="T358" s="0" t="n">
        <f aca="false">MAX($E$17,(L358-R358)*$S$25)</f>
        <v>1588639.98539225</v>
      </c>
      <c r="V358" s="0" t="n">
        <f aca="false">$M$26*(Z357-AF357-$O$26-Y357)</f>
        <v>0.0357291834549268</v>
      </c>
      <c r="W358" s="0" t="n">
        <f aca="false">W357+V358*$E$32</f>
        <v>-0.0343392312582108</v>
      </c>
      <c r="X358" s="44" t="n">
        <f aca="false">X357+W358*$E$32</f>
        <v>-0.652035315710285</v>
      </c>
      <c r="Y358" s="32" t="n">
        <f aca="false">$P$26*ABS(W358)*W358</f>
        <v>-6612.93291986742</v>
      </c>
      <c r="Z358" s="0" t="n">
        <f aca="false">MAX($E$17,(R358-X358)*$S$26)</f>
        <v>1427367.36206128</v>
      </c>
      <c r="AB358" s="0" t="n">
        <f aca="false">$M$27*(AF357-AL357-$O$24-AE357)</f>
        <v>-0.0597824066908961</v>
      </c>
      <c r="AC358" s="0" t="n">
        <f aca="false">AC357+AB358*$E$32</f>
        <v>-0.0605499300533865</v>
      </c>
      <c r="AD358" s="44" t="n">
        <f aca="false">AD357+AC358*$E$32</f>
        <v>-0.786579017325278</v>
      </c>
      <c r="AE358" s="32" t="n">
        <f aca="false">$P$27*ABS(AC358)*AC358</f>
        <v>-15799.8932774411</v>
      </c>
      <c r="AF358" s="0" t="n">
        <f aca="false">MAX($E$17,(X358-AD358)*$S$27)</f>
        <v>482657.422238872</v>
      </c>
      <c r="AH358" s="0" t="n">
        <f aca="false">$M$28*(AL357-$O$28-AK357)</f>
        <v>0.0330394558191958</v>
      </c>
      <c r="AI358" s="0" t="n">
        <f aca="false">AI357+AH358*$E$32</f>
        <v>-0.19818674943231</v>
      </c>
      <c r="AJ358" s="44" t="n">
        <f aca="false">AJ357+AI358*$E$32</f>
        <v>-1.06157407558567</v>
      </c>
      <c r="AK358" s="32" t="n">
        <f aca="false">$P$28*ABS(AI358)*AI358</f>
        <v>-137696.960570818</v>
      </c>
      <c r="AL358" s="32" t="n">
        <f aca="false">MAX($E$17,(AD358-AJ358)*$S$28)</f>
        <v>730116.775287866</v>
      </c>
      <c r="AN358" s="42" t="n">
        <f aca="false">F358</f>
        <v>16.0000000000001</v>
      </c>
      <c r="AO358" s="45" t="n">
        <f aca="false">G358*3600</f>
        <v>0</v>
      </c>
      <c r="AP358" s="45" t="n">
        <f aca="false">K358*3600</f>
        <v>-5.49354242721696</v>
      </c>
      <c r="AQ358" s="45" t="n">
        <f aca="false">Q358*3600</f>
        <v>-200.97592945156</v>
      </c>
      <c r="AR358" s="45" t="n">
        <f aca="false">W358*3600</f>
        <v>-123.62123252956</v>
      </c>
      <c r="AS358" s="45" t="n">
        <f aca="false">AC358*3600</f>
        <v>-217.97974819219</v>
      </c>
      <c r="AT358" s="45" t="n">
        <f aca="false">AI358*3600</f>
        <v>-713.472297956315</v>
      </c>
      <c r="AV358" s="42" t="n">
        <f aca="false">AN358</f>
        <v>16.0000000000001</v>
      </c>
      <c r="AW358" s="42" t="n">
        <f aca="false">N358/100000</f>
        <v>20.4005747813831</v>
      </c>
      <c r="AX358" s="42" t="n">
        <f aca="false">T358/100000</f>
        <v>15.8863998539225</v>
      </c>
      <c r="AY358" s="42" t="n">
        <f aca="false">Z358/100000</f>
        <v>14.2736736206128</v>
      </c>
      <c r="AZ358" s="42" t="n">
        <f aca="false">AF358/100000</f>
        <v>4.82657422238872</v>
      </c>
      <c r="BA358" s="42" t="n">
        <f aca="false">AL358/100000</f>
        <v>7.30116775287866</v>
      </c>
      <c r="BC358" s="42" t="n">
        <v>16.0000000000001</v>
      </c>
      <c r="BD358" s="42" t="n">
        <v>-0.98962</v>
      </c>
      <c r="BE358" s="42" t="n">
        <v>-0.98962</v>
      </c>
      <c r="BF358" s="42" t="n">
        <v>4.81755308427885</v>
      </c>
      <c r="BG358" s="42" t="n">
        <v>16.3920111884996</v>
      </c>
      <c r="BH358" s="42" t="n">
        <v>15.8145816889572</v>
      </c>
      <c r="BI358" s="42" t="n">
        <v>20.4005747813831</v>
      </c>
      <c r="BJ358" s="42" t="n">
        <v>24.9313164901138</v>
      </c>
      <c r="BK358" s="42" t="n">
        <v>29.3786159895185</v>
      </c>
      <c r="BL358" s="42" t="n">
        <v>34.017850611244</v>
      </c>
      <c r="BM358" s="0" t="n">
        <v>38.8794838767295</v>
      </c>
      <c r="BN358" s="0" t="n">
        <v>43.7844838767296</v>
      </c>
      <c r="BP358" s="42" t="n">
        <v>16.0000000000001</v>
      </c>
      <c r="BQ358" s="42" t="n">
        <f aca="false">BD358-BD$38</f>
        <v>-7.39256087120872</v>
      </c>
      <c r="BR358" s="42" t="n">
        <f aca="false">BE358-BE$38</f>
        <v>-12.2975608712087</v>
      </c>
      <c r="BS358" s="42" t="n">
        <f aca="false">BF358-BF$38</f>
        <v>-11.3953877869299</v>
      </c>
      <c r="BT358" s="0" t="n">
        <f aca="false">BG358-BG$38</f>
        <v>-4.7259296827091</v>
      </c>
      <c r="BU358" s="0" t="n">
        <f aca="false">BH358-BH$38</f>
        <v>-10.2083591822515</v>
      </c>
      <c r="BV358" s="0" t="n">
        <f aca="false">BI358-BI$38</f>
        <v>-10.5273660898256</v>
      </c>
      <c r="BW358" s="0" t="n">
        <f aca="false">BJ358-BJ$38</f>
        <v>-10.9016243810949</v>
      </c>
      <c r="BX358" s="0" t="n">
        <f aca="false">BK358-BK$38</f>
        <v>-11.3593248816902</v>
      </c>
      <c r="BY358" s="0" t="n">
        <f aca="false">BL358-BL$38</f>
        <v>-11.6250902599647</v>
      </c>
      <c r="BZ358" s="0" t="n">
        <f aca="false">BM358-BM$38</f>
        <v>-11.6684569944792</v>
      </c>
      <c r="CA358" s="0" t="n">
        <f aca="false">BN358-BN$38</f>
        <v>-11.6684569944791</v>
      </c>
    </row>
    <row r="359" customFormat="false" ht="12.8" hidden="false" customHeight="false" outlineLevel="0" collapsed="false">
      <c r="F359" s="0" t="n">
        <f aca="false">F358+E$32</f>
        <v>16.0500000000001</v>
      </c>
      <c r="G359" s="43" t="n">
        <v>0</v>
      </c>
      <c r="H359" s="0" t="n">
        <f aca="false">H358+G359*$E$32</f>
        <v>0.0625</v>
      </c>
      <c r="J359" s="0" t="n">
        <f aca="false">$M$24*(N358-T358-$O$24-M358)</f>
        <v>-0.00218668166587035</v>
      </c>
      <c r="K359" s="0" t="n">
        <f aca="false">K358+J359*$E$32</f>
        <v>-0.00163531809085368</v>
      </c>
      <c r="L359" s="44" t="n">
        <f aca="false">L358+K359*$E$32</f>
        <v>-0.137165338126528</v>
      </c>
      <c r="M359" s="32" t="n">
        <f aca="false">$P$24*ABS(K359)*K359</f>
        <v>-31.9498197850589</v>
      </c>
      <c r="N359" s="0" t="n">
        <f aca="false">MAX($E$17,(H359-L359)*$S$24)</f>
        <v>2040893.25406497</v>
      </c>
      <c r="P359" s="0" t="n">
        <f aca="false">$M$25*(T358-Z358-$O$25-S358)</f>
        <v>-0.0202192125199471</v>
      </c>
      <c r="Q359" s="0" t="n">
        <f aca="false">Q358+P359*$E$32</f>
        <v>-0.056837607695875</v>
      </c>
      <c r="R359" s="44" t="n">
        <f aca="false">R358+Q359*$E$32</f>
        <v>-0.366760856433331</v>
      </c>
      <c r="S359" s="32" t="n">
        <f aca="false">$P$25*ABS(Q359)*Q359</f>
        <v>-25270.4960879575</v>
      </c>
      <c r="T359" s="0" t="n">
        <f aca="false">MAX($E$17,(L359-R359)*$S$25)</f>
        <v>1607970.42567458</v>
      </c>
      <c r="V359" s="0" t="n">
        <f aca="false">$M$26*(Z358-AF358-$O$26-Y358)</f>
        <v>0.0349161870280076</v>
      </c>
      <c r="W359" s="0" t="n">
        <f aca="false">W358+V359*$E$32</f>
        <v>-0.0325934219068104</v>
      </c>
      <c r="X359" s="44" t="n">
        <f aca="false">X358+W359*$E$32</f>
        <v>-0.653664986805625</v>
      </c>
      <c r="Y359" s="32" t="n">
        <f aca="false">$P$26*ABS(W359)*W359</f>
        <v>-5957.62134920944</v>
      </c>
      <c r="Z359" s="0" t="n">
        <f aca="false">MAX($E$17,(R359-X359)*$S$26)</f>
        <v>1421361.91308957</v>
      </c>
      <c r="AB359" s="0" t="n">
        <f aca="false">$M$27*(AF358-AL358-$O$24-AE358)</f>
        <v>-0.0607967461065675</v>
      </c>
      <c r="AC359" s="0" t="n">
        <f aca="false">AC358+AB359*$E$32</f>
        <v>-0.0635897673587148</v>
      </c>
      <c r="AD359" s="44" t="n">
        <f aca="false">AD358+AC359*$E$32</f>
        <v>-0.789758505693213</v>
      </c>
      <c r="AE359" s="32" t="n">
        <f aca="false">$P$27*ABS(AC359)*AC359</f>
        <v>-17426.1454313507</v>
      </c>
      <c r="AF359" s="0" t="n">
        <f aca="false">MAX($E$17,(X359-AD359)*$S$27)</f>
        <v>488217.183125134</v>
      </c>
      <c r="AH359" s="0" t="n">
        <f aca="false">$M$28*(AL358-$O$28-AK358)</f>
        <v>0.0344993205615834</v>
      </c>
      <c r="AI359" s="0" t="n">
        <f aca="false">AI358+AH359*$E$32</f>
        <v>-0.196461783404231</v>
      </c>
      <c r="AJ359" s="44" t="n">
        <f aca="false">AJ358+AI359*$E$32</f>
        <v>-1.07139716475588</v>
      </c>
      <c r="AK359" s="32" t="n">
        <f aca="false">$P$28*ABS(AI359)*AI359</f>
        <v>-135310.434605873</v>
      </c>
      <c r="AL359" s="32" t="n">
        <f aca="false">MAX($E$17,(AD359-AJ359)*$S$28)</f>
        <v>747755.653690781</v>
      </c>
      <c r="AN359" s="42" t="n">
        <f aca="false">F359</f>
        <v>16.0500000000001</v>
      </c>
      <c r="AO359" s="45" t="n">
        <f aca="false">G359*3600</f>
        <v>0</v>
      </c>
      <c r="AP359" s="45" t="n">
        <f aca="false">K359*3600</f>
        <v>-5.88714512707362</v>
      </c>
      <c r="AQ359" s="45" t="n">
        <f aca="false">Q359*3600</f>
        <v>-204.61538770515</v>
      </c>
      <c r="AR359" s="45" t="n">
        <f aca="false">W359*3600</f>
        <v>-117.336318864518</v>
      </c>
      <c r="AS359" s="45" t="n">
        <f aca="false">AC359*3600</f>
        <v>-228.923162491372</v>
      </c>
      <c r="AT359" s="45" t="n">
        <f aca="false">AI359*3600</f>
        <v>-707.26242025523</v>
      </c>
      <c r="AV359" s="42" t="n">
        <f aca="false">AN359</f>
        <v>16.0500000000001</v>
      </c>
      <c r="AW359" s="42" t="n">
        <f aca="false">N359/100000</f>
        <v>20.4089325406497</v>
      </c>
      <c r="AX359" s="42" t="n">
        <f aca="false">T359/100000</f>
        <v>16.0797042567458</v>
      </c>
      <c r="AY359" s="42" t="n">
        <f aca="false">Z359/100000</f>
        <v>14.2136191308957</v>
      </c>
      <c r="AZ359" s="42" t="n">
        <f aca="false">AF359/100000</f>
        <v>4.88217183125135</v>
      </c>
      <c r="BA359" s="42" t="n">
        <f aca="false">AL359/100000</f>
        <v>7.47755653690781</v>
      </c>
      <c r="BC359" s="42" t="n">
        <v>16.0500000000001</v>
      </c>
      <c r="BD359" s="42" t="n">
        <v>-0.98962</v>
      </c>
      <c r="BE359" s="42" t="n">
        <v>-0.98962</v>
      </c>
      <c r="BF359" s="42" t="n">
        <v>4.5727900131967</v>
      </c>
      <c r="BG359" s="42" t="n">
        <v>16.4488451905864</v>
      </c>
      <c r="BH359" s="42" t="n">
        <v>15.6941194998708</v>
      </c>
      <c r="BI359" s="42" t="n">
        <v>20.4089325406497</v>
      </c>
      <c r="BJ359" s="42" t="n">
        <v>24.941672727865</v>
      </c>
      <c r="BK359" s="42" t="n">
        <v>29.370281570743</v>
      </c>
      <c r="BL359" s="42" t="n">
        <v>33.9982872651254</v>
      </c>
      <c r="BM359" s="0" t="n">
        <v>38.858040532076</v>
      </c>
      <c r="BN359" s="0" t="n">
        <v>43.7630405320761</v>
      </c>
      <c r="BP359" s="42" t="n">
        <v>16.0500000000001</v>
      </c>
      <c r="BQ359" s="42" t="n">
        <f aca="false">BD359-BD$38</f>
        <v>-7.39256087120872</v>
      </c>
      <c r="BR359" s="42" t="n">
        <f aca="false">BE359-BE$38</f>
        <v>-12.2975608712087</v>
      </c>
      <c r="BS359" s="42" t="n">
        <f aca="false">BF359-BF$38</f>
        <v>-11.640150858012</v>
      </c>
      <c r="BT359" s="0" t="n">
        <f aca="false">BG359-BG$38</f>
        <v>-4.6690956806223</v>
      </c>
      <c r="BU359" s="0" t="n">
        <f aca="false">BH359-BH$38</f>
        <v>-10.3288213713379</v>
      </c>
      <c r="BV359" s="0" t="n">
        <f aca="false">BI359-BI$38</f>
        <v>-10.519008330559</v>
      </c>
      <c r="BW359" s="0" t="n">
        <f aca="false">BJ359-BJ$38</f>
        <v>-10.8912681433437</v>
      </c>
      <c r="BX359" s="0" t="n">
        <f aca="false">BK359-BK$38</f>
        <v>-11.3676593004657</v>
      </c>
      <c r="BY359" s="0" t="n">
        <f aca="false">BL359-BL$38</f>
        <v>-11.6446536060833</v>
      </c>
      <c r="BZ359" s="0" t="n">
        <f aca="false">BM359-BM$38</f>
        <v>-11.6899003391327</v>
      </c>
      <c r="CA359" s="0" t="n">
        <f aca="false">BN359-BN$38</f>
        <v>-11.6899003391326</v>
      </c>
    </row>
    <row r="360" customFormat="false" ht="12.8" hidden="false" customHeight="false" outlineLevel="0" collapsed="false">
      <c r="F360" s="0" t="n">
        <f aca="false">F359+E$32</f>
        <v>16.1000000000001</v>
      </c>
      <c r="G360" s="43" t="n">
        <v>0</v>
      </c>
      <c r="H360" s="0" t="n">
        <f aca="false">H359+G360*$E$32</f>
        <v>0.0625</v>
      </c>
      <c r="J360" s="0" t="n">
        <f aca="false">$M$24*(N359-T359-$O$24-M359)</f>
        <v>-0.00322197133535307</v>
      </c>
      <c r="K360" s="0" t="n">
        <f aca="false">K359+J360*$E$32</f>
        <v>-0.00179641665762133</v>
      </c>
      <c r="L360" s="44" t="n">
        <f aca="false">L359+K360*$E$32</f>
        <v>-0.137255158959409</v>
      </c>
      <c r="M360" s="32" t="n">
        <f aca="false">$P$24*ABS(K360)*K360</f>
        <v>-38.5547665160108</v>
      </c>
      <c r="N360" s="0" t="n">
        <f aca="false">MAX($E$17,(H360-L360)*$S$24)</f>
        <v>2041811.36400644</v>
      </c>
      <c r="P360" s="0" t="n">
        <f aca="false">$M$25*(T359-Z359-$O$25-S359)</f>
        <v>-0.0184797007573601</v>
      </c>
      <c r="Q360" s="0" t="n">
        <f aca="false">Q359+P360*$E$32</f>
        <v>-0.057761592733743</v>
      </c>
      <c r="R360" s="44" t="n">
        <f aca="false">R359+Q360*$E$32</f>
        <v>-0.369648936070018</v>
      </c>
      <c r="S360" s="32" t="n">
        <f aca="false">$P$25*ABS(Q360)*Q360</f>
        <v>-26098.798095035</v>
      </c>
      <c r="T360" s="0" t="n">
        <f aca="false">MAX($E$17,(L360-R360)*$S$25)</f>
        <v>1627568.00943007</v>
      </c>
      <c r="V360" s="0" t="n">
        <f aca="false">$M$26*(Z359-AF359-$O$26-Y359)</f>
        <v>0.0339902477202589</v>
      </c>
      <c r="W360" s="0" t="n">
        <f aca="false">W359+V360*$E$32</f>
        <v>-0.0308939095207975</v>
      </c>
      <c r="X360" s="44" t="n">
        <f aca="false">X359+W360*$E$32</f>
        <v>-0.655209682281665</v>
      </c>
      <c r="Y360" s="32" t="n">
        <f aca="false">$P$26*ABS(W360)*W360</f>
        <v>-5352.52520287262</v>
      </c>
      <c r="Z360" s="0" t="n">
        <f aca="false">MAX($E$17,(R360-X360)*$S$26)</f>
        <v>1414706.60604288</v>
      </c>
      <c r="AB360" s="0" t="n">
        <f aca="false">$M$27*(AF359-AL359-$O$24-AE359)</f>
        <v>-0.06167674593617</v>
      </c>
      <c r="AC360" s="0" t="n">
        <f aca="false">AC359+AB360*$E$32</f>
        <v>-0.0666736046555233</v>
      </c>
      <c r="AD360" s="44" t="n">
        <f aca="false">AD359+AC360*$E$32</f>
        <v>-0.79309218592599</v>
      </c>
      <c r="AE360" s="32" t="n">
        <f aca="false">$P$27*ABS(AC360)*AC360</f>
        <v>-19157.3190875701</v>
      </c>
      <c r="AF360" s="0" t="n">
        <f aca="false">MAX($E$17,(X360-AD360)*$S$27)</f>
        <v>494634.925172861</v>
      </c>
      <c r="AH360" s="0" t="n">
        <f aca="false">$M$28*(AL359-$O$28-AK359)</f>
        <v>0.0358939048188416</v>
      </c>
      <c r="AI360" s="0" t="n">
        <f aca="false">AI359+AH360*$E$32</f>
        <v>-0.194667088163289</v>
      </c>
      <c r="AJ360" s="44" t="n">
        <f aca="false">AJ359+AI360*$E$32</f>
        <v>-1.08113051916404</v>
      </c>
      <c r="AK360" s="32" t="n">
        <f aca="false">$P$28*ABS(AI360)*AI360</f>
        <v>-132849.581383439</v>
      </c>
      <c r="AL360" s="32" t="n">
        <f aca="false">MAX($E$17,(AD360-AJ360)*$S$28)</f>
        <v>764746.902556799</v>
      </c>
      <c r="AN360" s="42" t="n">
        <f aca="false">F360</f>
        <v>16.1000000000001</v>
      </c>
      <c r="AO360" s="45" t="n">
        <f aca="false">G360*3600</f>
        <v>0</v>
      </c>
      <c r="AP360" s="45" t="n">
        <f aca="false">K360*3600</f>
        <v>-6.46709996743721</v>
      </c>
      <c r="AQ360" s="45" t="n">
        <f aca="false">Q360*3600</f>
        <v>-207.941733841475</v>
      </c>
      <c r="AR360" s="45" t="n">
        <f aca="false">W360*3600</f>
        <v>-111.218074274872</v>
      </c>
      <c r="AS360" s="45" t="n">
        <f aca="false">AC360*3600</f>
        <v>-240.024976759882</v>
      </c>
      <c r="AT360" s="45" t="n">
        <f aca="false">AI360*3600</f>
        <v>-700.801517387839</v>
      </c>
      <c r="AV360" s="42" t="n">
        <f aca="false">AN360</f>
        <v>16.1000000000001</v>
      </c>
      <c r="AW360" s="42" t="n">
        <f aca="false">N360/100000</f>
        <v>20.4181136400644</v>
      </c>
      <c r="AX360" s="42" t="n">
        <f aca="false">T360/100000</f>
        <v>16.2756800943007</v>
      </c>
      <c r="AY360" s="42" t="n">
        <f aca="false">Z360/100000</f>
        <v>14.1470660604288</v>
      </c>
      <c r="AZ360" s="42" t="n">
        <f aca="false">AF360/100000</f>
        <v>4.94634925172859</v>
      </c>
      <c r="BA360" s="42" t="n">
        <f aca="false">AL360/100000</f>
        <v>7.64746902556799</v>
      </c>
      <c r="BC360" s="42" t="n">
        <v>16.1000000000001</v>
      </c>
      <c r="BD360" s="42" t="n">
        <v>-0.98962</v>
      </c>
      <c r="BE360" s="42" t="n">
        <v>-0.98962</v>
      </c>
      <c r="BF360" s="42" t="n">
        <v>4.33073415084494</v>
      </c>
      <c r="BG360" s="42" t="n">
        <v>16.4922669670723</v>
      </c>
      <c r="BH360" s="42" t="n">
        <v>15.5720046724138</v>
      </c>
      <c r="BI360" s="42" t="n">
        <v>20.4181136400644</v>
      </c>
      <c r="BJ360" s="42" t="n">
        <v>24.9524903976746</v>
      </c>
      <c r="BK360" s="42" t="n">
        <v>29.3620675449842</v>
      </c>
      <c r="BL360" s="42" t="n">
        <v>33.9786598197756</v>
      </c>
      <c r="BM360" s="0" t="n">
        <v>38.8365032722375</v>
      </c>
      <c r="BN360" s="0" t="n">
        <v>43.7415032722375</v>
      </c>
      <c r="BP360" s="42" t="n">
        <v>16.1000000000001</v>
      </c>
      <c r="BQ360" s="42" t="n">
        <f aca="false">BD360-BD$38</f>
        <v>-7.39256087120872</v>
      </c>
      <c r="BR360" s="42" t="n">
        <f aca="false">BE360-BE$38</f>
        <v>-12.2975608712087</v>
      </c>
      <c r="BS360" s="42" t="n">
        <f aca="false">BF360-BF$38</f>
        <v>-11.8822067203638</v>
      </c>
      <c r="BT360" s="0" t="n">
        <f aca="false">BG360-BG$38</f>
        <v>-4.6256739041364</v>
      </c>
      <c r="BU360" s="0" t="n">
        <f aca="false">BH360-BH$38</f>
        <v>-10.4509361987949</v>
      </c>
      <c r="BV360" s="0" t="n">
        <f aca="false">BI360-BI$38</f>
        <v>-10.5098272311443</v>
      </c>
      <c r="BW360" s="0" t="n">
        <f aca="false">BJ360-BJ$38</f>
        <v>-10.8804504735341</v>
      </c>
      <c r="BX360" s="0" t="n">
        <f aca="false">BK360-BK$38</f>
        <v>-11.3758733262245</v>
      </c>
      <c r="BY360" s="0" t="n">
        <f aca="false">BL360-BL$38</f>
        <v>-11.6642810514331</v>
      </c>
      <c r="BZ360" s="0" t="n">
        <f aca="false">BM360-BM$38</f>
        <v>-11.7114375989712</v>
      </c>
      <c r="CA360" s="0" t="n">
        <f aca="false">BN360-BN$38</f>
        <v>-11.7114375989712</v>
      </c>
    </row>
    <row r="361" customFormat="false" ht="12.8" hidden="false" customHeight="false" outlineLevel="0" collapsed="false">
      <c r="F361" s="0" t="n">
        <f aca="false">F360+E$32</f>
        <v>16.1500000000001</v>
      </c>
      <c r="G361" s="43" t="n">
        <v>0</v>
      </c>
      <c r="H361" s="0" t="n">
        <f aca="false">H360+G361*$E$32</f>
        <v>0.0625</v>
      </c>
      <c r="J361" s="0" t="n">
        <f aca="false">$M$24*(N360-T360-$O$24-M360)</f>
        <v>-0.00426746992529606</v>
      </c>
      <c r="K361" s="0" t="n">
        <f aca="false">K360+J361*$E$32</f>
        <v>-0.00200979015388614</v>
      </c>
      <c r="L361" s="44" t="n">
        <f aca="false">L360+K361*$E$32</f>
        <v>-0.137355648467103</v>
      </c>
      <c r="M361" s="32" t="n">
        <f aca="false">$P$24*ABS(K361)*K361</f>
        <v>-48.2575599590564</v>
      </c>
      <c r="N361" s="0" t="n">
        <f aca="false">MAX($E$17,(H361-L361)*$S$24)</f>
        <v>2042838.5245556</v>
      </c>
      <c r="P361" s="0" t="n">
        <f aca="false">$M$25*(T360-Z360-$O$25-S360)</f>
        <v>-0.016683524751798</v>
      </c>
      <c r="Q361" s="0" t="n">
        <f aca="false">Q360+P361*$E$32</f>
        <v>-0.0585957689713329</v>
      </c>
      <c r="R361" s="44" t="n">
        <f aca="false">R360+Q361*$E$32</f>
        <v>-0.372578724518584</v>
      </c>
      <c r="S361" s="32" t="n">
        <f aca="false">$P$25*ABS(Q361)*Q361</f>
        <v>-26858.0639458947</v>
      </c>
      <c r="T361" s="0" t="n">
        <f aca="false">MAX($E$17,(L361-R361)*$S$25)</f>
        <v>1647382.98254395</v>
      </c>
      <c r="V361" s="0" t="n">
        <f aca="false">$M$26*(Z360-AF360-$O$26-Y360)</f>
        <v>0.0329538654014292</v>
      </c>
      <c r="W361" s="0" t="n">
        <f aca="false">W360+V361*$E$32</f>
        <v>-0.029246216250726</v>
      </c>
      <c r="X361" s="44" t="n">
        <f aca="false">X360+W361*$E$32</f>
        <v>-0.656671993094201</v>
      </c>
      <c r="Y361" s="32" t="n">
        <f aca="false">$P$26*ABS(W361)*W361</f>
        <v>-4796.80820591126</v>
      </c>
      <c r="Z361" s="0" t="n">
        <f aca="false">MAX($E$17,(R361-X361)*$S$26)</f>
        <v>1407436.52311498</v>
      </c>
      <c r="AB361" s="0" t="n">
        <f aca="false">$M$27*(AF360-AL360-$O$24-AE360)</f>
        <v>-0.0624211592052481</v>
      </c>
      <c r="AC361" s="0" t="n">
        <f aca="false">AC360+AB361*$E$32</f>
        <v>-0.0697946626157857</v>
      </c>
      <c r="AD361" s="44" t="n">
        <f aca="false">AD360+AC361*$E$32</f>
        <v>-0.796581919056779</v>
      </c>
      <c r="AE361" s="32" t="n">
        <f aca="false">$P$27*ABS(AC361)*AC361</f>
        <v>-20992.8443798486</v>
      </c>
      <c r="AF361" s="0" t="n">
        <f aca="false">MAX($E$17,(X361-AD361)*$S$27)</f>
        <v>501908.029882866</v>
      </c>
      <c r="AH361" s="0" t="n">
        <f aca="false">$M$28*(AL360-$O$28-AK360)</f>
        <v>0.0372224776471109</v>
      </c>
      <c r="AI361" s="0" t="n">
        <f aca="false">AI360+AH361*$E$32</f>
        <v>-0.192805964280933</v>
      </c>
      <c r="AJ361" s="44" t="n">
        <f aca="false">AJ360+AI361*$E$32</f>
        <v>-1.09077081737809</v>
      </c>
      <c r="AK361" s="32" t="n">
        <f aca="false">$P$28*ABS(AI361)*AI361</f>
        <v>-130321.494991412</v>
      </c>
      <c r="AL361" s="32" t="n">
        <f aca="false">MAX($E$17,(AD361-AJ361)*$S$28)</f>
        <v>781076.762348439</v>
      </c>
      <c r="AN361" s="42" t="n">
        <f aca="false">F361</f>
        <v>16.1500000000001</v>
      </c>
      <c r="AO361" s="45" t="n">
        <f aca="false">G361*3600</f>
        <v>0</v>
      </c>
      <c r="AP361" s="45" t="n">
        <f aca="false">K361*3600</f>
        <v>-7.23524455399054</v>
      </c>
      <c r="AQ361" s="45" t="n">
        <f aca="false">Q361*3600</f>
        <v>-210.944768296799</v>
      </c>
      <c r="AR361" s="45" t="n">
        <f aca="false">W361*3600</f>
        <v>-105.286378502614</v>
      </c>
      <c r="AS361" s="45" t="n">
        <f aca="false">AC361*3600</f>
        <v>-251.260785416827</v>
      </c>
      <c r="AT361" s="45" t="n">
        <f aca="false">AI361*3600</f>
        <v>-694.101471411359</v>
      </c>
      <c r="AV361" s="42" t="n">
        <f aca="false">AN361</f>
        <v>16.1500000000001</v>
      </c>
      <c r="AW361" s="42" t="n">
        <f aca="false">N361/100000</f>
        <v>20.428385245556</v>
      </c>
      <c r="AX361" s="42" t="n">
        <f aca="false">T361/100000</f>
        <v>16.4738298254395</v>
      </c>
      <c r="AY361" s="42" t="n">
        <f aca="false">Z361/100000</f>
        <v>14.0743652311498</v>
      </c>
      <c r="AZ361" s="42" t="n">
        <f aca="false">AF361/100000</f>
        <v>5.01908029882864</v>
      </c>
      <c r="BA361" s="42" t="n">
        <f aca="false">AL361/100000</f>
        <v>7.81076762348439</v>
      </c>
      <c r="BC361" s="42" t="n">
        <v>16.1500000000001</v>
      </c>
      <c r="BD361" s="42" t="n">
        <v>-0.98962</v>
      </c>
      <c r="BE361" s="42" t="n">
        <v>-0.98962</v>
      </c>
      <c r="BF361" s="42" t="n">
        <v>4.09218606783869</v>
      </c>
      <c r="BG361" s="42" t="n">
        <v>16.5221093321185</v>
      </c>
      <c r="BH361" s="42" t="n">
        <v>15.4487331820394</v>
      </c>
      <c r="BI361" s="42" t="n">
        <v>20.428385245556</v>
      </c>
      <c r="BJ361" s="42" t="n">
        <v>24.9639997379673</v>
      </c>
      <c r="BK361" s="42" t="n">
        <v>29.3542232671681</v>
      </c>
      <c r="BL361" s="42" t="n">
        <v>33.9592324661184</v>
      </c>
      <c r="BM361" s="0" t="n">
        <v>38.8151390152413</v>
      </c>
      <c r="BN361" s="0" t="n">
        <v>43.7201390152414</v>
      </c>
      <c r="BP361" s="42" t="n">
        <v>16.1500000000001</v>
      </c>
      <c r="BQ361" s="42" t="n">
        <f aca="false">BD361-BD$38</f>
        <v>-7.39256087120872</v>
      </c>
      <c r="BR361" s="42" t="n">
        <f aca="false">BE361-BE$38</f>
        <v>-12.2975608712087</v>
      </c>
      <c r="BS361" s="42" t="n">
        <f aca="false">BF361-BF$38</f>
        <v>-12.12075480337</v>
      </c>
      <c r="BT361" s="0" t="n">
        <f aca="false">BG361-BG$38</f>
        <v>-4.5958315390902</v>
      </c>
      <c r="BU361" s="0" t="n">
        <f aca="false">BH361-BH$38</f>
        <v>-10.5742076891693</v>
      </c>
      <c r="BV361" s="0" t="n">
        <f aca="false">BI361-BI$38</f>
        <v>-10.4995556256527</v>
      </c>
      <c r="BW361" s="0" t="n">
        <f aca="false">BJ361-BJ$38</f>
        <v>-10.8689411332414</v>
      </c>
      <c r="BX361" s="0" t="n">
        <f aca="false">BK361-BK$38</f>
        <v>-11.3837176040406</v>
      </c>
      <c r="BY361" s="0" t="n">
        <f aca="false">BL361-BL$38</f>
        <v>-11.6837084050903</v>
      </c>
      <c r="BZ361" s="0" t="n">
        <f aca="false">BM361-BM$38</f>
        <v>-11.7328018559674</v>
      </c>
      <c r="CA361" s="0" t="n">
        <f aca="false">BN361-BN$38</f>
        <v>-11.7328018559673</v>
      </c>
    </row>
    <row r="362" customFormat="false" ht="12.8" hidden="false" customHeight="false" outlineLevel="0" collapsed="false">
      <c r="F362" s="0" t="n">
        <f aca="false">F361+E$32</f>
        <v>16.2000000000001</v>
      </c>
      <c r="G362" s="43" t="n">
        <v>0</v>
      </c>
      <c r="H362" s="0" t="n">
        <f aca="false">H361+G362*$E$32</f>
        <v>0.0625</v>
      </c>
      <c r="J362" s="0" t="n">
        <f aca="false">$M$24*(N361-T361-$O$24-M361)</f>
        <v>-0.00531886097972866</v>
      </c>
      <c r="K362" s="0" t="n">
        <f aca="false">K361+J362*$E$32</f>
        <v>-0.00227573320287257</v>
      </c>
      <c r="L362" s="44" t="n">
        <f aca="false">L361+K362*$E$32</f>
        <v>-0.137469435127247</v>
      </c>
      <c r="M362" s="32" t="n">
        <f aca="false">$P$24*ABS(K362)*K362</f>
        <v>-61.8737762165943</v>
      </c>
      <c r="N362" s="0" t="n">
        <f aca="false">MAX($E$17,(H362-L362)*$S$24)</f>
        <v>2044001.60288091</v>
      </c>
      <c r="P362" s="0" t="n">
        <f aca="false">$M$25*(T361-Z361-$O$25-S361)</f>
        <v>-0.0148367337619423</v>
      </c>
      <c r="Q362" s="0" t="n">
        <f aca="false">Q361+P362*$E$32</f>
        <v>-0.05933760565943</v>
      </c>
      <c r="R362" s="44" t="n">
        <f aca="false">R361+Q362*$E$32</f>
        <v>-0.375545604801556</v>
      </c>
      <c r="S362" s="32" t="n">
        <f aca="false">$P$25*ABS(Q362)*Q362</f>
        <v>-27542.4280487246</v>
      </c>
      <c r="T362" s="0" t="n">
        <f aca="false">MAX($E$17,(L362-R362)*$S$25)</f>
        <v>1667364.60152772</v>
      </c>
      <c r="V362" s="0" t="n">
        <f aca="false">$M$26*(Z361-AF361-$O$26-Y361)</f>
        <v>0.0318098332595091</v>
      </c>
      <c r="W362" s="0" t="n">
        <f aca="false">W361+V362*$E$32</f>
        <v>-0.0276557245877506</v>
      </c>
      <c r="X362" s="44" t="n">
        <f aca="false">X361+W362*$E$32</f>
        <v>-0.658054779323589</v>
      </c>
      <c r="Y362" s="32" t="n">
        <f aca="false">$P$26*ABS(W362)*W362</f>
        <v>-4289.26682491001</v>
      </c>
      <c r="Z362" s="0" t="n">
        <f aca="false">MAX($E$17,(R362-X362)*$S$26)</f>
        <v>1399588.70666286</v>
      </c>
      <c r="AB362" s="0" t="n">
        <f aca="false">$M$27*(AF361-AL361-$O$24-AE361)</f>
        <v>-0.063029095954037</v>
      </c>
      <c r="AC362" s="0" t="n">
        <f aca="false">AC361+AB362*$E$32</f>
        <v>-0.0729461174134876</v>
      </c>
      <c r="AD362" s="44" t="n">
        <f aca="false">AD361+AC362*$E$32</f>
        <v>-0.800229224927453</v>
      </c>
      <c r="AE362" s="32" t="n">
        <f aca="false">$P$27*ABS(AC362)*AC362</f>
        <v>-22931.4345660912</v>
      </c>
      <c r="AF362" s="0" t="n">
        <f aca="false">MAX($E$17,(X362-AD362)*$S$27)</f>
        <v>510031.689329965</v>
      </c>
      <c r="AH362" s="0" t="n">
        <f aca="false">$M$28*(AL361-$O$28-AK361)</f>
        <v>0.0384844295973837</v>
      </c>
      <c r="AI362" s="0" t="n">
        <f aca="false">AI361+AH362*$E$32</f>
        <v>-0.190881742801064</v>
      </c>
      <c r="AJ362" s="44" t="n">
        <f aca="false">AJ361+AI362*$E$32</f>
        <v>-1.10031490451814</v>
      </c>
      <c r="AK362" s="32" t="n">
        <f aca="false">$P$28*ABS(AI362)*AI362</f>
        <v>-127733.233992548</v>
      </c>
      <c r="AL362" s="32" t="n">
        <f aca="false">MAX($E$17,(AD362-AJ362)*$S$28)</f>
        <v>796732.821596238</v>
      </c>
      <c r="AN362" s="42" t="n">
        <f aca="false">F362</f>
        <v>16.2000000000001</v>
      </c>
      <c r="AO362" s="45" t="n">
        <f aca="false">G362*3600</f>
        <v>0</v>
      </c>
      <c r="AP362" s="45" t="n">
        <f aca="false">K362*3600</f>
        <v>-8.19263953034172</v>
      </c>
      <c r="AQ362" s="45" t="n">
        <f aca="false">Q362*3600</f>
        <v>-213.615380373948</v>
      </c>
      <c r="AR362" s="45" t="n">
        <f aca="false">W362*3600</f>
        <v>-99.5606085159028</v>
      </c>
      <c r="AS362" s="45" t="n">
        <f aca="false">AC362*3600</f>
        <v>-262.606022688554</v>
      </c>
      <c r="AT362" s="45" t="n">
        <f aca="false">AI362*3600</f>
        <v>-687.17427408383</v>
      </c>
      <c r="AV362" s="42" t="n">
        <f aca="false">AN362</f>
        <v>16.2000000000001</v>
      </c>
      <c r="AW362" s="42" t="n">
        <f aca="false">N362/100000</f>
        <v>20.440016028809</v>
      </c>
      <c r="AX362" s="42" t="n">
        <f aca="false">T362/100000</f>
        <v>16.6736460152772</v>
      </c>
      <c r="AY362" s="42" t="n">
        <f aca="false">Z362/100000</f>
        <v>13.9958870666286</v>
      </c>
      <c r="AZ362" s="42" t="n">
        <f aca="false">AF362/100000</f>
        <v>5.10031689329967</v>
      </c>
      <c r="BA362" s="42" t="n">
        <f aca="false">AL362/100000</f>
        <v>7.96732821596238</v>
      </c>
      <c r="BC362" s="42" t="n">
        <v>16.2000000000001</v>
      </c>
      <c r="BD362" s="42" t="n">
        <v>-0.98962</v>
      </c>
      <c r="BE362" s="42" t="n">
        <v>-0.98962</v>
      </c>
      <c r="BF362" s="42" t="n">
        <v>3.85793952353296</v>
      </c>
      <c r="BG362" s="42" t="n">
        <v>16.5382405221799</v>
      </c>
      <c r="BH362" s="42" t="n">
        <v>15.324812416914</v>
      </c>
      <c r="BI362" s="42" t="n">
        <v>20.440016028809</v>
      </c>
      <c r="BJ362" s="42" t="n">
        <v>24.9764330182832</v>
      </c>
      <c r="BK362" s="42" t="n">
        <v>29.3470018298851</v>
      </c>
      <c r="BL362" s="42" t="n">
        <v>33.9402742484587</v>
      </c>
      <c r="BM362" s="0" t="n">
        <v>38.7942197282104</v>
      </c>
      <c r="BN362" s="0" t="n">
        <v>43.6992197282105</v>
      </c>
      <c r="BP362" s="42" t="n">
        <v>16.2000000000001</v>
      </c>
      <c r="BQ362" s="42" t="n">
        <f aca="false">BD362-BD$38</f>
        <v>-7.39256087120872</v>
      </c>
      <c r="BR362" s="42" t="n">
        <f aca="false">BE362-BE$38</f>
        <v>-12.2975608712087</v>
      </c>
      <c r="BS362" s="42" t="n">
        <f aca="false">BF362-BF$38</f>
        <v>-12.3550013476757</v>
      </c>
      <c r="BT362" s="0" t="n">
        <f aca="false">BG362-BG$38</f>
        <v>-4.5797003490288</v>
      </c>
      <c r="BU362" s="0" t="n">
        <f aca="false">BH362-BH$38</f>
        <v>-10.6981284542947</v>
      </c>
      <c r="BV362" s="0" t="n">
        <f aca="false">BI362-BI$38</f>
        <v>-10.4879248423997</v>
      </c>
      <c r="BW362" s="0" t="n">
        <f aca="false">BJ362-BJ$38</f>
        <v>-10.8565078529255</v>
      </c>
      <c r="BX362" s="0" t="n">
        <f aca="false">BK362-BK$38</f>
        <v>-11.3909390413236</v>
      </c>
      <c r="BY362" s="0" t="n">
        <f aca="false">BL362-BL$38</f>
        <v>-11.70266662275</v>
      </c>
      <c r="BZ362" s="0" t="n">
        <f aca="false">BM362-BM$38</f>
        <v>-11.7537211429983</v>
      </c>
      <c r="CA362" s="0" t="n">
        <f aca="false">BN362-BN$38</f>
        <v>-11.7537211429982</v>
      </c>
    </row>
    <row r="363" customFormat="false" ht="12.8" hidden="false" customHeight="false" outlineLevel="0" collapsed="false">
      <c r="F363" s="0" t="n">
        <f aca="false">F362+E$32</f>
        <v>16.2500000000001</v>
      </c>
      <c r="G363" s="43" t="n">
        <v>0</v>
      </c>
      <c r="H363" s="0" t="n">
        <f aca="false">H362+G363*$E$32</f>
        <v>0.0625</v>
      </c>
      <c r="J363" s="0" t="n">
        <f aca="false">$M$24*(N362-T362-$O$24-M362)</f>
        <v>-0.00637175339428151</v>
      </c>
      <c r="K363" s="0" t="n">
        <f aca="false">K362+J363*$E$32</f>
        <v>-0.00259432087258665</v>
      </c>
      <c r="L363" s="44" t="n">
        <f aca="false">L362+K363*$E$32</f>
        <v>-0.137599151170876</v>
      </c>
      <c r="M363" s="32" t="n">
        <f aca="false">$P$24*ABS(K363)*K363</f>
        <v>-80.4102310481266</v>
      </c>
      <c r="N363" s="0" t="n">
        <f aca="false">MAX($E$17,(H363-L363)*$S$24)</f>
        <v>2045327.50451647</v>
      </c>
      <c r="P363" s="0" t="n">
        <f aca="false">$M$25*(T362-Z362-$O$25-S362)</f>
        <v>-0.0129455392743295</v>
      </c>
      <c r="Q363" s="0" t="n">
        <f aca="false">Q362+P363*$E$32</f>
        <v>-0.0599848826231465</v>
      </c>
      <c r="R363" s="44" t="n">
        <f aca="false">R362+Q363*$E$32</f>
        <v>-0.378544848932713</v>
      </c>
      <c r="S363" s="32" t="n">
        <f aca="false">$P$25*ABS(Q363)*Q363</f>
        <v>-28146.5917650609</v>
      </c>
      <c r="T363" s="0" t="n">
        <f aca="false">MAX($E$17,(L363-R363)*$S$25)</f>
        <v>1687461.31915712</v>
      </c>
      <c r="V363" s="0" t="n">
        <f aca="false">$M$26*(Z362-AF362-$O$26-Y362)</f>
        <v>0.030561231066719</v>
      </c>
      <c r="W363" s="0" t="n">
        <f aca="false">W362+V363*$E$32</f>
        <v>-0.0261276630344146</v>
      </c>
      <c r="X363" s="44" t="n">
        <f aca="false">X362+W363*$E$32</f>
        <v>-0.65936116247531</v>
      </c>
      <c r="Y363" s="32" t="n">
        <f aca="false">$P$26*ABS(W363)*W363</f>
        <v>-3828.37183997152</v>
      </c>
      <c r="Z363" s="0" t="n">
        <f aca="false">MAX($E$17,(R363-X363)*$S$26)</f>
        <v>1391202.04413136</v>
      </c>
      <c r="AB363" s="0" t="n">
        <f aca="false">$M$27*(AF362-AL362-$O$24-AE362)</f>
        <v>-0.0635000243872201</v>
      </c>
      <c r="AC363" s="0" t="n">
        <f aca="false">AC362+AB363*$E$32</f>
        <v>-0.0761211186328486</v>
      </c>
      <c r="AD363" s="44" t="n">
        <f aca="false">AD362+AC363*$E$32</f>
        <v>-0.804035280859095</v>
      </c>
      <c r="AE363" s="32" t="n">
        <f aca="false">$P$27*ABS(AC363)*AC363</f>
        <v>-24971.0719212774</v>
      </c>
      <c r="AF363" s="0" t="n">
        <f aca="false">MAX($E$17,(X363-AD363)*$S$27)</f>
        <v>518998.929014286</v>
      </c>
      <c r="AH363" s="0" t="n">
        <f aca="false">$M$28*(AL362-$O$28-AK362)</f>
        <v>0.0396792712317549</v>
      </c>
      <c r="AI363" s="0" t="n">
        <f aca="false">AI362+AH363*$E$32</f>
        <v>-0.188897779239476</v>
      </c>
      <c r="AJ363" s="44" t="n">
        <f aca="false">AJ362+AI363*$E$32</f>
        <v>-1.10975979348012</v>
      </c>
      <c r="AK363" s="32" t="n">
        <f aca="false">$P$28*ABS(AI363)*AI363</f>
        <v>-125091.796366845</v>
      </c>
      <c r="AL363" s="32" t="n">
        <f aca="false">MAX($E$17,(AD363-AJ363)*$S$28)</f>
        <v>811704.023677237</v>
      </c>
      <c r="AN363" s="42" t="n">
        <f aca="false">F363</f>
        <v>16.2500000000001</v>
      </c>
      <c r="AO363" s="45" t="n">
        <f aca="false">G363*3600</f>
        <v>0</v>
      </c>
      <c r="AP363" s="45" t="n">
        <f aca="false">K363*3600</f>
        <v>-9.33955514131244</v>
      </c>
      <c r="AQ363" s="45" t="n">
        <f aca="false">Q363*3600</f>
        <v>-215.945577443328</v>
      </c>
      <c r="AR363" s="45" t="n">
        <f aca="false">W363*3600</f>
        <v>-94.0595869238933</v>
      </c>
      <c r="AS363" s="45" t="n">
        <f aca="false">AC363*3600</f>
        <v>-274.036027078253</v>
      </c>
      <c r="AT363" s="45" t="n">
        <f aca="false">AI363*3600</f>
        <v>-680.032005262114</v>
      </c>
      <c r="AV363" s="42" t="n">
        <f aca="false">AN363</f>
        <v>16.2500000000001</v>
      </c>
      <c r="AW363" s="42" t="n">
        <f aca="false">N363/100000</f>
        <v>20.4532750451647</v>
      </c>
      <c r="AX363" s="42" t="n">
        <f aca="false">T363/100000</f>
        <v>16.8746131915712</v>
      </c>
      <c r="AY363" s="42" t="n">
        <f aca="false">Z363/100000</f>
        <v>13.9120204413136</v>
      </c>
      <c r="AZ363" s="42" t="n">
        <f aca="false">AF363/100000</f>
        <v>5.18998929014289</v>
      </c>
      <c r="BA363" s="42" t="n">
        <f aca="false">AL363/100000</f>
        <v>8.11704023677237</v>
      </c>
      <c r="BC363" s="42" t="n">
        <v>16.2500000000001</v>
      </c>
      <c r="BD363" s="42" t="n">
        <v>-0.98962</v>
      </c>
      <c r="BE363" s="42" t="n">
        <v>-0.98962</v>
      </c>
      <c r="BF363" s="42" t="n">
        <v>3.62877912492643</v>
      </c>
      <c r="BG363" s="42" t="n">
        <v>16.5405647078107</v>
      </c>
      <c r="BH363" s="42" t="n">
        <v>15.2007596042032</v>
      </c>
      <c r="BI363" s="42" t="n">
        <v>20.4532750451647</v>
      </c>
      <c r="BJ363" s="42" t="n">
        <v>24.9900235845284</v>
      </c>
      <c r="BK363" s="42" t="n">
        <v>29.3406591399025</v>
      </c>
      <c r="BL363" s="42" t="n">
        <v>33.9220581428565</v>
      </c>
      <c r="BM363" s="0" t="n">
        <v>38.7740215052239</v>
      </c>
      <c r="BN363" s="0" t="n">
        <v>43.679021505224</v>
      </c>
      <c r="BP363" s="42" t="n">
        <v>16.2500000000001</v>
      </c>
      <c r="BQ363" s="42" t="n">
        <f aca="false">BD363-BD$38</f>
        <v>-7.39256087120872</v>
      </c>
      <c r="BR363" s="42" t="n">
        <f aca="false">BE363-BE$38</f>
        <v>-12.2975608712087</v>
      </c>
      <c r="BS363" s="42" t="n">
        <f aca="false">BF363-BF$38</f>
        <v>-12.5841617462823</v>
      </c>
      <c r="BT363" s="0" t="n">
        <f aca="false">BG363-BG$38</f>
        <v>-4.577376163398</v>
      </c>
      <c r="BU363" s="0" t="n">
        <f aca="false">BH363-BH$38</f>
        <v>-10.8221812670055</v>
      </c>
      <c r="BV363" s="0" t="n">
        <f aca="false">BI363-BI$38</f>
        <v>-10.474665826044</v>
      </c>
      <c r="BW363" s="0" t="n">
        <f aca="false">BJ363-BJ$38</f>
        <v>-10.8429172866803</v>
      </c>
      <c r="BX363" s="0" t="n">
        <f aca="false">BK363-BK$38</f>
        <v>-11.3972817313062</v>
      </c>
      <c r="BY363" s="0" t="n">
        <f aca="false">BL363-BL$38</f>
        <v>-11.7208827283522</v>
      </c>
      <c r="BZ363" s="0" t="n">
        <f aca="false">BM363-BM$38</f>
        <v>-11.7739193659848</v>
      </c>
      <c r="CA363" s="0" t="n">
        <f aca="false">BN363-BN$38</f>
        <v>-11.7739193659847</v>
      </c>
    </row>
    <row r="364" customFormat="false" ht="12.8" hidden="false" customHeight="false" outlineLevel="0" collapsed="false">
      <c r="F364" s="0" t="n">
        <f aca="false">F363+E$32</f>
        <v>16.3000000000001</v>
      </c>
      <c r="G364" s="43" t="n">
        <v>0</v>
      </c>
      <c r="H364" s="0" t="n">
        <f aca="false">H363+G364*$E$32</f>
        <v>0.0625</v>
      </c>
      <c r="J364" s="0" t="n">
        <f aca="false">$M$24*(N363-T363-$O$24-M363)</f>
        <v>-0.00742169820756048</v>
      </c>
      <c r="K364" s="0" t="n">
        <f aca="false">K363+J364*$E$32</f>
        <v>-0.00296540578296467</v>
      </c>
      <c r="L364" s="44" t="n">
        <f aca="false">L363+K364*$E$32</f>
        <v>-0.137747421460024</v>
      </c>
      <c r="M364" s="32" t="n">
        <f aca="false">$P$24*ABS(K364)*K364</f>
        <v>-105.058740698456</v>
      </c>
      <c r="N364" s="0" t="n">
        <f aca="false">MAX($E$17,(H364-L364)*$S$24)</f>
        <v>2046843.05967361</v>
      </c>
      <c r="P364" s="0" t="n">
        <f aca="false">$M$25*(T363-Z363-$O$25-S363)</f>
        <v>-0.0110162908567651</v>
      </c>
      <c r="Q364" s="0" t="n">
        <f aca="false">Q363+P364*$E$32</f>
        <v>-0.0605356971659847</v>
      </c>
      <c r="R364" s="44" t="n">
        <f aca="false">R363+Q364*$E$32</f>
        <v>-0.381571633791012</v>
      </c>
      <c r="S364" s="32" t="n">
        <f aca="false">$P$25*ABS(Q364)*Q364</f>
        <v>-28665.8803761869</v>
      </c>
      <c r="T364" s="0" t="n">
        <f aca="false">MAX($E$17,(L364-R364)*$S$25)</f>
        <v>1707620.97354063</v>
      </c>
      <c r="V364" s="0" t="n">
        <f aca="false">$M$26*(Z363-AF363-$O$26-Y363)</f>
        <v>0.0292114178787881</v>
      </c>
      <c r="W364" s="0" t="n">
        <f aca="false">W363+V364*$E$32</f>
        <v>-0.0246670921404752</v>
      </c>
      <c r="X364" s="44" t="n">
        <f aca="false">X363+W364*$E$32</f>
        <v>-0.660594517082333</v>
      </c>
      <c r="Y364" s="32" t="n">
        <f aca="false">$P$26*ABS(W364)*W364</f>
        <v>-3412.31324938789</v>
      </c>
      <c r="Z364" s="0" t="n">
        <f aca="false">MAX($E$17,(R364-X364)*$S$26)</f>
        <v>1382317.14780854</v>
      </c>
      <c r="AB364" s="0" t="n">
        <f aca="false">$M$27*(AF363-AL363-$O$24-AE363)</f>
        <v>-0.0638337707084381</v>
      </c>
      <c r="AC364" s="0" t="n">
        <f aca="false">AC363+AB364*$E$32</f>
        <v>-0.0793128071682705</v>
      </c>
      <c r="AD364" s="44" t="n">
        <f aca="false">AD363+AC364*$E$32</f>
        <v>-0.808000921217509</v>
      </c>
      <c r="AE364" s="32" t="n">
        <f aca="false">$P$27*ABS(AC364)*AC364</f>
        <v>-27109.0004453974</v>
      </c>
      <c r="AF364" s="0" t="n">
        <f aca="false">MAX($E$17,(X364-AD364)*$S$27)</f>
        <v>528800.636427987</v>
      </c>
      <c r="AH364" s="0" t="n">
        <f aca="false">$M$28*(AL363-$O$28-AK363)</f>
        <v>0.0408066314520873</v>
      </c>
      <c r="AI364" s="0" t="n">
        <f aca="false">AI363+AH364*$E$32</f>
        <v>-0.186857447666872</v>
      </c>
      <c r="AJ364" s="44" t="n">
        <f aca="false">AJ363+AI364*$E$32</f>
        <v>-1.11910266586346</v>
      </c>
      <c r="AK364" s="32" t="n">
        <f aca="false">$P$28*ABS(AI364)*AI364</f>
        <v>-122404.095661389</v>
      </c>
      <c r="AL364" s="32" t="n">
        <f aca="false">MAX($E$17,(AD364-AJ364)*$S$28)</f>
        <v>825980.670431736</v>
      </c>
      <c r="AN364" s="42" t="n">
        <f aca="false">F364</f>
        <v>16.3000000000001</v>
      </c>
      <c r="AO364" s="45" t="n">
        <f aca="false">G364*3600</f>
        <v>0</v>
      </c>
      <c r="AP364" s="45" t="n">
        <f aca="false">K364*3600</f>
        <v>-10.6754608186733</v>
      </c>
      <c r="AQ364" s="45" t="n">
        <f aca="false">Q364*3600</f>
        <v>-217.928509797545</v>
      </c>
      <c r="AR364" s="45" t="n">
        <f aca="false">W364*3600</f>
        <v>-88.8015317057116</v>
      </c>
      <c r="AS364" s="45" t="n">
        <f aca="false">AC364*3600</f>
        <v>-285.526105805772</v>
      </c>
      <c r="AT364" s="45" t="n">
        <f aca="false">AI364*3600</f>
        <v>-672.686811600738</v>
      </c>
      <c r="AV364" s="42" t="n">
        <f aca="false">AN364</f>
        <v>16.3000000000001</v>
      </c>
      <c r="AW364" s="42" t="n">
        <f aca="false">N364/100000</f>
        <v>20.4684305967361</v>
      </c>
      <c r="AX364" s="42" t="n">
        <f aca="false">T364/100000</f>
        <v>17.0762097354063</v>
      </c>
      <c r="AY364" s="42" t="n">
        <f aca="false">Z364/100000</f>
        <v>13.8231714780854</v>
      </c>
      <c r="AZ364" s="42" t="n">
        <f aca="false">AF364/100000</f>
        <v>5.28800636427985</v>
      </c>
      <c r="BA364" s="42" t="n">
        <f aca="false">AL364/100000</f>
        <v>8.25980670431736</v>
      </c>
      <c r="BC364" s="42" t="n">
        <v>16.3000000000001</v>
      </c>
      <c r="BD364" s="42" t="n">
        <v>-0.98962</v>
      </c>
      <c r="BE364" s="42" t="n">
        <v>-0.98962</v>
      </c>
      <c r="BF364" s="42" t="n">
        <v>3.40547803041879</v>
      </c>
      <c r="BG364" s="42" t="n">
        <v>16.5290224251626</v>
      </c>
      <c r="BH364" s="42" t="n">
        <v>15.0771001987697</v>
      </c>
      <c r="BI364" s="42" t="n">
        <v>20.4684305967361</v>
      </c>
      <c r="BJ364" s="42" t="n">
        <v>25.0050048923586</v>
      </c>
      <c r="BK364" s="42" t="n">
        <v>29.3354529833355</v>
      </c>
      <c r="BL364" s="42" t="n">
        <v>33.9048601212188</v>
      </c>
      <c r="BM364" s="0" t="n">
        <v>38.754823630337</v>
      </c>
      <c r="BN364" s="0" t="n">
        <v>43.6598236303371</v>
      </c>
      <c r="BP364" s="42" t="n">
        <v>16.3000000000001</v>
      </c>
      <c r="BQ364" s="42" t="n">
        <f aca="false">BD364-BD$38</f>
        <v>-7.39256087120872</v>
      </c>
      <c r="BR364" s="42" t="n">
        <f aca="false">BE364-BE$38</f>
        <v>-12.2975608712087</v>
      </c>
      <c r="BS364" s="42" t="n">
        <f aca="false">BF364-BF$38</f>
        <v>-12.8074628407899</v>
      </c>
      <c r="BT364" s="0" t="n">
        <f aca="false">BG364-BG$38</f>
        <v>-4.5889184460461</v>
      </c>
      <c r="BU364" s="0" t="n">
        <f aca="false">BH364-BH$38</f>
        <v>-10.945840672439</v>
      </c>
      <c r="BV364" s="0" t="n">
        <f aca="false">BI364-BI$38</f>
        <v>-10.4595102744726</v>
      </c>
      <c r="BW364" s="0" t="n">
        <f aca="false">BJ364-BJ$38</f>
        <v>-10.8279359788501</v>
      </c>
      <c r="BX364" s="0" t="n">
        <f aca="false">BK364-BK$38</f>
        <v>-11.4024878878732</v>
      </c>
      <c r="BY364" s="0" t="n">
        <f aca="false">BL364-BL$38</f>
        <v>-11.7380807499899</v>
      </c>
      <c r="BZ364" s="0" t="n">
        <f aca="false">BM364-BM$38</f>
        <v>-11.7931172408717</v>
      </c>
      <c r="CA364" s="0" t="n">
        <f aca="false">BN364-BN$38</f>
        <v>-11.7931172408716</v>
      </c>
    </row>
    <row r="365" customFormat="false" ht="12.8" hidden="false" customHeight="false" outlineLevel="0" collapsed="false">
      <c r="F365" s="0" t="n">
        <f aca="false">F364+E$32</f>
        <v>16.3500000000001</v>
      </c>
      <c r="G365" s="43" t="n">
        <v>0</v>
      </c>
      <c r="H365" s="0" t="n">
        <f aca="false">H364+G365*$E$32</f>
        <v>0.0625</v>
      </c>
      <c r="J365" s="0" t="n">
        <f aca="false">$M$24*(N364-T364-$O$24-M364)</f>
        <v>-0.00846420590191595</v>
      </c>
      <c r="K365" s="0" t="n">
        <f aca="false">K364+J365*$E$32</f>
        <v>-0.00338861607806047</v>
      </c>
      <c r="L365" s="44" t="n">
        <f aca="false">L364+K365*$E$32</f>
        <v>-0.137916852263927</v>
      </c>
      <c r="M365" s="32" t="n">
        <f aca="false">$P$24*ABS(K365)*K365</f>
        <v>-137.185643475322</v>
      </c>
      <c r="N365" s="0" t="n">
        <f aca="false">MAX($E$17,(H365-L365)*$S$24)</f>
        <v>2048574.90851608</v>
      </c>
      <c r="P365" s="0" t="n">
        <f aca="false">$M$25*(T364-Z364-$O$25-S364)</f>
        <v>-0.00905545186461609</v>
      </c>
      <c r="Q365" s="0" t="n">
        <f aca="false">Q364+P365*$E$32</f>
        <v>-0.0609884697592156</v>
      </c>
      <c r="R365" s="44" t="n">
        <f aca="false">R364+Q365*$E$32</f>
        <v>-0.384621057278973</v>
      </c>
      <c r="S365" s="32" t="n">
        <f aca="false">$P$25*ABS(Q365)*Q365</f>
        <v>-29096.2929704901</v>
      </c>
      <c r="T365" s="0" t="n">
        <f aca="false">MAX($E$17,(L365-R365)*$S$25)</f>
        <v>1727790.97989039</v>
      </c>
      <c r="V365" s="0" t="n">
        <f aca="false">$M$26*(Z364-AF364-$O$26-Y364)</f>
        <v>0.0277640241620291</v>
      </c>
      <c r="W365" s="0" t="n">
        <f aca="false">W364+V365*$E$32</f>
        <v>-0.0232788909323738</v>
      </c>
      <c r="X365" s="44" t="n">
        <f aca="false">X364+W365*$E$32</f>
        <v>-0.661758461628952</v>
      </c>
      <c r="Y365" s="32" t="n">
        <f aca="false">$P$26*ABS(W365)*W365</f>
        <v>-3039.04794275101</v>
      </c>
      <c r="Z365" s="0" t="n">
        <f aca="false">MAX($E$17,(R365-X365)*$S$26)</f>
        <v>1372976.22981033</v>
      </c>
      <c r="AB365" s="0" t="n">
        <f aca="false">$M$27*(AF364-AL364-$O$24-AE364)</f>
        <v>-0.0640305176337153</v>
      </c>
      <c r="AC365" s="0" t="n">
        <f aca="false">AC364+AB365*$E$32</f>
        <v>-0.0825143330499563</v>
      </c>
      <c r="AD365" s="44" t="n">
        <f aca="false">AD364+AC365*$E$32</f>
        <v>-0.812126637870007</v>
      </c>
      <c r="AE365" s="32" t="n">
        <f aca="false">$P$27*ABS(AC365)*AC365</f>
        <v>-29341.7254616236</v>
      </c>
      <c r="AF365" s="0" t="n">
        <f aca="false">MAX($E$17,(X365-AD365)*$S$27)</f>
        <v>539425.595253434</v>
      </c>
      <c r="AH365" s="0" t="n">
        <f aca="false">$M$28*(AL364-$O$28-AK364)</f>
        <v>0.0418662556499898</v>
      </c>
      <c r="AI365" s="0" t="n">
        <f aca="false">AI364+AH365*$E$32</f>
        <v>-0.184764134884372</v>
      </c>
      <c r="AJ365" s="44" t="n">
        <f aca="false">AJ364+AI365*$E$32</f>
        <v>-1.12834087260768</v>
      </c>
      <c r="AK365" s="32" t="n">
        <f aca="false">$P$28*ABS(AI365)*AI365</f>
        <v>-119676.938422584</v>
      </c>
      <c r="AL365" s="32" t="n">
        <f aca="false">MAX($E$17,(AD365-AJ365)*$S$28)</f>
        <v>839554.42264049</v>
      </c>
      <c r="AN365" s="42" t="n">
        <f aca="false">F365</f>
        <v>16.3500000000001</v>
      </c>
      <c r="AO365" s="45" t="n">
        <f aca="false">G365*3600</f>
        <v>0</v>
      </c>
      <c r="AP365" s="45" t="n">
        <f aca="false">K365*3600</f>
        <v>-12.1990178810182</v>
      </c>
      <c r="AQ365" s="45" t="n">
        <f aca="false">Q365*3600</f>
        <v>-219.558491133176</v>
      </c>
      <c r="AR365" s="45" t="n">
        <f aca="false">W365*3600</f>
        <v>-83.8040073565463</v>
      </c>
      <c r="AS365" s="45" t="n">
        <f aca="false">AC365*3600</f>
        <v>-297.051598979841</v>
      </c>
      <c r="AT365" s="45" t="n">
        <f aca="false">AI365*3600</f>
        <v>-665.15088558374</v>
      </c>
      <c r="AV365" s="42" t="n">
        <f aca="false">AN365</f>
        <v>16.3500000000001</v>
      </c>
      <c r="AW365" s="42" t="n">
        <f aca="false">N365/100000</f>
        <v>20.4857490851608</v>
      </c>
      <c r="AX365" s="42" t="n">
        <f aca="false">T365/100000</f>
        <v>17.2779097989039</v>
      </c>
      <c r="AY365" s="42" t="n">
        <f aca="false">Z365/100000</f>
        <v>13.7297622981033</v>
      </c>
      <c r="AZ365" s="42" t="n">
        <f aca="false">AF365/100000</f>
        <v>5.39425595253433</v>
      </c>
      <c r="BA365" s="42" t="n">
        <f aca="false">AL365/100000</f>
        <v>8.3955442264049</v>
      </c>
      <c r="BC365" s="42" t="n">
        <v>16.3500000000001</v>
      </c>
      <c r="BD365" s="42" t="n">
        <v>-0.98962</v>
      </c>
      <c r="BE365" s="42" t="n">
        <v>-0.98962</v>
      </c>
      <c r="BF365" s="42" t="n">
        <v>3.18879570434978</v>
      </c>
      <c r="BG365" s="42" t="n">
        <v>16.5035926702031</v>
      </c>
      <c r="BH365" s="42" t="n">
        <v>14.9543662401882</v>
      </c>
      <c r="BI365" s="42" t="n">
        <v>20.4857490851608</v>
      </c>
      <c r="BJ365" s="42" t="n">
        <v>25.0216095325096</v>
      </c>
      <c r="BK365" s="42" t="n">
        <v>29.3316420830933</v>
      </c>
      <c r="BL365" s="42" t="n">
        <v>33.8889582046749</v>
      </c>
      <c r="BM365" s="0" t="n">
        <v>38.7369076293189</v>
      </c>
      <c r="BN365" s="0" t="n">
        <v>43.641907629319</v>
      </c>
      <c r="BP365" s="42" t="n">
        <v>16.3500000000001</v>
      </c>
      <c r="BQ365" s="42" t="n">
        <f aca="false">BD365-BD$38</f>
        <v>-7.39256087120872</v>
      </c>
      <c r="BR365" s="42" t="n">
        <f aca="false">BE365-BE$38</f>
        <v>-12.2975608712087</v>
      </c>
      <c r="BS365" s="42" t="n">
        <f aca="false">BF365-BF$38</f>
        <v>-13.0241451668589</v>
      </c>
      <c r="BT365" s="0" t="n">
        <f aca="false">BG365-BG$38</f>
        <v>-4.6143482010056</v>
      </c>
      <c r="BU365" s="0" t="n">
        <f aca="false">BH365-BH$38</f>
        <v>-11.0685746310205</v>
      </c>
      <c r="BV365" s="0" t="n">
        <f aca="false">BI365-BI$38</f>
        <v>-10.4421917860479</v>
      </c>
      <c r="BW365" s="0" t="n">
        <f aca="false">BJ365-BJ$38</f>
        <v>-10.8113313386991</v>
      </c>
      <c r="BX365" s="0" t="n">
        <f aca="false">BK365-BK$38</f>
        <v>-11.4062987881154</v>
      </c>
      <c r="BY365" s="0" t="n">
        <f aca="false">BL365-BL$38</f>
        <v>-11.7539826665338</v>
      </c>
      <c r="BZ365" s="0" t="n">
        <f aca="false">BM365-BM$38</f>
        <v>-11.8110332418898</v>
      </c>
      <c r="CA365" s="0" t="n">
        <f aca="false">BN365-BN$38</f>
        <v>-11.8110332418897</v>
      </c>
    </row>
    <row r="366" customFormat="false" ht="12.8" hidden="false" customHeight="false" outlineLevel="0" collapsed="false">
      <c r="F366" s="0" t="n">
        <f aca="false">F365+E$32</f>
        <v>16.4000000000001</v>
      </c>
      <c r="G366" s="43" t="n">
        <v>0</v>
      </c>
      <c r="H366" s="0" t="n">
        <f aca="false">H365+G366*$E$32</f>
        <v>0.0625</v>
      </c>
      <c r="J366" s="0" t="n">
        <f aca="false">$M$24*(N365-T365-$O$24-M365)</f>
        <v>-0.00949476415090418</v>
      </c>
      <c r="K366" s="0" t="n">
        <f aca="false">K365+J366*$E$32</f>
        <v>-0.00386335428560568</v>
      </c>
      <c r="L366" s="44" t="n">
        <f aca="false">L365+K366*$E$32</f>
        <v>-0.138110019978208</v>
      </c>
      <c r="M366" s="32" t="n">
        <f aca="false">$P$24*ABS(K366)*K366</f>
        <v>-178.317104544546</v>
      </c>
      <c r="N366" s="0" t="n">
        <f aca="false">MAX($E$17,(H366-L366)*$S$24)</f>
        <v>2050549.3858524</v>
      </c>
      <c r="P366" s="0" t="n">
        <f aca="false">$M$25*(T365-Z365-$O$25-S365)</f>
        <v>-0.00706957512096804</v>
      </c>
      <c r="Q366" s="0" t="n">
        <f aca="false">Q365+P366*$E$32</f>
        <v>-0.061341948515264</v>
      </c>
      <c r="R366" s="44" t="n">
        <f aca="false">R365+Q366*$E$32</f>
        <v>-0.387688154704736</v>
      </c>
      <c r="S366" s="32" t="n">
        <f aca="false">$P$25*ABS(Q366)*Q366</f>
        <v>-29434.5446534639</v>
      </c>
      <c r="T366" s="0" t="n">
        <f aca="false">MAX($E$17,(L366-R366)*$S$25)</f>
        <v>1747918.52425889</v>
      </c>
      <c r="V366" s="0" t="n">
        <f aca="false">$M$26*(Z365-AF365-$O$26-Y365)</f>
        <v>0.0262229433420069</v>
      </c>
      <c r="W366" s="0" t="n">
        <f aca="false">W365+V366*$E$32</f>
        <v>-0.0219677437652734</v>
      </c>
      <c r="X366" s="44" t="n">
        <f aca="false">X365+W366*$E$32</f>
        <v>-0.662856848817216</v>
      </c>
      <c r="Y366" s="32" t="n">
        <f aca="false">$P$26*ABS(W366)*W366</f>
        <v>-2706.34954868611</v>
      </c>
      <c r="Z366" s="0" t="n">
        <f aca="false">MAX($E$17,(R366-X366)*$S$26)</f>
        <v>1363222.97270016</v>
      </c>
      <c r="AB366" s="0" t="n">
        <f aca="false">$M$27*(AF365-AL365-$O$24-AE365)</f>
        <v>-0.0640908015864065</v>
      </c>
      <c r="AC366" s="0" t="n">
        <f aca="false">AC365+AB366*$E$32</f>
        <v>-0.0857188731292766</v>
      </c>
      <c r="AD366" s="44" t="n">
        <f aca="false">AD365+AC366*$E$32</f>
        <v>-0.816412581526471</v>
      </c>
      <c r="AE366" s="32" t="n">
        <f aca="false">$P$27*ABS(AC366)*AC366</f>
        <v>-31665.02010628</v>
      </c>
      <c r="AF366" s="0" t="n">
        <f aca="false">MAX($E$17,(X366-AD366)*$S$27)</f>
        <v>550860.525091954</v>
      </c>
      <c r="AH366" s="0" t="n">
        <f aca="false">$M$28*(AL365-$O$28-AK365)</f>
        <v>0.042858003686987</v>
      </c>
      <c r="AI366" s="0" t="n">
        <f aca="false">AI365+AH366*$E$32</f>
        <v>-0.182621234700023</v>
      </c>
      <c r="AJ366" s="44" t="n">
        <f aca="false">AJ365+AI366*$E$32</f>
        <v>-1.13747193434268</v>
      </c>
      <c r="AK366" s="32" t="n">
        <f aca="false">$P$28*ABS(AI366)*AI366</f>
        <v>-116917.002975366</v>
      </c>
      <c r="AL366" s="32" t="n">
        <f aca="false">MAX($E$17,(AD366-AJ366)*$S$28)</f>
        <v>852418.297394344</v>
      </c>
      <c r="AN366" s="42" t="n">
        <f aca="false">F366</f>
        <v>16.4000000000001</v>
      </c>
      <c r="AO366" s="45" t="n">
        <f aca="false">G366*3600</f>
        <v>0</v>
      </c>
      <c r="AP366" s="45" t="n">
        <f aca="false">K366*3600</f>
        <v>-13.9080754281809</v>
      </c>
      <c r="AQ366" s="45" t="n">
        <f aca="false">Q366*3600</f>
        <v>-220.83101465495</v>
      </c>
      <c r="AR366" s="45" t="n">
        <f aca="false">W366*3600</f>
        <v>-79.0838775549851</v>
      </c>
      <c r="AS366" s="45" t="n">
        <f aca="false">AC366*3600</f>
        <v>-308.587943265394</v>
      </c>
      <c r="AT366" s="45" t="n">
        <f aca="false">AI366*3600</f>
        <v>-657.436444920082</v>
      </c>
      <c r="AV366" s="42" t="n">
        <f aca="false">AN366</f>
        <v>16.4000000000001</v>
      </c>
      <c r="AW366" s="42" t="n">
        <f aca="false">N366/100000</f>
        <v>20.505493858524</v>
      </c>
      <c r="AX366" s="42" t="n">
        <f aca="false">T366/100000</f>
        <v>17.479185242589</v>
      </c>
      <c r="AY366" s="42" t="n">
        <f aca="false">Z366/100000</f>
        <v>13.6322297270016</v>
      </c>
      <c r="AZ366" s="42" t="n">
        <f aca="false">AF366/100000</f>
        <v>5.50860525091954</v>
      </c>
      <c r="BA366" s="42" t="n">
        <f aca="false">AL366/100000</f>
        <v>8.52418297394344</v>
      </c>
      <c r="BC366" s="42" t="n">
        <v>16.4000000000001</v>
      </c>
      <c r="BD366" s="42" t="n">
        <v>-0.98962</v>
      </c>
      <c r="BE366" s="42" t="n">
        <v>-0.98962</v>
      </c>
      <c r="BF366" s="42" t="n">
        <v>2.97947572777761</v>
      </c>
      <c r="BG366" s="42" t="n">
        <v>16.4642963968136</v>
      </c>
      <c r="BH366" s="42" t="n">
        <v>14.8330946839799</v>
      </c>
      <c r="BI366" s="42" t="n">
        <v>20.505493858524</v>
      </c>
      <c r="BJ366" s="42" t="n">
        <v>25.0400682519683</v>
      </c>
      <c r="BK366" s="42" t="n">
        <v>29.3294851522021</v>
      </c>
      <c r="BL366" s="42" t="n">
        <v>33.8746315097951</v>
      </c>
      <c r="BM366" s="0" t="n">
        <v>38.7205563136658</v>
      </c>
      <c r="BN366" s="0" t="n">
        <v>43.6255563136659</v>
      </c>
      <c r="BP366" s="42" t="n">
        <v>16.4000000000001</v>
      </c>
      <c r="BQ366" s="42" t="n">
        <f aca="false">BD366-BD$38</f>
        <v>-7.39256087120872</v>
      </c>
      <c r="BR366" s="42" t="n">
        <f aca="false">BE366-BE$38</f>
        <v>-12.2975608712087</v>
      </c>
      <c r="BS366" s="42" t="n">
        <f aca="false">BF366-BF$38</f>
        <v>-13.2334651434311</v>
      </c>
      <c r="BT366" s="0" t="n">
        <f aca="false">BG366-BG$38</f>
        <v>-4.6536444743951</v>
      </c>
      <c r="BU366" s="0" t="n">
        <f aca="false">BH366-BH$38</f>
        <v>-11.1898461872288</v>
      </c>
      <c r="BV366" s="0" t="n">
        <f aca="false">BI366-BI$38</f>
        <v>-10.4224470126847</v>
      </c>
      <c r="BW366" s="0" t="n">
        <f aca="false">BJ366-BJ$38</f>
        <v>-10.7928726192404</v>
      </c>
      <c r="BX366" s="0" t="n">
        <f aca="false">BK366-BK$38</f>
        <v>-11.4084557190066</v>
      </c>
      <c r="BY366" s="0" t="n">
        <f aca="false">BL366-BL$38</f>
        <v>-11.7683093614136</v>
      </c>
      <c r="BZ366" s="0" t="n">
        <f aca="false">BM366-BM$38</f>
        <v>-11.8273845575429</v>
      </c>
      <c r="CA366" s="0" t="n">
        <f aca="false">BN366-BN$38</f>
        <v>-11.8273845575428</v>
      </c>
    </row>
    <row r="367" customFormat="false" ht="12.8" hidden="false" customHeight="false" outlineLevel="0" collapsed="false">
      <c r="F367" s="0" t="n">
        <f aca="false">F366+E$32</f>
        <v>16.4500000000001</v>
      </c>
      <c r="G367" s="43" t="n">
        <v>0</v>
      </c>
      <c r="H367" s="0" t="n">
        <f aca="false">H366+G367*$E$32</f>
        <v>0.0625</v>
      </c>
      <c r="J367" s="0" t="n">
        <f aca="false">$M$24*(N366-T366-$O$24-M366)</f>
        <v>-0.0105088559455461</v>
      </c>
      <c r="K367" s="0" t="n">
        <f aca="false">K366+J367*$E$32</f>
        <v>-0.00438879708288298</v>
      </c>
      <c r="L367" s="44" t="n">
        <f aca="false">L366+K367*$E$32</f>
        <v>-0.138329459832352</v>
      </c>
      <c r="M367" s="32" t="n">
        <f aca="false">$P$24*ABS(K367)*K367</f>
        <v>-230.120301117556</v>
      </c>
      <c r="N367" s="0" t="n">
        <f aca="false">MAX($E$17,(H367-L367)*$S$24)</f>
        <v>2052792.40570851</v>
      </c>
      <c r="P367" s="0" t="n">
        <f aca="false">$M$25*(T366-Z366-$O$25-S366)</f>
        <v>-0.00506527868609319</v>
      </c>
      <c r="Q367" s="0" t="n">
        <f aca="false">Q366+P367*$E$32</f>
        <v>-0.0615952124495686</v>
      </c>
      <c r="R367" s="44" t="n">
        <f aca="false">R366+Q367*$E$32</f>
        <v>-0.390767915327215</v>
      </c>
      <c r="S367" s="32" t="n">
        <f aca="false">$P$25*ABS(Q367)*Q367</f>
        <v>-29678.1005879868</v>
      </c>
      <c r="T367" s="0" t="n">
        <f aca="false">MAX($E$17,(L367-R367)*$S$25)</f>
        <v>1767950.75849998</v>
      </c>
      <c r="V367" s="0" t="n">
        <f aca="false">$M$26*(Z366-AF366-$O$26-Y366)</f>
        <v>0.0245923227671983</v>
      </c>
      <c r="W367" s="0" t="n">
        <f aca="false">W366+V367*$E$32</f>
        <v>-0.0207381276269135</v>
      </c>
      <c r="X367" s="44" t="n">
        <f aca="false">X366+W367*$E$32</f>
        <v>-0.663893755198562</v>
      </c>
      <c r="Y367" s="32" t="n">
        <f aca="false">$P$26*ABS(W367)*W367</f>
        <v>-2411.85983982265</v>
      </c>
      <c r="Z367" s="0" t="n">
        <f aca="false">MAX($E$17,(R367-X367)*$S$26)</f>
        <v>1353102.39615575</v>
      </c>
      <c r="AB367" s="0" t="n">
        <f aca="false">$M$27*(AF366-AL366-$O$24-AE366)</f>
        <v>-0.0640155085847177</v>
      </c>
      <c r="AC367" s="0" t="n">
        <f aca="false">AC366+AB367*$E$32</f>
        <v>-0.0889196485585125</v>
      </c>
      <c r="AD367" s="44" t="n">
        <f aca="false">AD366+AC367*$E$32</f>
        <v>-0.820858563954396</v>
      </c>
      <c r="AE367" s="32" t="n">
        <f aca="false">$P$27*ABS(AC367)*AC367</f>
        <v>-34073.9386389977</v>
      </c>
      <c r="AF367" s="0" t="n">
        <f aca="false">MAX($E$17,(X367-AD367)*$S$27)</f>
        <v>563090.126605123</v>
      </c>
      <c r="AH367" s="0" t="n">
        <f aca="false">$M$28*(AL366-$O$28-AK366)</f>
        <v>0.0437818477137122</v>
      </c>
      <c r="AI367" s="0" t="n">
        <f aca="false">AI366+AH367*$E$32</f>
        <v>-0.180432142314337</v>
      </c>
      <c r="AJ367" s="44" t="n">
        <f aca="false">AJ366+AI367*$E$32</f>
        <v>-1.1464935414584</v>
      </c>
      <c r="AK367" s="32" t="n">
        <f aca="false">$P$28*ABS(AI367)*AI367</f>
        <v>-114130.819603799</v>
      </c>
      <c r="AL367" s="32" t="n">
        <f aca="false">MAX($E$17,(AD367-AJ367)*$S$28)</f>
        <v>864566.662398105</v>
      </c>
      <c r="AN367" s="42" t="n">
        <f aca="false">F367</f>
        <v>16.4500000000001</v>
      </c>
      <c r="AO367" s="45" t="n">
        <f aca="false">G367*3600</f>
        <v>0</v>
      </c>
      <c r="AP367" s="45" t="n">
        <f aca="false">K367*3600</f>
        <v>-15.7996694983793</v>
      </c>
      <c r="AQ367" s="45" t="n">
        <f aca="false">Q367*3600</f>
        <v>-221.742764818447</v>
      </c>
      <c r="AR367" s="45" t="n">
        <f aca="false">W367*3600</f>
        <v>-74.6572594568894</v>
      </c>
      <c r="AS367" s="45" t="n">
        <f aca="false">AC367*3600</f>
        <v>-320.110734810643</v>
      </c>
      <c r="AT367" s="45" t="n">
        <f aca="false">AI367*3600</f>
        <v>-649.555712331614</v>
      </c>
      <c r="AV367" s="42" t="n">
        <f aca="false">AN367</f>
        <v>16.4500000000001</v>
      </c>
      <c r="AW367" s="42" t="n">
        <f aca="false">N367/100000</f>
        <v>20.5279240570851</v>
      </c>
      <c r="AX367" s="42" t="n">
        <f aca="false">T367/100000</f>
        <v>17.6795075849998</v>
      </c>
      <c r="AY367" s="42" t="n">
        <f aca="false">Z367/100000</f>
        <v>13.5310239615575</v>
      </c>
      <c r="AZ367" s="42" t="n">
        <f aca="false">AF367/100000</f>
        <v>5.63090126605126</v>
      </c>
      <c r="BA367" s="42" t="n">
        <f aca="false">AL367/100000</f>
        <v>8.64566662398105</v>
      </c>
      <c r="BC367" s="42" t="n">
        <v>16.4500000000001</v>
      </c>
      <c r="BD367" s="42" t="n">
        <v>-0.98962</v>
      </c>
      <c r="BE367" s="42" t="n">
        <v>-0.98962</v>
      </c>
      <c r="BF367" s="42" t="n">
        <v>2.77824367048966</v>
      </c>
      <c r="BG367" s="42" t="n">
        <v>16.4111967411032</v>
      </c>
      <c r="BH367" s="42" t="n">
        <v>14.7138257129355</v>
      </c>
      <c r="BI367" s="42" t="n">
        <v>20.5279240570851</v>
      </c>
      <c r="BJ367" s="42" t="n">
        <v>25.0606089749431</v>
      </c>
      <c r="BK367" s="42" t="n">
        <v>29.3292399465793</v>
      </c>
      <c r="BL367" s="42" t="n">
        <v>33.8621592911912</v>
      </c>
      <c r="BM367" s="0" t="n">
        <v>38.7060528204227</v>
      </c>
      <c r="BN367" s="0" t="n">
        <v>43.6110528204228</v>
      </c>
      <c r="BP367" s="42" t="n">
        <v>16.4500000000001</v>
      </c>
      <c r="BQ367" s="42" t="n">
        <f aca="false">BD367-BD$38</f>
        <v>-7.39256087120872</v>
      </c>
      <c r="BR367" s="42" t="n">
        <f aca="false">BE367-BE$38</f>
        <v>-12.2975608712087</v>
      </c>
      <c r="BS367" s="42" t="n">
        <f aca="false">BF367-BF$38</f>
        <v>-13.434697200719</v>
      </c>
      <c r="BT367" s="0" t="n">
        <f aca="false">BG367-BG$38</f>
        <v>-4.7067441301055</v>
      </c>
      <c r="BU367" s="0" t="n">
        <f aca="false">BH367-BH$38</f>
        <v>-11.3091151582732</v>
      </c>
      <c r="BV367" s="0" t="n">
        <f aca="false">BI367-BI$38</f>
        <v>-10.4000168141236</v>
      </c>
      <c r="BW367" s="0" t="n">
        <f aca="false">BJ367-BJ$38</f>
        <v>-10.7723318962656</v>
      </c>
      <c r="BX367" s="0" t="n">
        <f aca="false">BK367-BK$38</f>
        <v>-11.4087009246294</v>
      </c>
      <c r="BY367" s="0" t="n">
        <f aca="false">BL367-BL$38</f>
        <v>-11.7807815800175</v>
      </c>
      <c r="BZ367" s="0" t="n">
        <f aca="false">BM367-BM$38</f>
        <v>-11.841888050786</v>
      </c>
      <c r="CA367" s="0" t="n">
        <f aca="false">BN367-BN$38</f>
        <v>-11.8418880507859</v>
      </c>
    </row>
    <row r="368" customFormat="false" ht="12.8" hidden="false" customHeight="false" outlineLevel="0" collapsed="false">
      <c r="F368" s="0" t="n">
        <f aca="false">F367+E$32</f>
        <v>16.5000000000001</v>
      </c>
      <c r="G368" s="43" t="n">
        <v>0</v>
      </c>
      <c r="H368" s="0" t="n">
        <f aca="false">H367+G368*$E$32</f>
        <v>0.0625</v>
      </c>
      <c r="J368" s="0" t="n">
        <f aca="false">$M$24*(N367-T367-$O$24-M367)</f>
        <v>-0.0115019780264918</v>
      </c>
      <c r="K368" s="0" t="n">
        <f aca="false">K367+J368*$E$32</f>
        <v>-0.00496389598420757</v>
      </c>
      <c r="L368" s="44" t="n">
        <f aca="false">L367+K368*$E$32</f>
        <v>-0.138577654631562</v>
      </c>
      <c r="M368" s="32" t="n">
        <f aca="false">$P$24*ABS(K368)*K368</f>
        <v>-294.380660556677</v>
      </c>
      <c r="N368" s="0" t="n">
        <f aca="false">MAX($E$17,(H368-L368)*$S$24)</f>
        <v>2055329.3462519</v>
      </c>
      <c r="P368" s="0" t="n">
        <f aca="false">$M$25*(T367-Z367-$O$25-S367)</f>
        <v>-0.00304922182540389</v>
      </c>
      <c r="Q368" s="0" t="n">
        <f aca="false">Q367+P368*$E$32</f>
        <v>-0.0617476735408388</v>
      </c>
      <c r="R368" s="44" t="n">
        <f aca="false">R367+Q368*$E$32</f>
        <v>-0.393855299004257</v>
      </c>
      <c r="S368" s="32" t="n">
        <f aca="false">$P$25*ABS(Q368)*Q368</f>
        <v>-29825.2014837436</v>
      </c>
      <c r="T368" s="0" t="n">
        <f aca="false">MAX($E$17,(L368-R368)*$S$25)</f>
        <v>1787834.99571038</v>
      </c>
      <c r="V368" s="0" t="n">
        <f aca="false">$M$26*(Z367-AF367-$O$26-Y367)</f>
        <v>0.0228765540810325</v>
      </c>
      <c r="W368" s="0" t="n">
        <f aca="false">W367+V368*$E$32</f>
        <v>-0.0195942999228619</v>
      </c>
      <c r="X368" s="44" t="n">
        <f aca="false">X367+W368*$E$32</f>
        <v>-0.664873470194705</v>
      </c>
      <c r="Y368" s="32" t="n">
        <f aca="false">$P$26*ABS(W368)*W368</f>
        <v>-2153.141060315</v>
      </c>
      <c r="Z368" s="0" t="n">
        <f aca="false">MAX($E$17,(R368-X368)*$S$26)</f>
        <v>1342660.72009987</v>
      </c>
      <c r="AB368" s="0" t="n">
        <f aca="false">$M$27*(AF367-AL367-$O$24-AE367)</f>
        <v>-0.0638058688412877</v>
      </c>
      <c r="AC368" s="0" t="n">
        <f aca="false">AC367+AB368*$E$32</f>
        <v>-0.0921099420005768</v>
      </c>
      <c r="AD368" s="44" t="n">
        <f aca="false">AD367+AC368*$E$32</f>
        <v>-0.825464061054425</v>
      </c>
      <c r="AE368" s="32" t="n">
        <f aca="false">$P$27*ABS(AC368)*AC368</f>
        <v>-36562.8364296656</v>
      </c>
      <c r="AF368" s="0" t="n">
        <f aca="false">MAX($E$17,(X368-AD368)*$S$27)</f>
        <v>576097.131933914</v>
      </c>
      <c r="AH368" s="0" t="n">
        <f aca="false">$M$28*(AL367-$O$28-AK367)</f>
        <v>0.0446378698369189</v>
      </c>
      <c r="AI368" s="0" t="n">
        <f aca="false">AI367+AH368*$E$32</f>
        <v>-0.178200248822491</v>
      </c>
      <c r="AJ368" s="44" t="n">
        <f aca="false">AJ367+AI368*$E$32</f>
        <v>-1.15540355389952</v>
      </c>
      <c r="AK368" s="32" t="n">
        <f aca="false">$P$28*ABS(AI368)*AI368</f>
        <v>-111324.752177252</v>
      </c>
      <c r="AL368" s="32" t="n">
        <f aca="false">MAX($E$17,(AD368-AJ368)*$S$28)</f>
        <v>875995.227259958</v>
      </c>
      <c r="AN368" s="42" t="n">
        <f aca="false">F368</f>
        <v>16.5000000000001</v>
      </c>
      <c r="AO368" s="45" t="n">
        <f aca="false">G368*3600</f>
        <v>0</v>
      </c>
      <c r="AP368" s="45" t="n">
        <f aca="false">K368*3600</f>
        <v>-17.8700255431479</v>
      </c>
      <c r="AQ368" s="45" t="n">
        <f aca="false">Q368*3600</f>
        <v>-222.29162474702</v>
      </c>
      <c r="AR368" s="45" t="n">
        <f aca="false">W368*3600</f>
        <v>-70.5394797223036</v>
      </c>
      <c r="AS368" s="45" t="n">
        <f aca="false">AC368*3600</f>
        <v>-331.595791202075</v>
      </c>
      <c r="AT368" s="45" t="n">
        <f aca="false">AI368*3600</f>
        <v>-641.520895760969</v>
      </c>
      <c r="AV368" s="42" t="n">
        <f aca="false">AN368</f>
        <v>16.5000000000001</v>
      </c>
      <c r="AW368" s="42" t="n">
        <f aca="false">N368/100000</f>
        <v>20.553293462519</v>
      </c>
      <c r="AX368" s="42" t="n">
        <f aca="false">T368/100000</f>
        <v>17.8783499571038</v>
      </c>
      <c r="AY368" s="42" t="n">
        <f aca="false">Z368/100000</f>
        <v>13.4266072009987</v>
      </c>
      <c r="AZ368" s="42" t="n">
        <f aca="false">AF368/100000</f>
        <v>5.76097131933916</v>
      </c>
      <c r="BA368" s="42" t="n">
        <f aca="false">AL368/100000</f>
        <v>8.75995227259958</v>
      </c>
      <c r="BC368" s="42" t="n">
        <v>16.5000000000001</v>
      </c>
      <c r="BD368" s="42" t="n">
        <v>-0.98962</v>
      </c>
      <c r="BE368" s="42" t="n">
        <v>-0.98962</v>
      </c>
      <c r="BF368" s="42" t="n">
        <v>2.58580502878398</v>
      </c>
      <c r="BG368" s="42" t="n">
        <v>16.3443990224024</v>
      </c>
      <c r="BH368" s="42" t="n">
        <v>14.5971010343304</v>
      </c>
      <c r="BI368" s="42" t="n">
        <v>20.553293462519</v>
      </c>
      <c r="BJ368" s="42" t="n">
        <v>25.0834558276453</v>
      </c>
      <c r="BK368" s="42" t="n">
        <v>29.3311623207944</v>
      </c>
      <c r="BL368" s="42" t="n">
        <v>33.8518199840003</v>
      </c>
      <c r="BM368" s="0" t="n">
        <v>38.6936796513147</v>
      </c>
      <c r="BN368" s="0" t="n">
        <v>43.5986796513148</v>
      </c>
      <c r="BP368" s="42" t="n">
        <v>16.5000000000001</v>
      </c>
      <c r="BQ368" s="42" t="n">
        <f aca="false">BD368-BD$38</f>
        <v>-7.39256087120872</v>
      </c>
      <c r="BR368" s="42" t="n">
        <f aca="false">BE368-BE$38</f>
        <v>-12.2975608712087</v>
      </c>
      <c r="BS368" s="42" t="n">
        <f aca="false">BF368-BF$38</f>
        <v>-13.6271358424247</v>
      </c>
      <c r="BT368" s="0" t="n">
        <f aca="false">BG368-BG$38</f>
        <v>-4.7735418488063</v>
      </c>
      <c r="BU368" s="0" t="n">
        <f aca="false">BH368-BH$38</f>
        <v>-11.4258398368783</v>
      </c>
      <c r="BV368" s="0" t="n">
        <f aca="false">BI368-BI$38</f>
        <v>-10.3746474086897</v>
      </c>
      <c r="BW368" s="0" t="n">
        <f aca="false">BJ368-BJ$38</f>
        <v>-10.7494850435634</v>
      </c>
      <c r="BX368" s="0" t="n">
        <f aca="false">BK368-BK$38</f>
        <v>-11.4067785504143</v>
      </c>
      <c r="BY368" s="0" t="n">
        <f aca="false">BL368-BL$38</f>
        <v>-11.7911208872084</v>
      </c>
      <c r="BZ368" s="0" t="n">
        <f aca="false">BM368-BM$38</f>
        <v>-11.854261219894</v>
      </c>
      <c r="CA368" s="0" t="n">
        <f aca="false">BN368-BN$38</f>
        <v>-11.8542612198939</v>
      </c>
    </row>
    <row r="369" customFormat="false" ht="12.8" hidden="false" customHeight="false" outlineLevel="0" collapsed="false">
      <c r="F369" s="0" t="n">
        <f aca="false">F368+E$32</f>
        <v>16.5500000000001</v>
      </c>
      <c r="G369" s="43" t="n">
        <v>0</v>
      </c>
      <c r="H369" s="0" t="n">
        <f aca="false">H368+G369*$E$32</f>
        <v>0.0625</v>
      </c>
      <c r="J369" s="0" t="n">
        <f aca="false">$M$24*(N368-T368-$O$24-M368)</f>
        <v>-0.0124696595444165</v>
      </c>
      <c r="K369" s="0" t="n">
        <f aca="false">K368+J369*$E$32</f>
        <v>-0.00558737896142839</v>
      </c>
      <c r="L369" s="44" t="n">
        <f aca="false">L368+K369*$E$32</f>
        <v>-0.138857023579634</v>
      </c>
      <c r="M369" s="32" t="n">
        <f aca="false">$P$24*ABS(K369)*K369</f>
        <v>-372.97539864903</v>
      </c>
      <c r="N369" s="0" t="n">
        <f aca="false">MAX($E$17,(H369-L369)*$S$24)</f>
        <v>2058184.93554379</v>
      </c>
      <c r="P369" s="0" t="n">
        <f aca="false">$M$25*(T368-Z368-$O$25-S368)</f>
        <v>-0.00102808127814222</v>
      </c>
      <c r="Q369" s="0" t="n">
        <f aca="false">Q368+P369*$E$32</f>
        <v>-0.0617990776047459</v>
      </c>
      <c r="R369" s="44" t="n">
        <f aca="false">R368+Q369*$E$32</f>
        <v>-0.396945252884494</v>
      </c>
      <c r="S369" s="32" t="n">
        <f aca="false">$P$25*ABS(Q369)*Q369</f>
        <v>-29874.8802694338</v>
      </c>
      <c r="T369" s="0" t="n">
        <f aca="false">MAX($E$17,(L369-R369)*$S$25)</f>
        <v>1807518.90540991</v>
      </c>
      <c r="V369" s="0" t="n">
        <f aca="false">$M$26*(Z368-AF368-$O$26-Y368)</f>
        <v>0.0210802629960124</v>
      </c>
      <c r="W369" s="0" t="n">
        <f aca="false">W368+V369*$E$32</f>
        <v>-0.0185402867730613</v>
      </c>
      <c r="X369" s="44" t="n">
        <f aca="false">X368+W369*$E$32</f>
        <v>-0.665800484533358</v>
      </c>
      <c r="Y369" s="32" t="n">
        <f aca="false">$P$26*ABS(W369)*W369</f>
        <v>-1927.72853041904</v>
      </c>
      <c r="Z369" s="0" t="n">
        <f aca="false">MAX($E$17,(R369-X369)*$S$26)</f>
        <v>1331945.22471563</v>
      </c>
      <c r="AB369" s="0" t="n">
        <f aca="false">$M$27*(AF368-AL368-$O$24-AE368)</f>
        <v>-0.0634634501025573</v>
      </c>
      <c r="AC369" s="0" t="n">
        <f aca="false">AC368+AB369*$E$32</f>
        <v>-0.0952831145057047</v>
      </c>
      <c r="AD369" s="44" t="n">
        <f aca="false">AD368+AC369*$E$32</f>
        <v>-0.83022821677971</v>
      </c>
      <c r="AE369" s="32" t="n">
        <f aca="false">$P$27*ABS(AC369)*AC369</f>
        <v>-39125.3964093082</v>
      </c>
      <c r="AF369" s="0" t="n">
        <f aca="false">MAX($E$17,(X369-AD369)*$S$27)</f>
        <v>589862.360244174</v>
      </c>
      <c r="AH369" s="0" t="n">
        <f aca="false">$M$28*(AL368-$O$28-AK368)</f>
        <v>0.0454262596430443</v>
      </c>
      <c r="AI369" s="0" t="n">
        <f aca="false">AI368+AH369*$E$32</f>
        <v>-0.175928935840339</v>
      </c>
      <c r="AJ369" s="44" t="n">
        <f aca="false">AJ368+AI369*$E$32</f>
        <v>-1.16420000069154</v>
      </c>
      <c r="AK369" s="32" t="n">
        <f aca="false">$P$28*ABS(AI369)*AI369</f>
        <v>-108504.981256432</v>
      </c>
      <c r="AL369" s="32" t="n">
        <f aca="false">MAX($E$17,(AD369-AJ369)*$S$28)</f>
        <v>886701.031827096</v>
      </c>
      <c r="AN369" s="42" t="n">
        <f aca="false">F369</f>
        <v>16.5500000000001</v>
      </c>
      <c r="AO369" s="45" t="n">
        <f aca="false">G369*3600</f>
        <v>0</v>
      </c>
      <c r="AP369" s="45" t="n">
        <f aca="false">K369*3600</f>
        <v>-20.1145642611428</v>
      </c>
      <c r="AQ369" s="45" t="n">
        <f aca="false">Q369*3600</f>
        <v>-222.476679377085</v>
      </c>
      <c r="AR369" s="45" t="n">
        <f aca="false">W369*3600</f>
        <v>-66.7450323830214</v>
      </c>
      <c r="AS369" s="45" t="n">
        <f aca="false">AC369*3600</f>
        <v>-343.019212220535</v>
      </c>
      <c r="AT369" s="45" t="n">
        <f aca="false">AI369*3600</f>
        <v>-633.344169025221</v>
      </c>
      <c r="AV369" s="42" t="n">
        <f aca="false">AN369</f>
        <v>16.5500000000001</v>
      </c>
      <c r="AW369" s="42" t="n">
        <f aca="false">N369/100000</f>
        <v>20.5818493554378</v>
      </c>
      <c r="AX369" s="42" t="n">
        <f aca="false">T369/100000</f>
        <v>18.0751890540992</v>
      </c>
      <c r="AY369" s="42" t="n">
        <f aca="false">Z369/100000</f>
        <v>13.3194522471563</v>
      </c>
      <c r="AZ369" s="42" t="n">
        <f aca="false">AF369/100000</f>
        <v>5.89862360244176</v>
      </c>
      <c r="BA369" s="42" t="n">
        <f aca="false">AL369/100000</f>
        <v>8.86701031827096</v>
      </c>
      <c r="BC369" s="42" t="n">
        <v>16.5500000000001</v>
      </c>
      <c r="BD369" s="42" t="n">
        <v>-0.98962</v>
      </c>
      <c r="BE369" s="42" t="n">
        <v>-0.98962</v>
      </c>
      <c r="BF369" s="42" t="n">
        <v>2.40284323311998</v>
      </c>
      <c r="BG369" s="42" t="n">
        <v>16.2640505915167</v>
      </c>
      <c r="BH369" s="42" t="n">
        <v>14.48346216875</v>
      </c>
      <c r="BI369" s="42" t="n">
        <v>20.5818493554378</v>
      </c>
      <c r="BJ369" s="42" t="n">
        <v>25.1088281709235</v>
      </c>
      <c r="BK369" s="42" t="n">
        <v>29.3355052419262</v>
      </c>
      <c r="BL369" s="42" t="n">
        <v>33.8438902497051</v>
      </c>
      <c r="BM369" s="0" t="n">
        <v>38.6837177146375</v>
      </c>
      <c r="BN369" s="0" t="n">
        <v>43.5887177146376</v>
      </c>
      <c r="BP369" s="42" t="n">
        <v>16.5500000000001</v>
      </c>
      <c r="BQ369" s="42" t="n">
        <f aca="false">BD369-BD$38</f>
        <v>-7.39256087120872</v>
      </c>
      <c r="BR369" s="42" t="n">
        <f aca="false">BE369-BE$38</f>
        <v>-12.2975608712087</v>
      </c>
      <c r="BS369" s="42" t="n">
        <f aca="false">BF369-BF$38</f>
        <v>-13.8100976380887</v>
      </c>
      <c r="BT369" s="0" t="n">
        <f aca="false">BG369-BG$38</f>
        <v>-4.853890279692</v>
      </c>
      <c r="BU369" s="0" t="n">
        <f aca="false">BH369-BH$38</f>
        <v>-11.5394787024587</v>
      </c>
      <c r="BV369" s="0" t="n">
        <f aca="false">BI369-BI$38</f>
        <v>-10.3460915157709</v>
      </c>
      <c r="BW369" s="0" t="n">
        <f aca="false">BJ369-BJ$38</f>
        <v>-10.7241127002852</v>
      </c>
      <c r="BX369" s="0" t="n">
        <f aca="false">BK369-BK$38</f>
        <v>-11.4024356292825</v>
      </c>
      <c r="BY369" s="0" t="n">
        <f aca="false">BL369-BL$38</f>
        <v>-11.7990506215036</v>
      </c>
      <c r="BZ369" s="0" t="n">
        <f aca="false">BM369-BM$38</f>
        <v>-11.8642231565712</v>
      </c>
      <c r="CA369" s="0" t="n">
        <f aca="false">BN369-BN$38</f>
        <v>-11.8642231565711</v>
      </c>
    </row>
    <row r="370" customFormat="false" ht="12.8" hidden="false" customHeight="false" outlineLevel="0" collapsed="false">
      <c r="F370" s="0" t="n">
        <f aca="false">F369+E$32</f>
        <v>16.6000000000001</v>
      </c>
      <c r="G370" s="43" t="n">
        <v>0</v>
      </c>
      <c r="H370" s="0" t="n">
        <f aca="false">H369+G370*$E$32</f>
        <v>0.0625</v>
      </c>
      <c r="J370" s="0" t="n">
        <f aca="false">$M$24*(N369-T369-$O$24-M369)</f>
        <v>-0.0134074808665659</v>
      </c>
      <c r="K370" s="0" t="n">
        <f aca="false">K369+J370*$E$32</f>
        <v>-0.00625775300475669</v>
      </c>
      <c r="L370" s="44" t="n">
        <f aca="false">L369+K370*$E$32</f>
        <v>-0.139169911229871</v>
      </c>
      <c r="M370" s="32" t="n">
        <f aca="false">$P$24*ABS(K370)*K370</f>
        <v>-467.843678097053</v>
      </c>
      <c r="N370" s="0" t="n">
        <f aca="false">MAX($E$17,(H370-L370)*$S$24)</f>
        <v>2061383.13860016</v>
      </c>
      <c r="P370" s="0" t="n">
        <f aca="false">$M$25*(T369-Z369-$O$25-S369)</f>
        <v>0.000991472078420476</v>
      </c>
      <c r="Q370" s="0" t="n">
        <f aca="false">Q369+P370*$E$32</f>
        <v>-0.0617495040008249</v>
      </c>
      <c r="R370" s="44" t="n">
        <f aca="false">R369+Q370*$E$32</f>
        <v>-0.400032728084535</v>
      </c>
      <c r="S370" s="32" t="n">
        <f aca="false">$P$25*ABS(Q370)*Q370</f>
        <v>-29826.9697980446</v>
      </c>
      <c r="T370" s="0" t="n">
        <f aca="false">MAX($E$17,(L370-R370)*$S$25)</f>
        <v>1826950.70772222</v>
      </c>
      <c r="V370" s="0" t="n">
        <f aca="false">$M$26*(Z369-AF369-$O$26-Y369)</f>
        <v>0.0192082984643543</v>
      </c>
      <c r="W370" s="0" t="n">
        <f aca="false">W369+V370*$E$32</f>
        <v>-0.0175798718498435</v>
      </c>
      <c r="X370" s="44" t="n">
        <f aca="false">X369+W370*$E$32</f>
        <v>-0.66667947812585</v>
      </c>
      <c r="Y370" s="32" t="n">
        <f aca="false">$P$26*ABS(W370)*W370</f>
        <v>-1733.18287849664</v>
      </c>
      <c r="Z370" s="0" t="n">
        <f aca="false">MAX($E$17,(R370-X370)*$S$26)</f>
        <v>1321004.10776951</v>
      </c>
      <c r="AB370" s="0" t="n">
        <f aca="false">$M$27*(AF369-AL369-$O$24-AE369)</f>
        <v>-0.0629901497637148</v>
      </c>
      <c r="AC370" s="0" t="n">
        <f aca="false">AC369+AB370*$E$32</f>
        <v>-0.0984326219938904</v>
      </c>
      <c r="AD370" s="44" t="n">
        <f aca="false">AD369+AC370*$E$32</f>
        <v>-0.835149847879405</v>
      </c>
      <c r="AE370" s="32" t="n">
        <f aca="false">$P$27*ABS(AC370)*AC370</f>
        <v>-41754.6617056881</v>
      </c>
      <c r="AF370" s="0" t="n">
        <f aca="false">MAX($E$17,(X370-AD370)*$S$27)</f>
        <v>604364.778230683</v>
      </c>
      <c r="AH370" s="0" t="n">
        <f aca="false">$M$28*(AL369-$O$28-AK369)</f>
        <v>0.0461473115870044</v>
      </c>
      <c r="AI370" s="0" t="n">
        <f aca="false">AI369+AH370*$E$32</f>
        <v>-0.173621570260989</v>
      </c>
      <c r="AJ370" s="44" t="n">
        <f aca="false">AJ369+AI370*$E$32</f>
        <v>-1.17288107920459</v>
      </c>
      <c r="AK370" s="32" t="n">
        <f aca="false">$P$28*ABS(AI370)*AI370</f>
        <v>-105677.488703765</v>
      </c>
      <c r="AL370" s="32" t="n">
        <f aca="false">MAX($E$17,(AD370-AJ370)*$S$28)</f>
        <v>896682.431637212</v>
      </c>
      <c r="AN370" s="42" t="n">
        <f aca="false">F370</f>
        <v>16.6000000000001</v>
      </c>
      <c r="AO370" s="45" t="n">
        <f aca="false">G370*3600</f>
        <v>0</v>
      </c>
      <c r="AP370" s="45" t="n">
        <f aca="false">K370*3600</f>
        <v>-22.5279108171248</v>
      </c>
      <c r="AQ370" s="45" t="n">
        <f aca="false">Q370*3600</f>
        <v>-222.29821440297</v>
      </c>
      <c r="AR370" s="45" t="n">
        <f aca="false">W370*3600</f>
        <v>-63.2875386594377</v>
      </c>
      <c r="AS370" s="45" t="n">
        <f aca="false">AC370*3600</f>
        <v>-354.357439178004</v>
      </c>
      <c r="AT370" s="45" t="n">
        <f aca="false">AI370*3600</f>
        <v>-625.03765293956</v>
      </c>
      <c r="AV370" s="42" t="n">
        <f aca="false">AN370</f>
        <v>16.6000000000001</v>
      </c>
      <c r="AW370" s="42" t="n">
        <f aca="false">N370/100000</f>
        <v>20.6138313860017</v>
      </c>
      <c r="AX370" s="42" t="n">
        <f aca="false">T370/100000</f>
        <v>18.2695070772222</v>
      </c>
      <c r="AY370" s="42" t="n">
        <f aca="false">Z370/100000</f>
        <v>13.2100410776951</v>
      </c>
      <c r="AZ370" s="42" t="n">
        <f aca="false">AF370/100000</f>
        <v>6.04364778230683</v>
      </c>
      <c r="BA370" s="42" t="n">
        <f aca="false">AL370/100000</f>
        <v>8.96682431637212</v>
      </c>
      <c r="BC370" s="42" t="n">
        <v>16.6000000000001</v>
      </c>
      <c r="BD370" s="42" t="n">
        <v>-0.98962</v>
      </c>
      <c r="BE370" s="42" t="n">
        <v>-0.98962</v>
      </c>
      <c r="BF370" s="42" t="n">
        <v>2.23001772931425</v>
      </c>
      <c r="BG370" s="42" t="n">
        <v>16.1703405269637</v>
      </c>
      <c r="BH370" s="42" t="n">
        <v>14.3734487361273</v>
      </c>
      <c r="BI370" s="42" t="n">
        <v>20.6138313860017</v>
      </c>
      <c r="BJ370" s="42" t="n">
        <v>25.1369396448104</v>
      </c>
      <c r="BK370" s="42" t="n">
        <v>29.3425177600255</v>
      </c>
      <c r="BL370" s="42" t="n">
        <v>33.8386440286771</v>
      </c>
      <c r="BM370" s="0" t="n">
        <v>38.6764453732965</v>
      </c>
      <c r="BN370" s="0" t="n">
        <v>43.5814453732966</v>
      </c>
      <c r="BP370" s="42" t="n">
        <v>16.6000000000001</v>
      </c>
      <c r="BQ370" s="42" t="n">
        <f aca="false">BD370-BD$38</f>
        <v>-7.39256087120872</v>
      </c>
      <c r="BR370" s="42" t="n">
        <f aca="false">BE370-BE$38</f>
        <v>-12.2975608712087</v>
      </c>
      <c r="BS370" s="42" t="n">
        <f aca="false">BF370-BF$38</f>
        <v>-13.9829231418945</v>
      </c>
      <c r="BT370" s="0" t="n">
        <f aca="false">BG370-BG$38</f>
        <v>-4.947600344245</v>
      </c>
      <c r="BU370" s="0" t="n">
        <f aca="false">BH370-BH$38</f>
        <v>-11.6494921350814</v>
      </c>
      <c r="BV370" s="0" t="n">
        <f aca="false">BI370-BI$38</f>
        <v>-10.314109485207</v>
      </c>
      <c r="BW370" s="0" t="n">
        <f aca="false">BJ370-BJ$38</f>
        <v>-10.6960012263983</v>
      </c>
      <c r="BX370" s="0" t="n">
        <f aca="false">BK370-BK$38</f>
        <v>-11.3954231111832</v>
      </c>
      <c r="BY370" s="0" t="n">
        <f aca="false">BL370-BL$38</f>
        <v>-11.8042968425316</v>
      </c>
      <c r="BZ370" s="0" t="n">
        <f aca="false">BM370-BM$38</f>
        <v>-11.8714954979122</v>
      </c>
      <c r="CA370" s="0" t="n">
        <f aca="false">BN370-BN$38</f>
        <v>-11.8714954979121</v>
      </c>
    </row>
    <row r="371" customFormat="false" ht="12.8" hidden="false" customHeight="false" outlineLevel="0" collapsed="false">
      <c r="F371" s="0" t="n">
        <f aca="false">F370+E$32</f>
        <v>16.6500000000001</v>
      </c>
      <c r="G371" s="43" t="n">
        <v>0</v>
      </c>
      <c r="H371" s="0" t="n">
        <f aca="false">H370+G371*$E$32</f>
        <v>0.0625</v>
      </c>
      <c r="J371" s="0" t="n">
        <f aca="false">$M$24*(N370-T370-$O$24-M370)</f>
        <v>-0.0143110924433033</v>
      </c>
      <c r="K371" s="0" t="n">
        <f aca="false">K370+J371*$E$32</f>
        <v>-0.00697330762692185</v>
      </c>
      <c r="L371" s="44" t="n">
        <f aca="false">L370+K371*$E$32</f>
        <v>-0.139518576611217</v>
      </c>
      <c r="M371" s="32" t="n">
        <f aca="false">$P$24*ABS(K371)*K371</f>
        <v>-580.953776827126</v>
      </c>
      <c r="N371" s="0" t="n">
        <f aca="false">MAX($E$17,(H371-L371)*$S$24)</f>
        <v>2064947.04624378</v>
      </c>
      <c r="P371" s="0" t="n">
        <f aca="false">$M$25*(T370-Z370-$O$25-S370)</f>
        <v>0.00300279608232903</v>
      </c>
      <c r="Q371" s="0" t="n">
        <f aca="false">Q370+P371*$E$32</f>
        <v>-0.0615993641967084</v>
      </c>
      <c r="R371" s="44" t="n">
        <f aca="false">R370+Q371*$E$32</f>
        <v>-0.403112696294371</v>
      </c>
      <c r="S371" s="32" t="n">
        <f aca="false">$P$25*ABS(Q371)*Q371</f>
        <v>-29682.1015522481</v>
      </c>
      <c r="T371" s="0" t="n">
        <f aca="false">MAX($E$17,(L371-R371)*$S$25)</f>
        <v>1846079.36582566</v>
      </c>
      <c r="V371" s="0" t="n">
        <f aca="false">$M$26*(Z370-AF370-$O$26-Y370)</f>
        <v>0.0172657212406971</v>
      </c>
      <c r="W371" s="0" t="n">
        <f aca="false">W370+V371*$E$32</f>
        <v>-0.0167165857878087</v>
      </c>
      <c r="X371" s="44" t="n">
        <f aca="false">X370+W371*$E$32</f>
        <v>-0.66751530741524</v>
      </c>
      <c r="Y371" s="32" t="n">
        <f aca="false">$P$26*ABS(W371)*W371</f>
        <v>-1567.14125348532</v>
      </c>
      <c r="Z371" s="0" t="n">
        <f aca="false">MAX($E$17,(R371-X371)*$S$26)</f>
        <v>1309886.33966675</v>
      </c>
      <c r="AB371" s="0" t="n">
        <f aca="false">$M$27*(AF370-AL370-$O$24-AE370)</f>
        <v>-0.0623881858027059</v>
      </c>
      <c r="AC371" s="0" t="n">
        <f aca="false">AC370+AB371*$E$32</f>
        <v>-0.101552031284026</v>
      </c>
      <c r="AD371" s="44" t="n">
        <f aca="false">AD370+AC371*$E$32</f>
        <v>-0.840227449443606</v>
      </c>
      <c r="AE371" s="32" t="n">
        <f aca="false">$P$27*ABS(AC371)*AC371</f>
        <v>-44443.0741220582</v>
      </c>
      <c r="AF371" s="0" t="n">
        <f aca="false">MAX($E$17,(X371-AD371)*$S$27)</f>
        <v>619581.565395816</v>
      </c>
      <c r="AH371" s="0" t="n">
        <f aca="false">$M$28*(AL370-$O$28-AK370)</f>
        <v>0.0468014222548307</v>
      </c>
      <c r="AI371" s="0" t="n">
        <f aca="false">AI370+AH371*$E$32</f>
        <v>-0.171281499148247</v>
      </c>
      <c r="AJ371" s="44" t="n">
        <f aca="false">AJ370+AI371*$E$32</f>
        <v>-1.181445154162</v>
      </c>
      <c r="AK371" s="32" t="n">
        <f aca="false">$P$28*ABS(AI371)*AI371</f>
        <v>-102848.043813165</v>
      </c>
      <c r="AL371" s="32" t="n">
        <f aca="false">MAX($E$17,(AD371-AJ371)*$S$28)</f>
        <v>905939.080564218</v>
      </c>
      <c r="AN371" s="42" t="n">
        <f aca="false">F371</f>
        <v>16.6500000000001</v>
      </c>
      <c r="AO371" s="45" t="n">
        <f aca="false">G371*3600</f>
        <v>0</v>
      </c>
      <c r="AP371" s="45" t="n">
        <f aca="false">K371*3600</f>
        <v>-25.1039074569193</v>
      </c>
      <c r="AQ371" s="45" t="n">
        <f aca="false">Q371*3600</f>
        <v>-221.75771110815</v>
      </c>
      <c r="AR371" s="45" t="n">
        <f aca="false">W371*3600</f>
        <v>-60.1797088361122</v>
      </c>
      <c r="AS371" s="45" t="n">
        <f aca="false">AC371*3600</f>
        <v>-365.587312622491</v>
      </c>
      <c r="AT371" s="45" t="n">
        <f aca="false">AI371*3600</f>
        <v>-616.613396933691</v>
      </c>
      <c r="AV371" s="42" t="n">
        <f aca="false">AN371</f>
        <v>16.6500000000001</v>
      </c>
      <c r="AW371" s="42" t="n">
        <f aca="false">N371/100000</f>
        <v>20.6494704624379</v>
      </c>
      <c r="AX371" s="42" t="n">
        <f aca="false">T371/100000</f>
        <v>18.4607936582566</v>
      </c>
      <c r="AY371" s="42" t="n">
        <f aca="false">Z371/100000</f>
        <v>13.0988633966675</v>
      </c>
      <c r="AZ371" s="42" t="n">
        <f aca="false">AF371/100000</f>
        <v>6.19581565395816</v>
      </c>
      <c r="BA371" s="42" t="n">
        <f aca="false">AL371/100000</f>
        <v>9.05939080564218</v>
      </c>
      <c r="BC371" s="42" t="n">
        <v>16.6500000000001</v>
      </c>
      <c r="BD371" s="42" t="n">
        <v>-0.98962</v>
      </c>
      <c r="BE371" s="42" t="n">
        <v>-0.98962</v>
      </c>
      <c r="BF371" s="42" t="n">
        <v>2.06796213655604</v>
      </c>
      <c r="BG371" s="42" t="n">
        <v>16.0634991807412</v>
      </c>
      <c r="BH371" s="42" t="n">
        <v>14.2675967444605</v>
      </c>
      <c r="BI371" s="42" t="n">
        <v>20.6494704624379</v>
      </c>
      <c r="BJ371" s="42" t="n">
        <v>25.1679972290405</v>
      </c>
      <c r="BK371" s="42" t="n">
        <v>29.3524440457365</v>
      </c>
      <c r="BL371" s="42" t="n">
        <v>33.8363516027608</v>
      </c>
      <c r="BM371" s="0" t="n">
        <v>38.6721375023103</v>
      </c>
      <c r="BN371" s="0" t="n">
        <v>43.5771375023104</v>
      </c>
      <c r="BP371" s="42" t="n">
        <v>16.6500000000001</v>
      </c>
      <c r="BQ371" s="42" t="n">
        <f aca="false">BD371-BD$38</f>
        <v>-7.39256087120872</v>
      </c>
      <c r="BR371" s="42" t="n">
        <f aca="false">BE371-BE$38</f>
        <v>-12.2975608712087</v>
      </c>
      <c r="BS371" s="42" t="n">
        <f aca="false">BF371-BF$38</f>
        <v>-14.1449787346527</v>
      </c>
      <c r="BT371" s="0" t="n">
        <f aca="false">BG371-BG$38</f>
        <v>-5.0544416904675</v>
      </c>
      <c r="BU371" s="0" t="n">
        <f aca="false">BH371-BH$38</f>
        <v>-11.7553441267482</v>
      </c>
      <c r="BV371" s="0" t="n">
        <f aca="false">BI371-BI$38</f>
        <v>-10.2784704087708</v>
      </c>
      <c r="BW371" s="0" t="n">
        <f aca="false">BJ371-BJ$38</f>
        <v>-10.6649436421682</v>
      </c>
      <c r="BX371" s="0" t="n">
        <f aca="false">BK371-BK$38</f>
        <v>-11.3854968254722</v>
      </c>
      <c r="BY371" s="0" t="n">
        <f aca="false">BL371-BL$38</f>
        <v>-11.8065892684479</v>
      </c>
      <c r="BZ371" s="0" t="n">
        <f aca="false">BM371-BM$38</f>
        <v>-11.8758033688984</v>
      </c>
      <c r="CA371" s="0" t="n">
        <f aca="false">BN371-BN$38</f>
        <v>-11.8758033688983</v>
      </c>
    </row>
    <row r="372" customFormat="false" ht="12.8" hidden="false" customHeight="false" outlineLevel="0" collapsed="false">
      <c r="F372" s="0" t="n">
        <f aca="false">F371+E$32</f>
        <v>16.7000000000001</v>
      </c>
      <c r="G372" s="43" t="n">
        <v>0</v>
      </c>
      <c r="H372" s="0" t="n">
        <f aca="false">H371+G372*$E$32</f>
        <v>0.0625</v>
      </c>
      <c r="J372" s="0" t="n">
        <f aca="false">$M$24*(N371-T371-$O$24-M371)</f>
        <v>-0.0151762336449387</v>
      </c>
      <c r="K372" s="0" t="n">
        <f aca="false">K371+J372*$E$32</f>
        <v>-0.00773211930916879</v>
      </c>
      <c r="L372" s="44" t="n">
        <f aca="false">L371+K372*$E$32</f>
        <v>-0.139905182576676</v>
      </c>
      <c r="M372" s="32" t="n">
        <f aca="false">$P$24*ABS(K372)*K372</f>
        <v>-714.267720723721</v>
      </c>
      <c r="N372" s="0" t="n">
        <f aca="false">MAX($E$17,(H372-L372)*$S$24)</f>
        <v>2068898.76622828</v>
      </c>
      <c r="P372" s="0" t="n">
        <f aca="false">$M$25*(T371-Z371-$O$25-S371)</f>
        <v>0.00499929957902987</v>
      </c>
      <c r="Q372" s="0" t="n">
        <f aca="false">Q371+P372*$E$32</f>
        <v>-0.0613493992177569</v>
      </c>
      <c r="R372" s="44" t="n">
        <f aca="false">R371+Q372*$E$32</f>
        <v>-0.406180166255259</v>
      </c>
      <c r="S372" s="32" t="n">
        <f aca="false">$P$25*ABS(Q372)*Q372</f>
        <v>-29441.6954323129</v>
      </c>
      <c r="T372" s="0" t="n">
        <f aca="false">MAX($E$17,(L372-R372)*$S$25)</f>
        <v>1864854.77595429</v>
      </c>
      <c r="V372" s="0" t="n">
        <f aca="false">$M$26*(Z371-AF371-$O$26-Y371)</f>
        <v>0.015257791833981</v>
      </c>
      <c r="W372" s="0" t="n">
        <f aca="false">W371+V372*$E$32</f>
        <v>-0.0159536961961096</v>
      </c>
      <c r="X372" s="44" t="n">
        <f aca="false">X371+W372*$E$32</f>
        <v>-0.668312992225046</v>
      </c>
      <c r="Y372" s="32" t="n">
        <f aca="false">$P$26*ABS(W372)*W372</f>
        <v>-1427.3668804054</v>
      </c>
      <c r="Z372" s="0" t="n">
        <f aca="false">MAX($E$17,(R372-X372)*$S$26)</f>
        <v>1298641.51666452</v>
      </c>
      <c r="AB372" s="0" t="n">
        <f aca="false">$M$27*(AF371-AL371-$O$24-AE371)</f>
        <v>-0.0616600865841516</v>
      </c>
      <c r="AC372" s="0" t="n">
        <f aca="false">AC371+AB372*$E$32</f>
        <v>-0.104635035613233</v>
      </c>
      <c r="AD372" s="44" t="n">
        <f aca="false">AD371+AC372*$E$32</f>
        <v>-0.845459201224268</v>
      </c>
      <c r="AE372" s="32" t="n">
        <f aca="false">$P$27*ABS(AC372)*AC372</f>
        <v>-47182.5180598056</v>
      </c>
      <c r="AF372" s="0" t="n">
        <f aca="false">MAX($E$17,(X372-AD372)*$S$27)</f>
        <v>635488.1839034</v>
      </c>
      <c r="AH372" s="0" t="n">
        <f aca="false">$M$28*(AL371-$O$28-AK371)</f>
        <v>0.0473890875086865</v>
      </c>
      <c r="AI372" s="0" t="n">
        <f aca="false">AI371+AH372*$E$32</f>
        <v>-0.168912044772813</v>
      </c>
      <c r="AJ372" s="44" t="n">
        <f aca="false">AJ371+AI372*$E$32</f>
        <v>-1.18989075640064</v>
      </c>
      <c r="AK372" s="32" t="n">
        <f aca="false">$P$28*ABS(AI372)*AI372</f>
        <v>-100022.190965046</v>
      </c>
      <c r="AL372" s="32" t="n">
        <f aca="false">MAX($E$17,(AD372-AJ372)*$S$28)</f>
        <v>914471.910744807</v>
      </c>
      <c r="AN372" s="42" t="n">
        <f aca="false">F372</f>
        <v>16.7000000000001</v>
      </c>
      <c r="AO372" s="45" t="n">
        <f aca="false">G372*3600</f>
        <v>0</v>
      </c>
      <c r="AP372" s="45" t="n">
        <f aca="false">K372*3600</f>
        <v>-27.8356295130082</v>
      </c>
      <c r="AQ372" s="45" t="n">
        <f aca="false">Q372*3600</f>
        <v>-220.857837183925</v>
      </c>
      <c r="AR372" s="45" t="n">
        <f aca="false">W372*3600</f>
        <v>-57.4333063059956</v>
      </c>
      <c r="AS372" s="45" t="n">
        <f aca="false">AC372*3600</f>
        <v>-376.686128207638</v>
      </c>
      <c r="AT372" s="45" t="n">
        <f aca="false">AI372*3600</f>
        <v>-608.083361182127</v>
      </c>
      <c r="AV372" s="42" t="n">
        <f aca="false">AN372</f>
        <v>16.7000000000001</v>
      </c>
      <c r="AW372" s="42" t="n">
        <f aca="false">N372/100000</f>
        <v>20.6889876622828</v>
      </c>
      <c r="AX372" s="42" t="n">
        <f aca="false">T372/100000</f>
        <v>18.6485477595429</v>
      </c>
      <c r="AY372" s="42" t="n">
        <f aca="false">Z372/100000</f>
        <v>12.9864151666452</v>
      </c>
      <c r="AZ372" s="42" t="n">
        <f aca="false">AF372/100000</f>
        <v>6.354881839034</v>
      </c>
      <c r="BA372" s="42" t="n">
        <f aca="false">AL372/100000</f>
        <v>9.14471910744807</v>
      </c>
      <c r="BC372" s="42" t="n">
        <v>16.7000000000001</v>
      </c>
      <c r="BD372" s="42" t="n">
        <v>-0.98962</v>
      </c>
      <c r="BE372" s="42" t="n">
        <v>-0.98962</v>
      </c>
      <c r="BF372" s="42" t="n">
        <v>1.91728248513892</v>
      </c>
      <c r="BG372" s="42" t="n">
        <v>15.9437975759938</v>
      </c>
      <c r="BH372" s="42" t="n">
        <v>14.1664368865281</v>
      </c>
      <c r="BI372" s="42" t="n">
        <v>20.6889876622828</v>
      </c>
      <c r="BJ372" s="42" t="n">
        <v>25.2022003235752</v>
      </c>
      <c r="BK372" s="42" t="n">
        <v>29.3655224420312</v>
      </c>
      <c r="BL372" s="42" t="n">
        <v>33.8372786711243</v>
      </c>
      <c r="BM372" s="0" t="n">
        <v>38.6710645590072</v>
      </c>
      <c r="BN372" s="0" t="n">
        <v>43.5760645590073</v>
      </c>
      <c r="BP372" s="42" t="n">
        <v>16.7000000000001</v>
      </c>
      <c r="BQ372" s="42" t="n">
        <f aca="false">BD372-BD$38</f>
        <v>-7.39256087120872</v>
      </c>
      <c r="BR372" s="42" t="n">
        <f aca="false">BE372-BE$38</f>
        <v>-12.2975608712087</v>
      </c>
      <c r="BS372" s="42" t="n">
        <f aca="false">BF372-BF$38</f>
        <v>-14.2956583860698</v>
      </c>
      <c r="BT372" s="0" t="n">
        <f aca="false">BG372-BG$38</f>
        <v>-5.1741432952149</v>
      </c>
      <c r="BU372" s="0" t="n">
        <f aca="false">BH372-BH$38</f>
        <v>-11.8565039846806</v>
      </c>
      <c r="BV372" s="0" t="n">
        <f aca="false">BI372-BI$38</f>
        <v>-10.2389532089259</v>
      </c>
      <c r="BW372" s="0" t="n">
        <f aca="false">BJ372-BJ$38</f>
        <v>-10.6307405476335</v>
      </c>
      <c r="BX372" s="0" t="n">
        <f aca="false">BK372-BK$38</f>
        <v>-11.3724184291775</v>
      </c>
      <c r="BY372" s="0" t="n">
        <f aca="false">BL372-BL$38</f>
        <v>-11.8056622000844</v>
      </c>
      <c r="BZ372" s="0" t="n">
        <f aca="false">BM372-BM$38</f>
        <v>-11.8768763122015</v>
      </c>
      <c r="CA372" s="0" t="n">
        <f aca="false">BN372-BN$38</f>
        <v>-11.8768763122014</v>
      </c>
    </row>
    <row r="373" customFormat="false" ht="12.8" hidden="false" customHeight="false" outlineLevel="0" collapsed="false">
      <c r="F373" s="0" t="n">
        <f aca="false">F372+E$32</f>
        <v>16.7500000000001</v>
      </c>
      <c r="G373" s="43" t="n">
        <v>0</v>
      </c>
      <c r="H373" s="0" t="n">
        <f aca="false">H372+G373*$E$32</f>
        <v>0.0625</v>
      </c>
      <c r="J373" s="0" t="n">
        <f aca="false">$M$24*(N372-T372-$O$24-M372)</f>
        <v>-0.0159987514761424</v>
      </c>
      <c r="K373" s="0" t="n">
        <f aca="false">K372+J373*$E$32</f>
        <v>-0.00853205688297591</v>
      </c>
      <c r="L373" s="44" t="n">
        <f aca="false">L372+K373*$E$32</f>
        <v>-0.140331785420825</v>
      </c>
      <c r="M373" s="32" t="n">
        <f aca="false">$P$24*ABS(K373)*K373</f>
        <v>-869.703894587349</v>
      </c>
      <c r="N373" s="0" t="n">
        <f aca="false">MAX($E$17,(H373-L373)*$S$24)</f>
        <v>2073259.31711287</v>
      </c>
      <c r="P373" s="0" t="n">
        <f aca="false">$M$25*(T372-Z372-$O$25-S372)</f>
        <v>0.00697446408169947</v>
      </c>
      <c r="Q373" s="0" t="n">
        <f aca="false">Q372+P373*$E$32</f>
        <v>-0.061000676013672</v>
      </c>
      <c r="R373" s="44" t="n">
        <f aca="false">R372+Q373*$E$32</f>
        <v>-0.409230200055942</v>
      </c>
      <c r="S373" s="32" t="n">
        <f aca="false">$P$25*ABS(Q373)*Q373</f>
        <v>-29107.940821231</v>
      </c>
      <c r="T373" s="0" t="n">
        <f aca="false">MAX($E$17,(L373-R373)*$S$25)</f>
        <v>1883227.95424199</v>
      </c>
      <c r="V373" s="0" t="n">
        <f aca="false">$M$26*(Z372-AF372-$O$26-Y372)</f>
        <v>0.0131899578475337</v>
      </c>
      <c r="W373" s="0" t="n">
        <f aca="false">W372+V373*$E$32</f>
        <v>-0.0152941983037329</v>
      </c>
      <c r="X373" s="44" t="n">
        <f aca="false">X372+W373*$E$32</f>
        <v>-0.669077702140232</v>
      </c>
      <c r="Y373" s="32" t="n">
        <f aca="false">$P$26*ABS(W373)*W373</f>
        <v>-1311.79633789645</v>
      </c>
      <c r="Z373" s="0" t="n">
        <f aca="false">MAX($E$17,(R373-X373)*$S$26)</f>
        <v>1287319.71266782</v>
      </c>
      <c r="AB373" s="0" t="n">
        <f aca="false">$M$27*(AF372-AL372-$O$24-AE372)</f>
        <v>-0.0608086795908667</v>
      </c>
      <c r="AC373" s="0" t="n">
        <f aca="false">AC372+AB373*$E$32</f>
        <v>-0.107675469592777</v>
      </c>
      <c r="AD373" s="44" t="n">
        <f aca="false">AD372+AC373*$E$32</f>
        <v>-0.850842974703907</v>
      </c>
      <c r="AE373" s="32" t="n">
        <f aca="false">$P$27*ABS(AC373)*AC373</f>
        <v>-49964.3694334055</v>
      </c>
      <c r="AF373" s="0" t="n">
        <f aca="false">MAX($E$17,(X373-AD373)*$S$27)</f>
        <v>652058.452793103</v>
      </c>
      <c r="AH373" s="0" t="n">
        <f aca="false">$M$28*(AL372-$O$28-AK372)</f>
        <v>0.0479108995227191</v>
      </c>
      <c r="AI373" s="0" t="n">
        <f aca="false">AI372+AH373*$E$32</f>
        <v>-0.166516499796677</v>
      </c>
      <c r="AJ373" s="44" t="n">
        <f aca="false">AJ372+AI373*$E$32</f>
        <v>-1.19821658139048</v>
      </c>
      <c r="AK373" s="32" t="n">
        <f aca="false">$P$28*ABS(AI373)*AI373</f>
        <v>-97205.2388036567</v>
      </c>
      <c r="AL373" s="32" t="n">
        <f aca="false">MAX($E$17,(AD373-AJ373)*$S$28)</f>
        <v>922283.109880322</v>
      </c>
      <c r="AN373" s="42" t="n">
        <f aca="false">F373</f>
        <v>16.7500000000001</v>
      </c>
      <c r="AO373" s="45" t="n">
        <f aca="false">G373*3600</f>
        <v>0</v>
      </c>
      <c r="AP373" s="45" t="n">
        <f aca="false">K373*3600</f>
        <v>-30.7154047787138</v>
      </c>
      <c r="AQ373" s="45" t="n">
        <f aca="false">Q373*3600</f>
        <v>-219.602433649219</v>
      </c>
      <c r="AR373" s="45" t="n">
        <f aca="false">W373*3600</f>
        <v>-55.0591138934395</v>
      </c>
      <c r="AS373" s="45" t="n">
        <f aca="false">AC373*3600</f>
        <v>-387.631690533994</v>
      </c>
      <c r="AT373" s="45" t="n">
        <f aca="false">AI373*3600</f>
        <v>-599.459399268038</v>
      </c>
      <c r="AV373" s="42" t="n">
        <f aca="false">AN373</f>
        <v>16.7500000000001</v>
      </c>
      <c r="AW373" s="42" t="n">
        <f aca="false">N373/100000</f>
        <v>20.7325931711287</v>
      </c>
      <c r="AX373" s="42" t="n">
        <f aca="false">T373/100000</f>
        <v>18.8322795424199</v>
      </c>
      <c r="AY373" s="42" t="n">
        <f aca="false">Z373/100000</f>
        <v>12.8731971266782</v>
      </c>
      <c r="AZ373" s="42" t="n">
        <f aca="false">AF373/100000</f>
        <v>6.520584527931</v>
      </c>
      <c r="BA373" s="42" t="n">
        <f aca="false">AL373/100000</f>
        <v>9.22283109880322</v>
      </c>
      <c r="BC373" s="42" t="n">
        <v>16.7500000000001</v>
      </c>
      <c r="BD373" s="42" t="n">
        <v>-0.98962</v>
      </c>
      <c r="BE373" s="42" t="n">
        <v>-0.98962</v>
      </c>
      <c r="BF373" s="42" t="n">
        <v>1.77855553645288</v>
      </c>
      <c r="BG373" s="42" t="n">
        <v>15.8115466597349</v>
      </c>
      <c r="BH373" s="42" t="n">
        <v>14.0704928497441</v>
      </c>
      <c r="BI373" s="42" t="n">
        <v>20.7325931711287</v>
      </c>
      <c r="BJ373" s="42" t="n">
        <v>25.2397398531325</v>
      </c>
      <c r="BK373" s="42" t="n">
        <v>29.3819845331684</v>
      </c>
      <c r="BL373" s="42" t="n">
        <v>33.8416854312646</v>
      </c>
      <c r="BM373" s="0" t="n">
        <v>38.6734916690522</v>
      </c>
      <c r="BN373" s="0" t="n">
        <v>43.5784916690523</v>
      </c>
      <c r="BP373" s="42" t="n">
        <v>16.7500000000001</v>
      </c>
      <c r="BQ373" s="42" t="n">
        <f aca="false">BD373-BD$38</f>
        <v>-7.39256087120872</v>
      </c>
      <c r="BR373" s="42" t="n">
        <f aca="false">BE373-BE$38</f>
        <v>-12.2975608712087</v>
      </c>
      <c r="BS373" s="42" t="n">
        <f aca="false">BF373-BF$38</f>
        <v>-14.4343853347558</v>
      </c>
      <c r="BT373" s="0" t="n">
        <f aca="false">BG373-BG$38</f>
        <v>-5.3063942114738</v>
      </c>
      <c r="BU373" s="0" t="n">
        <f aca="false">BH373-BH$38</f>
        <v>-11.9524480214646</v>
      </c>
      <c r="BV373" s="0" t="n">
        <f aca="false">BI373-BI$38</f>
        <v>-10.19534770008</v>
      </c>
      <c r="BW373" s="0" t="n">
        <f aca="false">BJ373-BJ$38</f>
        <v>-10.5932010180762</v>
      </c>
      <c r="BX373" s="0" t="n">
        <f aca="false">BK373-BK$38</f>
        <v>-11.3559563380403</v>
      </c>
      <c r="BY373" s="0" t="n">
        <f aca="false">BL373-BL$38</f>
        <v>-11.8012554399441</v>
      </c>
      <c r="BZ373" s="0" t="n">
        <f aca="false">BM373-BM$38</f>
        <v>-11.8744492021565</v>
      </c>
      <c r="CA373" s="0" t="n">
        <f aca="false">BN373-BN$38</f>
        <v>-11.8744492021564</v>
      </c>
    </row>
    <row r="374" customFormat="false" ht="12.8" hidden="false" customHeight="false" outlineLevel="0" collapsed="false">
      <c r="F374" s="0" t="n">
        <f aca="false">F373+E$32</f>
        <v>16.8000000000001</v>
      </c>
      <c r="G374" s="43" t="n">
        <v>0</v>
      </c>
      <c r="H374" s="0" t="n">
        <f aca="false">H373+G374*$E$32</f>
        <v>0.0625</v>
      </c>
      <c r="J374" s="0" t="n">
        <f aca="false">$M$24*(N373-T373-$O$24-M373)</f>
        <v>-0.0167746190727987</v>
      </c>
      <c r="K374" s="0" t="n">
        <f aca="false">K373+J374*$E$32</f>
        <v>-0.00937078783661584</v>
      </c>
      <c r="L374" s="44" t="n">
        <f aca="false">L373+K374*$E$32</f>
        <v>-0.140800324812656</v>
      </c>
      <c r="M374" s="32" t="n">
        <f aca="false">$P$24*ABS(K374)*K374</f>
        <v>-1049.09819728468</v>
      </c>
      <c r="N374" s="0" t="n">
        <f aca="false">MAX($E$17,(H374-L374)*$S$24)</f>
        <v>2078048.52536015</v>
      </c>
      <c r="P374" s="0" t="n">
        <f aca="false">$M$25*(T373-Z373-$O$25-S373)</f>
        <v>0.00892186473764884</v>
      </c>
      <c r="Q374" s="0" t="n">
        <f aca="false">Q373+P374*$E$32</f>
        <v>-0.0605545827767895</v>
      </c>
      <c r="R374" s="44" t="n">
        <f aca="false">R373+Q374*$E$32</f>
        <v>-0.412257929194782</v>
      </c>
      <c r="S374" s="32" t="n">
        <f aca="false">$P$25*ABS(Q374)*Q374</f>
        <v>-28683.7692296343</v>
      </c>
      <c r="T374" s="0" t="n">
        <f aca="false">MAX($E$17,(L374-R374)*$S$25)</f>
        <v>1901151.21971871</v>
      </c>
      <c r="V374" s="0" t="n">
        <f aca="false">$M$26*(Z373-AF373-$O$26-Y373)</f>
        <v>0.0110678407087765</v>
      </c>
      <c r="W374" s="0" t="n">
        <f aca="false">W373+V374*$E$32</f>
        <v>-0.0147408062682941</v>
      </c>
      <c r="X374" s="44" t="n">
        <f aca="false">X373+W374*$E$32</f>
        <v>-0.669814742453647</v>
      </c>
      <c r="Y374" s="32" t="n">
        <f aca="false">$P$26*ABS(W374)*W374</f>
        <v>-1218.58396002692</v>
      </c>
      <c r="Z374" s="0" t="n">
        <f aca="false">MAX($E$17,(R374-X374)*$S$26)</f>
        <v>1275971.33003222</v>
      </c>
      <c r="AB374" s="0" t="n">
        <f aca="false">$M$27*(AF373-AL373-$O$24-AE373)</f>
        <v>-0.0598370791470202</v>
      </c>
      <c r="AC374" s="0" t="n">
        <f aca="false">AC373+AB374*$E$32</f>
        <v>-0.110667323550128</v>
      </c>
      <c r="AD374" s="44" t="n">
        <f aca="false">AD373+AC374*$E$32</f>
        <v>-0.856376340881413</v>
      </c>
      <c r="AE374" s="32" t="n">
        <f aca="false">$P$27*ABS(AC374)*AC374</f>
        <v>-52779.5490797148</v>
      </c>
      <c r="AF374" s="0" t="n">
        <f aca="false">MAX($E$17,(X374-AD374)*$S$27)</f>
        <v>669264.626326252</v>
      </c>
      <c r="AH374" s="0" t="n">
        <f aca="false">$M$28*(AL373-$O$28-AK373)</f>
        <v>0.0483675437181178</v>
      </c>
      <c r="AI374" s="0" t="n">
        <f aca="false">AI373+AH374*$E$32</f>
        <v>-0.164098122610771</v>
      </c>
      <c r="AJ374" s="44" t="n">
        <f aca="false">AJ373+AI374*$E$32</f>
        <v>-1.20642148752101</v>
      </c>
      <c r="AK374" s="32" t="n">
        <f aca="false">$P$28*ABS(AI374)*AI374</f>
        <v>-94402.2509254351</v>
      </c>
      <c r="AL374" s="32" t="n">
        <f aca="false">MAX($E$17,(AD374-AJ374)*$S$28)</f>
        <v>929376.09601578</v>
      </c>
      <c r="AN374" s="42" t="n">
        <f aca="false">F374</f>
        <v>16.8000000000001</v>
      </c>
      <c r="AO374" s="45" t="n">
        <f aca="false">G374*3600</f>
        <v>0</v>
      </c>
      <c r="AP374" s="45" t="n">
        <f aca="false">K374*3600</f>
        <v>-33.7348362118176</v>
      </c>
      <c r="AQ374" s="45" t="n">
        <f aca="false">Q374*3600</f>
        <v>-217.996497996442</v>
      </c>
      <c r="AR374" s="45" t="n">
        <f aca="false">W374*3600</f>
        <v>-53.0669025658597</v>
      </c>
      <c r="AS374" s="45" t="n">
        <f aca="false">AC374*3600</f>
        <v>-398.402364780458</v>
      </c>
      <c r="AT374" s="45" t="n">
        <f aca="false">AI374*3600</f>
        <v>-590.753241398776</v>
      </c>
      <c r="AV374" s="42" t="n">
        <f aca="false">AN374</f>
        <v>16.8000000000001</v>
      </c>
      <c r="AW374" s="42" t="n">
        <f aca="false">N374/100000</f>
        <v>20.7804852536015</v>
      </c>
      <c r="AX374" s="42" t="n">
        <f aca="false">T374/100000</f>
        <v>19.0115121971872</v>
      </c>
      <c r="AY374" s="42" t="n">
        <f aca="false">Z374/100000</f>
        <v>12.7597133003222</v>
      </c>
      <c r="AZ374" s="42" t="n">
        <f aca="false">AF374/100000</f>
        <v>6.69264626326251</v>
      </c>
      <c r="BA374" s="42" t="n">
        <f aca="false">AL374/100000</f>
        <v>9.2937609601578</v>
      </c>
      <c r="BC374" s="42" t="n">
        <v>16.8000000000001</v>
      </c>
      <c r="BD374" s="42" t="n">
        <v>-0.98962</v>
      </c>
      <c r="BE374" s="42" t="n">
        <v>-0.98962</v>
      </c>
      <c r="BF374" s="42" t="n">
        <v>1.65232718745566</v>
      </c>
      <c r="BG374" s="42" t="n">
        <v>15.6670964144291</v>
      </c>
      <c r="BH374" s="42" t="n">
        <v>13.9802796441211</v>
      </c>
      <c r="BI374" s="42" t="n">
        <v>20.7804852536015</v>
      </c>
      <c r="BJ374" s="42" t="n">
        <v>25.280797399659</v>
      </c>
      <c r="BK374" s="42" t="n">
        <v>29.4020542347468</v>
      </c>
      <c r="BL374" s="42" t="n">
        <v>33.8498254702947</v>
      </c>
      <c r="BM374" s="0" t="n">
        <v>38.6796776542348</v>
      </c>
      <c r="BN374" s="0" t="n">
        <v>43.5846776542349</v>
      </c>
      <c r="BP374" s="42" t="n">
        <v>16.8000000000001</v>
      </c>
      <c r="BQ374" s="42" t="n">
        <f aca="false">BD374-BD$38</f>
        <v>-7.39256087120872</v>
      </c>
      <c r="BR374" s="42" t="n">
        <f aca="false">BE374-BE$38</f>
        <v>-12.2975608712087</v>
      </c>
      <c r="BS374" s="42" t="n">
        <f aca="false">BF374-BF$38</f>
        <v>-14.560613683753</v>
      </c>
      <c r="BT374" s="0" t="n">
        <f aca="false">BG374-BG$38</f>
        <v>-5.4508444567796</v>
      </c>
      <c r="BU374" s="0" t="n">
        <f aca="false">BH374-BH$38</f>
        <v>-12.0426612270876</v>
      </c>
      <c r="BV374" s="0" t="n">
        <f aca="false">BI374-BI$38</f>
        <v>-10.1474556176072</v>
      </c>
      <c r="BW374" s="0" t="n">
        <f aca="false">BJ374-BJ$38</f>
        <v>-10.5521434715497</v>
      </c>
      <c r="BX374" s="0" t="n">
        <f aca="false">BK374-BK$38</f>
        <v>-11.3358866364619</v>
      </c>
      <c r="BY374" s="0" t="n">
        <f aca="false">BL374-BL$38</f>
        <v>-11.793115400914</v>
      </c>
      <c r="BZ374" s="0" t="n">
        <f aca="false">BM374-BM$38</f>
        <v>-11.8682632169739</v>
      </c>
      <c r="CA374" s="0" t="n">
        <f aca="false">BN374-BN$38</f>
        <v>-11.8682632169738</v>
      </c>
    </row>
    <row r="375" customFormat="false" ht="12.8" hidden="false" customHeight="false" outlineLevel="0" collapsed="false">
      <c r="F375" s="0" t="n">
        <f aca="false">F374+E$32</f>
        <v>16.8500000000001</v>
      </c>
      <c r="G375" s="43" t="n">
        <v>0</v>
      </c>
      <c r="H375" s="0" t="n">
        <f aca="false">H374+G375*$E$32</f>
        <v>0.0625</v>
      </c>
      <c r="J375" s="0" t="n">
        <f aca="false">$M$24*(N374-T374-$O$24-M374)</f>
        <v>-0.0174999538844639</v>
      </c>
      <c r="K375" s="0" t="n">
        <f aca="false">K374+J375*$E$32</f>
        <v>-0.010245785530839</v>
      </c>
      <c r="L375" s="44" t="n">
        <f aca="false">L374+K375*$E$32</f>
        <v>-0.141312614089197</v>
      </c>
      <c r="M375" s="32" t="n">
        <f aca="false">$P$24*ABS(K375)*K375</f>
        <v>-1254.16435108945</v>
      </c>
      <c r="N375" s="0" t="n">
        <f aca="false">MAX($E$17,(H375-L375)*$S$24)</f>
        <v>2083284.92612171</v>
      </c>
      <c r="P375" s="0" t="n">
        <f aca="false">$M$25*(T374-Z374-$O$25-S374)</f>
        <v>0.0108351905469106</v>
      </c>
      <c r="Q375" s="0" t="n">
        <f aca="false">Q374+P375*$E$32</f>
        <v>-0.060012823249444</v>
      </c>
      <c r="R375" s="44" t="n">
        <f aca="false">R374+Q375*$E$32</f>
        <v>-0.415258570357254</v>
      </c>
      <c r="S375" s="32" t="n">
        <f aca="false">$P$25*ABS(Q375)*Q375</f>
        <v>-28172.8189251659</v>
      </c>
      <c r="T375" s="0" t="n">
        <f aca="false">MAX($E$17,(L375-R375)*$S$25)</f>
        <v>1918578.37278667</v>
      </c>
      <c r="V375" s="0" t="n">
        <f aca="false">$M$26*(Z374-AF374-$O$26-Y374)</f>
        <v>0.00889722179275704</v>
      </c>
      <c r="W375" s="0" t="n">
        <f aca="false">W374+V375*$E$32</f>
        <v>-0.0142959451786563</v>
      </c>
      <c r="X375" s="44" t="n">
        <f aca="false">X374+W375*$E$32</f>
        <v>-0.67052953971258</v>
      </c>
      <c r="Y375" s="32" t="n">
        <f aca="false">$P$26*ABS(W375)*W375</f>
        <v>-1146.142794593</v>
      </c>
      <c r="Z375" s="0" t="n">
        <f aca="false">MAX($E$17,(R375-X375)*$S$26)</f>
        <v>1264646.94979572</v>
      </c>
      <c r="AB375" s="0" t="n">
        <f aca="false">$M$27*(AF374-AL374-$O$24-AE374)</f>
        <v>-0.0587486732027219</v>
      </c>
      <c r="AC375" s="0" t="n">
        <f aca="false">AC374+AB375*$E$32</f>
        <v>-0.113604757210264</v>
      </c>
      <c r="AD375" s="44" t="n">
        <f aca="false">AD374+AC375*$E$32</f>
        <v>-0.862056578741926</v>
      </c>
      <c r="AE375" s="32" t="n">
        <f aca="false">$P$27*ABS(AC375)*AC375</f>
        <v>-55618.5801236627</v>
      </c>
      <c r="AF375" s="0" t="n">
        <f aca="false">MAX($E$17,(X375-AD375)*$S$27)</f>
        <v>687077.476220162</v>
      </c>
      <c r="AH375" s="0" t="n">
        <f aca="false">$M$28*(AL374-$O$28-AK374)</f>
        <v>0.048759795605657</v>
      </c>
      <c r="AI375" s="0" t="n">
        <f aca="false">AI374+AH375*$E$32</f>
        <v>-0.161660132830488</v>
      </c>
      <c r="AJ375" s="44" t="n">
        <f aca="false">AJ374+AI375*$E$32</f>
        <v>-1.21450449416254</v>
      </c>
      <c r="AK375" s="32" t="n">
        <f aca="false">$P$28*ABS(AI375)*AI375</f>
        <v>-91618.0380591017</v>
      </c>
      <c r="AL375" s="32" t="n">
        <f aca="false">MAX($E$17,(AD375-AJ375)*$S$28)</f>
        <v>935755.489904718</v>
      </c>
      <c r="AN375" s="42" t="n">
        <f aca="false">F375</f>
        <v>16.8500000000001</v>
      </c>
      <c r="AO375" s="45" t="n">
        <f aca="false">G375*3600</f>
        <v>0</v>
      </c>
      <c r="AP375" s="45" t="n">
        <f aca="false">K375*3600</f>
        <v>-36.8848279110212</v>
      </c>
      <c r="AQ375" s="45" t="n">
        <f aca="false">Q375*3600</f>
        <v>-216.046163697999</v>
      </c>
      <c r="AR375" s="45" t="n">
        <f aca="false">W375*3600</f>
        <v>-51.4654026431634</v>
      </c>
      <c r="AS375" s="45" t="n">
        <f aca="false">AC375*3600</f>
        <v>-408.977125956948</v>
      </c>
      <c r="AT375" s="45" t="n">
        <f aca="false">AI375*3600</f>
        <v>-581.976478189758</v>
      </c>
      <c r="AV375" s="42" t="n">
        <f aca="false">AN375</f>
        <v>16.8500000000001</v>
      </c>
      <c r="AW375" s="42" t="n">
        <f aca="false">N375/100000</f>
        <v>20.8328492612171</v>
      </c>
      <c r="AX375" s="42" t="n">
        <f aca="false">T375/100000</f>
        <v>19.1857837278666</v>
      </c>
      <c r="AY375" s="42" t="n">
        <f aca="false">Z375/100000</f>
        <v>12.6464694979572</v>
      </c>
      <c r="AZ375" s="42" t="n">
        <f aca="false">AF375/100000</f>
        <v>6.87077476220162</v>
      </c>
      <c r="BA375" s="42" t="n">
        <f aca="false">AL375/100000</f>
        <v>9.35755489904718</v>
      </c>
      <c r="BC375" s="42" t="n">
        <v>16.8500000000001</v>
      </c>
      <c r="BD375" s="42" t="n">
        <v>-0.98962</v>
      </c>
      <c r="BE375" s="42" t="n">
        <v>-0.98962</v>
      </c>
      <c r="BF375" s="42" t="n">
        <v>1.53911096154534</v>
      </c>
      <c r="BG375" s="42" t="n">
        <v>15.510834832284</v>
      </c>
      <c r="BH375" s="42" t="n">
        <v>13.8963019531094</v>
      </c>
      <c r="BI375" s="42" t="n">
        <v>20.8328492612171</v>
      </c>
      <c r="BJ375" s="42" t="n">
        <v>25.3255443666034</v>
      </c>
      <c r="BK375" s="42" t="n">
        <v>29.4259469086771</v>
      </c>
      <c r="BL375" s="42" t="n">
        <v>33.8619447610637</v>
      </c>
      <c r="BM375" s="0" t="n">
        <v>38.689873889781</v>
      </c>
      <c r="BN375" s="0" t="n">
        <v>43.5948738897811</v>
      </c>
      <c r="BP375" s="42" t="n">
        <v>16.8500000000001</v>
      </c>
      <c r="BQ375" s="42" t="n">
        <f aca="false">BD375-BD$38</f>
        <v>-7.39256087120872</v>
      </c>
      <c r="BR375" s="42" t="n">
        <f aca="false">BE375-BE$38</f>
        <v>-12.2975608712087</v>
      </c>
      <c r="BS375" s="42" t="n">
        <f aca="false">BF375-BF$38</f>
        <v>-14.6738299096634</v>
      </c>
      <c r="BT375" s="0" t="n">
        <f aca="false">BG375-BG$38</f>
        <v>-5.6071060389247</v>
      </c>
      <c r="BU375" s="0" t="n">
        <f aca="false">BH375-BH$38</f>
        <v>-12.1266389180993</v>
      </c>
      <c r="BV375" s="0" t="n">
        <f aca="false">BI375-BI$38</f>
        <v>-10.0950916099916</v>
      </c>
      <c r="BW375" s="0" t="n">
        <f aca="false">BJ375-BJ$38</f>
        <v>-10.5073965046053</v>
      </c>
      <c r="BX375" s="0" t="n">
        <f aca="false">BK375-BK$38</f>
        <v>-11.3119939625316</v>
      </c>
      <c r="BY375" s="0" t="n">
        <f aca="false">BL375-BL$38</f>
        <v>-11.780996110145</v>
      </c>
      <c r="BZ375" s="0" t="n">
        <f aca="false">BM375-BM$38</f>
        <v>-11.8580669814277</v>
      </c>
      <c r="CA375" s="0" t="n">
        <f aca="false">BN375-BN$38</f>
        <v>-11.8580669814276</v>
      </c>
    </row>
    <row r="376" customFormat="false" ht="12.8" hidden="false" customHeight="false" outlineLevel="0" collapsed="false">
      <c r="F376" s="0" t="n">
        <f aca="false">F375+E$32</f>
        <v>16.9000000000001</v>
      </c>
      <c r="G376" s="43" t="n">
        <v>0</v>
      </c>
      <c r="H376" s="0" t="n">
        <f aca="false">H375+G376*$E$32</f>
        <v>0.0625</v>
      </c>
      <c r="J376" s="0" t="n">
        <f aca="false">$M$24*(N375-T375-$O$24-M375)</f>
        <v>-0.018171035444619</v>
      </c>
      <c r="K376" s="0" t="n">
        <f aca="false">K375+J376*$E$32</f>
        <v>-0.01115433730307</v>
      </c>
      <c r="L376" s="44" t="n">
        <f aca="false">L375+K376*$E$32</f>
        <v>-0.141870330954351</v>
      </c>
      <c r="M376" s="32" t="n">
        <f aca="false">$P$24*ABS(K376)*K376</f>
        <v>-1486.45401009609</v>
      </c>
      <c r="N376" s="0" t="n">
        <f aca="false">MAX($E$17,(H376-L376)*$S$24)</f>
        <v>2088985.66816563</v>
      </c>
      <c r="P376" s="0" t="n">
        <f aca="false">$M$25*(T375-Z375-$O$25-S375)</f>
        <v>0.0127082637872558</v>
      </c>
      <c r="Q376" s="0" t="n">
        <f aca="false">Q375+P376*$E$32</f>
        <v>-0.0593774100600812</v>
      </c>
      <c r="R376" s="44" t="n">
        <f aca="false">R375+Q376*$E$32</f>
        <v>-0.418227440860258</v>
      </c>
      <c r="S376" s="32" t="n">
        <f aca="false">$P$25*ABS(Q376)*Q376</f>
        <v>-27579.3920461046</v>
      </c>
      <c r="T376" s="0" t="n">
        <f aca="false">MAX($E$17,(L376-R376)*$S$25)</f>
        <v>1935464.86852497</v>
      </c>
      <c r="V376" s="0" t="n">
        <f aca="false">$M$26*(Z375-AF375-$O$26-Y375)</f>
        <v>0.00668402794688057</v>
      </c>
      <c r="W376" s="0" t="n">
        <f aca="false">W375+V376*$E$32</f>
        <v>-0.0139617437813122</v>
      </c>
      <c r="X376" s="44" t="n">
        <f aca="false">X375+W376*$E$32</f>
        <v>-0.671227626901646</v>
      </c>
      <c r="Y376" s="32" t="n">
        <f aca="false">$P$26*ABS(W376)*W376</f>
        <v>-1093.18158662904</v>
      </c>
      <c r="Z376" s="0" t="n">
        <f aca="false">MAX($E$17,(R376-X376)*$S$26)</f>
        <v>1253397.18175954</v>
      </c>
      <c r="AB376" s="0" t="n">
        <f aca="false">$M$27*(AF375-AL375-$O$24-AE375)</f>
        <v>-0.0575471092549244</v>
      </c>
      <c r="AC376" s="0" t="n">
        <f aca="false">AC375+AB376*$E$32</f>
        <v>-0.11648211267301</v>
      </c>
      <c r="AD376" s="44" t="n">
        <f aca="false">AD375+AC376*$E$32</f>
        <v>-0.867880684375576</v>
      </c>
      <c r="AE376" s="32" t="n">
        <f aca="false">$P$27*ABS(AC376)*AC376</f>
        <v>-58471.6487292297</v>
      </c>
      <c r="AF376" s="0" t="n">
        <f aca="false">MAX($E$17,(X376-AD376)*$S$27)</f>
        <v>705466.377514789</v>
      </c>
      <c r="AH376" s="0" t="n">
        <f aca="false">$M$28*(AL375-$O$28-AK375)</f>
        <v>0.0490885175438963</v>
      </c>
      <c r="AI376" s="0" t="n">
        <f aca="false">AI375+AH376*$E$32</f>
        <v>-0.159205706953294</v>
      </c>
      <c r="AJ376" s="44" t="n">
        <f aca="false">AJ375+AI376*$E$32</f>
        <v>-1.2224647795102</v>
      </c>
      <c r="AK376" s="32" t="n">
        <f aca="false">$P$28*ABS(AI376)*AI376</f>
        <v>-88857.1517107469</v>
      </c>
      <c r="AL376" s="32" t="n">
        <f aca="false">MAX($E$17,(AD376-AJ376)*$S$28)</f>
        <v>941427.085074819</v>
      </c>
      <c r="AN376" s="42" t="n">
        <f aca="false">F376</f>
        <v>16.9000000000001</v>
      </c>
      <c r="AO376" s="45" t="n">
        <f aca="false">G376*3600</f>
        <v>0</v>
      </c>
      <c r="AP376" s="45" t="n">
        <f aca="false">K376*3600</f>
        <v>-40.1556142910525</v>
      </c>
      <c r="AQ376" s="45" t="n">
        <f aca="false">Q376*3600</f>
        <v>-213.758676216293</v>
      </c>
      <c r="AR376" s="45" t="n">
        <f aca="false">W376*3600</f>
        <v>-50.2622776127249</v>
      </c>
      <c r="AS376" s="45" t="n">
        <f aca="false">AC376*3600</f>
        <v>-419.335605622834</v>
      </c>
      <c r="AT376" s="45" t="n">
        <f aca="false">AI376*3600</f>
        <v>-573.140545031857</v>
      </c>
      <c r="AV376" s="42" t="n">
        <f aca="false">AN376</f>
        <v>16.9000000000001</v>
      </c>
      <c r="AW376" s="42" t="n">
        <f aca="false">N376/100000</f>
        <v>20.8898566816563</v>
      </c>
      <c r="AX376" s="42" t="n">
        <f aca="false">T376/100000</f>
        <v>19.3546486852497</v>
      </c>
      <c r="AY376" s="42" t="n">
        <f aca="false">Z376/100000</f>
        <v>12.5339718175954</v>
      </c>
      <c r="AZ376" s="42" t="n">
        <f aca="false">AF376/100000</f>
        <v>7.05466377514792</v>
      </c>
      <c r="BA376" s="42" t="n">
        <f aca="false">AL376/100000</f>
        <v>9.41427085074819</v>
      </c>
      <c r="BC376" s="42" t="n">
        <v>16.9000000000001</v>
      </c>
      <c r="BD376" s="42" t="n">
        <v>-0.98962</v>
      </c>
      <c r="BE376" s="42" t="n">
        <v>-0.98962</v>
      </c>
      <c r="BF376" s="42" t="n">
        <v>1.43938658748855</v>
      </c>
      <c r="BG376" s="42" t="n">
        <v>15.3431867574021</v>
      </c>
      <c r="BH376" s="42" t="n">
        <v>13.8190525118837</v>
      </c>
      <c r="BI376" s="42" t="n">
        <v>20.8898566816563</v>
      </c>
      <c r="BJ376" s="42" t="n">
        <v>25.3741411787507</v>
      </c>
      <c r="BK376" s="42" t="n">
        <v>29.4538685068303</v>
      </c>
      <c r="BL376" s="42" t="n">
        <v>33.8782807507949</v>
      </c>
      <c r="BM376" s="0" t="n">
        <v>38.7043233670983</v>
      </c>
      <c r="BN376" s="0" t="n">
        <v>43.6093233670984</v>
      </c>
      <c r="BP376" s="42" t="n">
        <v>16.9000000000001</v>
      </c>
      <c r="BQ376" s="42" t="n">
        <f aca="false">BD376-BD$38</f>
        <v>-7.39256087120872</v>
      </c>
      <c r="BR376" s="42" t="n">
        <f aca="false">BE376-BE$38</f>
        <v>-12.2975608712087</v>
      </c>
      <c r="BS376" s="42" t="n">
        <f aca="false">BF376-BF$38</f>
        <v>-14.7735542837202</v>
      </c>
      <c r="BT376" s="0" t="n">
        <f aca="false">BG376-BG$38</f>
        <v>-5.7747541138066</v>
      </c>
      <c r="BU376" s="0" t="n">
        <f aca="false">BH376-BH$38</f>
        <v>-12.203888359325</v>
      </c>
      <c r="BV376" s="0" t="n">
        <f aca="false">BI376-BI$38</f>
        <v>-10.0380841895524</v>
      </c>
      <c r="BW376" s="0" t="n">
        <f aca="false">BJ376-BJ$38</f>
        <v>-10.458799692458</v>
      </c>
      <c r="BX376" s="0" t="n">
        <f aca="false">BK376-BK$38</f>
        <v>-11.2840723643784</v>
      </c>
      <c r="BY376" s="0" t="n">
        <f aca="false">BL376-BL$38</f>
        <v>-11.7646601204138</v>
      </c>
      <c r="BZ376" s="0" t="n">
        <f aca="false">BM376-BM$38</f>
        <v>-11.8436175041104</v>
      </c>
      <c r="CA376" s="0" t="n">
        <f aca="false">BN376-BN$38</f>
        <v>-11.8436175041103</v>
      </c>
    </row>
    <row r="377" customFormat="false" ht="12.8" hidden="false" customHeight="false" outlineLevel="0" collapsed="false">
      <c r="F377" s="0" t="n">
        <f aca="false">F376+E$32</f>
        <v>16.9500000000001</v>
      </c>
      <c r="G377" s="43" t="n">
        <v>0</v>
      </c>
      <c r="H377" s="0" t="n">
        <f aca="false">H376+G377*$E$32</f>
        <v>0.0625</v>
      </c>
      <c r="J377" s="0" t="n">
        <f aca="false">$M$24*(N376-T376-$O$24-M376)</f>
        <v>-0.0187843226307158</v>
      </c>
      <c r="K377" s="0" t="n">
        <f aca="false">K376+J377*$E$32</f>
        <v>-0.0120935534346058</v>
      </c>
      <c r="L377" s="44" t="n">
        <f aca="false">L376+K377*$E$32</f>
        <v>-0.142475008626081</v>
      </c>
      <c r="M377" s="32" t="n">
        <f aca="false">$P$24*ABS(K377)*K377</f>
        <v>-1747.31733745135</v>
      </c>
      <c r="N377" s="0" t="n">
        <f aca="false">MAX($E$17,(H377-L377)*$S$24)</f>
        <v>2095166.42338682</v>
      </c>
      <c r="P377" s="0" t="n">
        <f aca="false">$M$25*(T376-Z376-$O$25-S376)</f>
        <v>0.0145350586077463</v>
      </c>
      <c r="Q377" s="0" t="n">
        <f aca="false">Q376+P377*$E$32</f>
        <v>-0.0586506571296939</v>
      </c>
      <c r="R377" s="44" t="n">
        <f aca="false">R376+Q377*$E$32</f>
        <v>-0.421159973716743</v>
      </c>
      <c r="S377" s="32" t="n">
        <f aca="false">$P$25*ABS(Q377)*Q377</f>
        <v>-26908.4047861514</v>
      </c>
      <c r="T377" s="0" t="n">
        <f aca="false">MAX($E$17,(L377-R377)*$S$25)</f>
        <v>1951767.98419527</v>
      </c>
      <c r="V377" s="0" t="n">
        <f aca="false">$M$26*(Z376-AF376-$O$26-Y376)</f>
        <v>0.00443431642781257</v>
      </c>
      <c r="W377" s="0" t="n">
        <f aca="false">W376+V377*$E$32</f>
        <v>-0.0137400279599216</v>
      </c>
      <c r="X377" s="44" t="n">
        <f aca="false">X376+W377*$E$32</f>
        <v>-0.671914628299642</v>
      </c>
      <c r="Y377" s="32" t="n">
        <f aca="false">$P$26*ABS(W377)*W377</f>
        <v>-1058.73729864022</v>
      </c>
      <c r="Z377" s="0" t="n">
        <f aca="false">MAX($E$17,(R377-X377)*$S$26)</f>
        <v>1242272.51483474</v>
      </c>
      <c r="AB377" s="0" t="n">
        <f aca="false">$M$27*(AF376-AL376-$O$24-AE376)</f>
        <v>-0.0562362794839635</v>
      </c>
      <c r="AC377" s="0" t="n">
        <f aca="false">AC376+AB377*$E$32</f>
        <v>-0.119293926647208</v>
      </c>
      <c r="AD377" s="44" t="n">
        <f aca="false">AD376+AC377*$E$32</f>
        <v>-0.873845380707937</v>
      </c>
      <c r="AE377" s="32" t="n">
        <f aca="false">$P$27*ABS(AC377)*AC377</f>
        <v>-61328.6676385233</v>
      </c>
      <c r="AF377" s="0" t="n">
        <f aca="false">MAX($E$17,(X377-AD377)*$S$27)</f>
        <v>724399.397803417</v>
      </c>
      <c r="AH377" s="0" t="n">
        <f aca="false">$M$28*(AL376-$O$28-AK376)</f>
        <v>0.0493546554211043</v>
      </c>
      <c r="AI377" s="0" t="n">
        <f aca="false">AI376+AH377*$E$32</f>
        <v>-0.156737974182238</v>
      </c>
      <c r="AJ377" s="44" t="n">
        <f aca="false">AJ376+AI377*$E$32</f>
        <v>-1.23030167821932</v>
      </c>
      <c r="AK377" s="32" t="n">
        <f aca="false">$P$28*ABS(AI377)*AI377</f>
        <v>-86123.8792401684</v>
      </c>
      <c r="AL377" s="32" t="n">
        <f aca="false">MAX($E$17,(AD377-AJ377)*$S$28)</f>
        <v>946397.815715025</v>
      </c>
      <c r="AN377" s="42" t="n">
        <f aca="false">F377</f>
        <v>16.9500000000001</v>
      </c>
      <c r="AO377" s="45" t="n">
        <f aca="false">G377*3600</f>
        <v>0</v>
      </c>
      <c r="AP377" s="45" t="n">
        <f aca="false">K377*3600</f>
        <v>-43.5367923645814</v>
      </c>
      <c r="AQ377" s="45" t="n">
        <f aca="false">Q377*3600</f>
        <v>-211.142365666898</v>
      </c>
      <c r="AR377" s="45" t="n">
        <f aca="false">W377*3600</f>
        <v>-49.4641006557186</v>
      </c>
      <c r="AS377" s="45" t="n">
        <f aca="false">AC377*3600</f>
        <v>-429.458135929948</v>
      </c>
      <c r="AT377" s="45" t="n">
        <f aca="false">AI377*3600</f>
        <v>-564.256707056058</v>
      </c>
      <c r="AV377" s="42" t="n">
        <f aca="false">AN377</f>
        <v>16.9500000000001</v>
      </c>
      <c r="AW377" s="42" t="n">
        <f aca="false">N377/100000</f>
        <v>20.9516642338683</v>
      </c>
      <c r="AX377" s="42" t="n">
        <f aca="false">T377/100000</f>
        <v>19.5176798419527</v>
      </c>
      <c r="AY377" s="42" t="n">
        <f aca="false">Z377/100000</f>
        <v>12.4227251483474</v>
      </c>
      <c r="AZ377" s="42" t="n">
        <f aca="false">AF377/100000</f>
        <v>7.24399397803417</v>
      </c>
      <c r="BA377" s="42" t="n">
        <f aca="false">AL377/100000</f>
        <v>9.46397815715025</v>
      </c>
      <c r="BC377" s="42" t="n">
        <v>16.9500000000001</v>
      </c>
      <c r="BD377" s="42" t="n">
        <v>-0.98962</v>
      </c>
      <c r="BE377" s="42" t="n">
        <v>-0.98962</v>
      </c>
      <c r="BF377" s="42" t="n">
        <v>1.35359866781992</v>
      </c>
      <c r="BG377" s="42" t="n">
        <v>15.1646126017407</v>
      </c>
      <c r="BH377" s="42" t="n">
        <v>13.749010517442</v>
      </c>
      <c r="BI377" s="42" t="n">
        <v>20.9516642338683</v>
      </c>
      <c r="BJ377" s="42" t="n">
        <v>25.4267365212591</v>
      </c>
      <c r="BK377" s="42" t="n">
        <v>29.4860147470367</v>
      </c>
      <c r="BL377" s="42" t="n">
        <v>33.8990614772205</v>
      </c>
      <c r="BM377" s="0" t="n">
        <v>38.7232597982295</v>
      </c>
      <c r="BN377" s="0" t="n">
        <v>43.6282597982296</v>
      </c>
      <c r="BP377" s="42" t="n">
        <v>16.9500000000001</v>
      </c>
      <c r="BQ377" s="42" t="n">
        <f aca="false">BD377-BD$38</f>
        <v>-7.39256087120872</v>
      </c>
      <c r="BR377" s="42" t="n">
        <f aca="false">BE377-BE$38</f>
        <v>-12.2975608712087</v>
      </c>
      <c r="BS377" s="42" t="n">
        <f aca="false">BF377-BF$38</f>
        <v>-14.8593422033888</v>
      </c>
      <c r="BT377" s="0" t="n">
        <f aca="false">BG377-BG$38</f>
        <v>-5.953328269468</v>
      </c>
      <c r="BU377" s="0" t="n">
        <f aca="false">BH377-BH$38</f>
        <v>-12.2739303537667</v>
      </c>
      <c r="BV377" s="0" t="n">
        <f aca="false">BI377-BI$38</f>
        <v>-9.9762766373404</v>
      </c>
      <c r="BW377" s="0" t="n">
        <f aca="false">BJ377-BJ$38</f>
        <v>-10.4062043499496</v>
      </c>
      <c r="BX377" s="0" t="n">
        <f aca="false">BK377-BK$38</f>
        <v>-11.251926124172</v>
      </c>
      <c r="BY377" s="0" t="n">
        <f aca="false">BL377-BL$38</f>
        <v>-11.7438793939882</v>
      </c>
      <c r="BZ377" s="0" t="n">
        <f aca="false">BM377-BM$38</f>
        <v>-11.8246810729792</v>
      </c>
      <c r="CA377" s="0" t="n">
        <f aca="false">BN377-BN$38</f>
        <v>-11.8246810729791</v>
      </c>
    </row>
    <row r="378" customFormat="false" ht="12.8" hidden="false" customHeight="false" outlineLevel="0" collapsed="false">
      <c r="F378" s="0" t="n">
        <f aca="false">F377+E$32</f>
        <v>17.0000000000001</v>
      </c>
      <c r="G378" s="43" t="n">
        <v>0</v>
      </c>
      <c r="H378" s="0" t="n">
        <f aca="false">H377+G378*$E$32</f>
        <v>0.0625</v>
      </c>
      <c r="J378" s="0" t="n">
        <f aca="false">$M$24*(N377-T377-$O$24-M377)</f>
        <v>-0.0193364703166871</v>
      </c>
      <c r="K378" s="0" t="n">
        <f aca="false">K377+J378*$E$32</f>
        <v>-0.0130603769504401</v>
      </c>
      <c r="L378" s="44" t="n">
        <f aca="false">L377+K378*$E$32</f>
        <v>-0.143128027473603</v>
      </c>
      <c r="M378" s="32" t="n">
        <f aca="false">$P$24*ABS(K378)*K378</f>
        <v>-2037.864735278</v>
      </c>
      <c r="N378" s="0" t="n">
        <f aca="false">MAX($E$17,(H378-L378)*$S$24)</f>
        <v>2101841.30132603</v>
      </c>
      <c r="P378" s="0" t="n">
        <f aca="false">$M$25*(T377-Z377-$O$25-S377)</f>
        <v>0.0163097187604665</v>
      </c>
      <c r="Q378" s="0" t="n">
        <f aca="false">Q377+P378*$E$32</f>
        <v>-0.0578351711916706</v>
      </c>
      <c r="R378" s="44" t="n">
        <f aca="false">R377+Q378*$E$32</f>
        <v>-0.424051732276326</v>
      </c>
      <c r="S378" s="32" t="n">
        <f aca="false">$P$25*ABS(Q378)*Q378</f>
        <v>-26165.3313154882</v>
      </c>
      <c r="T378" s="0" t="n">
        <f aca="false">MAX($E$17,(L378-R378)*$S$25)</f>
        <v>1967446.98034609</v>
      </c>
      <c r="V378" s="0" t="n">
        <f aca="false">$M$26*(Z377-AF377-$O$26-Y377)</f>
        <v>0.00215425926545369</v>
      </c>
      <c r="W378" s="0" t="n">
        <f aca="false">W377+V378*$E$32</f>
        <v>-0.0136323149966489</v>
      </c>
      <c r="X378" s="44" t="n">
        <f aca="false">X377+W378*$E$32</f>
        <v>-0.672596244049474</v>
      </c>
      <c r="Y378" s="32" t="n">
        <f aca="false">$P$26*ABS(W378)*W378</f>
        <v>-1042.20272780848</v>
      </c>
      <c r="Z378" s="0" t="n">
        <f aca="false">MAX($E$17,(R378-X378)*$S$26)</f>
        <v>1231323.16806796</v>
      </c>
      <c r="AB378" s="0" t="n">
        <f aca="false">$M$27*(AF377-AL377-$O$24-AE377)</f>
        <v>-0.0548203051887643</v>
      </c>
      <c r="AC378" s="0" t="n">
        <f aca="false">AC377+AB378*$E$32</f>
        <v>-0.122034941906646</v>
      </c>
      <c r="AD378" s="44" t="n">
        <f aca="false">AD377+AC378*$E$32</f>
        <v>-0.879947127803269</v>
      </c>
      <c r="AE378" s="32" t="n">
        <f aca="false">$P$27*ABS(AC378)*AC378</f>
        <v>-64179.3418829335</v>
      </c>
      <c r="AF378" s="0" t="n">
        <f aca="false">MAX($E$17,(X378-AD378)*$S$27)</f>
        <v>743843.389547461</v>
      </c>
      <c r="AH378" s="0" t="n">
        <f aca="false">$M$28*(AL377-$O$28-AK377)</f>
        <v>0.0495592352688573</v>
      </c>
      <c r="AI378" s="0" t="n">
        <f aca="false">AI377+AH378*$E$32</f>
        <v>-0.154260012418796</v>
      </c>
      <c r="AJ378" s="44" t="n">
        <f aca="false">AJ377+AI378*$E$32</f>
        <v>-1.23801467884026</v>
      </c>
      <c r="AK378" s="32" t="n">
        <f aca="false">$P$28*ABS(AI378)*AI378</f>
        <v>-83422.2403282337</v>
      </c>
      <c r="AL378" s="32" t="n">
        <f aca="false">MAX($E$17,(AD378-AJ378)*$S$28)</f>
        <v>950675.722509895</v>
      </c>
      <c r="AN378" s="42" t="n">
        <f aca="false">F378</f>
        <v>17.0000000000001</v>
      </c>
      <c r="AO378" s="45" t="n">
        <f aca="false">G378*3600</f>
        <v>0</v>
      </c>
      <c r="AP378" s="45" t="n">
        <f aca="false">K378*3600</f>
        <v>-47.017357021585</v>
      </c>
      <c r="AQ378" s="45" t="n">
        <f aca="false">Q378*3600</f>
        <v>-208.206616290014</v>
      </c>
      <c r="AR378" s="45" t="n">
        <f aca="false">W378*3600</f>
        <v>-49.076333987937</v>
      </c>
      <c r="AS378" s="45" t="n">
        <f aca="false">AC378*3600</f>
        <v>-439.325790863925</v>
      </c>
      <c r="AT378" s="45" t="n">
        <f aca="false">AI378*3600</f>
        <v>-555.336044707664</v>
      </c>
      <c r="AV378" s="42" t="n">
        <f aca="false">AN378</f>
        <v>17.0000000000001</v>
      </c>
      <c r="AW378" s="42" t="n">
        <f aca="false">N378/100000</f>
        <v>21.0184130132603</v>
      </c>
      <c r="AX378" s="42" t="n">
        <f aca="false">T378/100000</f>
        <v>19.6744698034609</v>
      </c>
      <c r="AY378" s="42" t="n">
        <f aca="false">Z378/100000</f>
        <v>12.3132316806796</v>
      </c>
      <c r="AZ378" s="42" t="n">
        <f aca="false">AF378/100000</f>
        <v>7.43843389547461</v>
      </c>
      <c r="BA378" s="42" t="n">
        <f aca="false">AL378/100000</f>
        <v>9.50675722509895</v>
      </c>
      <c r="BC378" s="42" t="n">
        <v>17.0000000000001</v>
      </c>
      <c r="BD378" s="42" t="n">
        <v>-0.98962</v>
      </c>
      <c r="BE378" s="42" t="n">
        <v>-0.98962</v>
      </c>
      <c r="BF378" s="42" t="n">
        <v>1.28215543791961</v>
      </c>
      <c r="BG378" s="42" t="n">
        <v>14.9756069414184</v>
      </c>
      <c r="BH378" s="42" t="n">
        <v>13.6866400746733</v>
      </c>
      <c r="BI378" s="42" t="n">
        <v>21.0184130132603</v>
      </c>
      <c r="BJ378" s="42" t="n">
        <v>25.4834666214006</v>
      </c>
      <c r="BK378" s="42" t="n">
        <v>29.5225703250048</v>
      </c>
      <c r="BL378" s="42" t="n">
        <v>33.9245047158985</v>
      </c>
      <c r="BM378" s="0" t="n">
        <v>38.7469067506564</v>
      </c>
      <c r="BN378" s="0" t="n">
        <v>43.6519067506565</v>
      </c>
      <c r="BP378" s="42" t="n">
        <v>17.0000000000001</v>
      </c>
      <c r="BQ378" s="42" t="n">
        <f aca="false">BD378-BD$38</f>
        <v>-7.39256087120872</v>
      </c>
      <c r="BR378" s="42" t="n">
        <f aca="false">BE378-BE$38</f>
        <v>-12.2975608712087</v>
      </c>
      <c r="BS378" s="42" t="n">
        <f aca="false">BF378-BF$38</f>
        <v>-14.9307854332891</v>
      </c>
      <c r="BT378" s="0" t="n">
        <f aca="false">BG378-BG$38</f>
        <v>-6.1423339297903</v>
      </c>
      <c r="BU378" s="0" t="n">
        <f aca="false">BH378-BH$38</f>
        <v>-12.3363007965354</v>
      </c>
      <c r="BV378" s="0" t="n">
        <f aca="false">BI378-BI$38</f>
        <v>-9.9095278579484</v>
      </c>
      <c r="BW378" s="0" t="n">
        <f aca="false">BJ378-BJ$38</f>
        <v>-10.3494742498081</v>
      </c>
      <c r="BX378" s="0" t="n">
        <f aca="false">BK378-BK$38</f>
        <v>-11.2153705462039</v>
      </c>
      <c r="BY378" s="0" t="n">
        <f aca="false">BL378-BL$38</f>
        <v>-11.7184361553102</v>
      </c>
      <c r="BZ378" s="0" t="n">
        <f aca="false">BM378-BM$38</f>
        <v>-11.8010341205523</v>
      </c>
      <c r="CA378" s="0" t="n">
        <f aca="false">BN378-BN$38</f>
        <v>-11.8010341205522</v>
      </c>
    </row>
    <row r="379" customFormat="false" ht="12.8" hidden="false" customHeight="false" outlineLevel="0" collapsed="false">
      <c r="F379" s="0" t="n">
        <f aca="false">F378+E$32</f>
        <v>17.0500000000001</v>
      </c>
      <c r="G379" s="43" t="n">
        <v>0</v>
      </c>
      <c r="H379" s="0" t="n">
        <f aca="false">H378+G379*$E$32</f>
        <v>0.0625</v>
      </c>
      <c r="J379" s="0" t="n">
        <f aca="false">$M$24*(N378-T378-$O$24-M378)</f>
        <v>-0.019824345322072</v>
      </c>
      <c r="K379" s="0" t="n">
        <f aca="false">K378+J379*$E$32</f>
        <v>-0.0140515942165437</v>
      </c>
      <c r="L379" s="44" t="n">
        <f aca="false">L378+K379*$E$32</f>
        <v>-0.14383060718443</v>
      </c>
      <c r="M379" s="32" t="n">
        <f aca="false">$P$24*ABS(K379)*K379</f>
        <v>-2358.93041401679</v>
      </c>
      <c r="N379" s="0" t="n">
        <f aca="false">MAX($E$17,(H379-L379)*$S$24)</f>
        <v>2109022.76910468</v>
      </c>
      <c r="P379" s="0" t="n">
        <f aca="false">$M$25*(T378-Z378-$O$25-S378)</f>
        <v>0.0180265744471997</v>
      </c>
      <c r="Q379" s="0" t="n">
        <f aca="false">Q378+P379*$E$32</f>
        <v>-0.0569338424693106</v>
      </c>
      <c r="R379" s="44" t="n">
        <f aca="false">R378+Q379*$E$32</f>
        <v>-0.426898424399792</v>
      </c>
      <c r="S379" s="32" t="n">
        <f aca="false">$P$25*ABS(Q379)*Q379</f>
        <v>-25356.1421717476</v>
      </c>
      <c r="T379" s="0" t="n">
        <f aca="false">MAX($E$17,(L379-R379)*$S$25)</f>
        <v>1982463.25494183</v>
      </c>
      <c r="V379" s="0" t="n">
        <f aca="false">$M$26*(Z378-AF378-$O$26-Y378)</f>
        <v>-0.000149872926810651</v>
      </c>
      <c r="W379" s="0" t="n">
        <f aca="false">W378+V379*$E$32</f>
        <v>-0.0136398086429895</v>
      </c>
      <c r="X379" s="44" t="n">
        <f aca="false">X378+W379*$E$32</f>
        <v>-0.673278234481624</v>
      </c>
      <c r="Y379" s="32" t="n">
        <f aca="false">$P$26*ABS(W379)*W379</f>
        <v>-1043.34883471685</v>
      </c>
      <c r="Z379" s="0" t="n">
        <f aca="false">MAX($E$17,(R379-X379)*$S$26)</f>
        <v>1220598.94275532</v>
      </c>
      <c r="AB379" s="0" t="n">
        <f aca="false">$M$27*(AF378-AL378-$O$24-AE378)</f>
        <v>-0.0533035206067247</v>
      </c>
      <c r="AC379" s="0" t="n">
        <f aca="false">AC378+AB379*$E$32</f>
        <v>-0.124700117936983</v>
      </c>
      <c r="AD379" s="44" t="n">
        <f aca="false">AD378+AC379*$E$32</f>
        <v>-0.886182133700118</v>
      </c>
      <c r="AE379" s="32" t="n">
        <f aca="false">$P$27*ABS(AC379)*AC379</f>
        <v>-67013.2360388573</v>
      </c>
      <c r="AF379" s="0" t="n">
        <f aca="false">MAX($E$17,(X379-AD379)*$S$27)</f>
        <v>763764.085185179</v>
      </c>
      <c r="AH379" s="0" t="n">
        <f aca="false">$M$28*(AL378-$O$28-AK378)</f>
        <v>0.0497033598151333</v>
      </c>
      <c r="AI379" s="0" t="n">
        <f aca="false">AI378+AH379*$E$32</f>
        <v>-0.151774844428039</v>
      </c>
      <c r="AJ379" s="44" t="n">
        <f aca="false">AJ378+AI379*$E$32</f>
        <v>-1.24560342106166</v>
      </c>
      <c r="AK379" s="32" t="n">
        <f aca="false">$P$28*ABS(AI379)*AI379</f>
        <v>-80755.9847891006</v>
      </c>
      <c r="AL379" s="32" t="n">
        <f aca="false">MAX($E$17,(AD379-AJ379)*$S$28)</f>
        <v>954269.916551509</v>
      </c>
      <c r="AN379" s="42" t="n">
        <f aca="false">F379</f>
        <v>17.0500000000001</v>
      </c>
      <c r="AO379" s="45" t="n">
        <f aca="false">G379*3600</f>
        <v>0</v>
      </c>
      <c r="AP379" s="45" t="n">
        <f aca="false">K379*3600</f>
        <v>-50.5857391795579</v>
      </c>
      <c r="AQ379" s="45" t="n">
        <f aca="false">Q379*3600</f>
        <v>-204.961832889518</v>
      </c>
      <c r="AR379" s="45" t="n">
        <f aca="false">W379*3600</f>
        <v>-49.1033111147629</v>
      </c>
      <c r="AS379" s="45" t="n">
        <f aca="false">AC379*3600</f>
        <v>-448.920424573136</v>
      </c>
      <c r="AT379" s="45" t="n">
        <f aca="false">AI379*3600</f>
        <v>-546.38943994094</v>
      </c>
      <c r="AV379" s="42" t="n">
        <f aca="false">AN379</f>
        <v>17.0500000000001</v>
      </c>
      <c r="AW379" s="42" t="n">
        <f aca="false">N379/100000</f>
        <v>21.0902276910469</v>
      </c>
      <c r="AX379" s="42" t="n">
        <f aca="false">T379/100000</f>
        <v>19.8246325494182</v>
      </c>
      <c r="AY379" s="42" t="n">
        <f aca="false">Z379/100000</f>
        <v>12.2059894275532</v>
      </c>
      <c r="AZ379" s="42" t="n">
        <f aca="false">AF379/100000</f>
        <v>7.63764085185182</v>
      </c>
      <c r="BA379" s="42" t="n">
        <f aca="false">AL379/100000</f>
        <v>9.54269916551509</v>
      </c>
      <c r="BC379" s="42" t="n">
        <v>17.0500000000001</v>
      </c>
      <c r="BD379" s="42" t="n">
        <v>-0.98962</v>
      </c>
      <c r="BE379" s="42" t="n">
        <v>-0.98962</v>
      </c>
      <c r="BF379" s="42" t="n">
        <v>1.22542761679522</v>
      </c>
      <c r="BG379" s="42" t="n">
        <v>14.7766970004384</v>
      </c>
      <c r="BH379" s="42" t="n">
        <v>13.6323886823394</v>
      </c>
      <c r="BI379" s="42" t="n">
        <v>21.0902276910469</v>
      </c>
      <c r="BJ379" s="42" t="n">
        <v>25.544454576351</v>
      </c>
      <c r="BK379" s="42" t="n">
        <v>29.5637081656068</v>
      </c>
      <c r="BL379" s="42" t="n">
        <v>33.9548171622971</v>
      </c>
      <c r="BM379" s="0" t="n">
        <v>38.775476816071</v>
      </c>
      <c r="BN379" s="0" t="n">
        <v>43.6804768160711</v>
      </c>
      <c r="BP379" s="42" t="n">
        <v>17.0500000000001</v>
      </c>
      <c r="BQ379" s="42" t="n">
        <f aca="false">BD379-BD$38</f>
        <v>-7.39256087120872</v>
      </c>
      <c r="BR379" s="42" t="n">
        <f aca="false">BE379-BE$38</f>
        <v>-12.2975608712087</v>
      </c>
      <c r="BS379" s="42" t="n">
        <f aca="false">BF379-BF$38</f>
        <v>-14.9875132544135</v>
      </c>
      <c r="BT379" s="0" t="n">
        <f aca="false">BG379-BG$38</f>
        <v>-6.3412438707703</v>
      </c>
      <c r="BU379" s="0" t="n">
        <f aca="false">BH379-BH$38</f>
        <v>-12.3905521888693</v>
      </c>
      <c r="BV379" s="0" t="n">
        <f aca="false">BI379-BI$38</f>
        <v>-9.8377131801618</v>
      </c>
      <c r="BW379" s="0" t="n">
        <f aca="false">BJ379-BJ$38</f>
        <v>-10.2884862948577</v>
      </c>
      <c r="BX379" s="0" t="n">
        <f aca="false">BK379-BK$38</f>
        <v>-11.1742327056019</v>
      </c>
      <c r="BY379" s="0" t="n">
        <f aca="false">BL379-BL$38</f>
        <v>-11.6881237089116</v>
      </c>
      <c r="BZ379" s="0" t="n">
        <f aca="false">BM379-BM$38</f>
        <v>-11.7724640551377</v>
      </c>
      <c r="CA379" s="0" t="n">
        <f aca="false">BN379-BN$38</f>
        <v>-11.7724640551376</v>
      </c>
    </row>
    <row r="380" customFormat="false" ht="12.8" hidden="false" customHeight="false" outlineLevel="0" collapsed="false">
      <c r="F380" s="0" t="n">
        <f aca="false">F379+E$32</f>
        <v>17.1000000000001</v>
      </c>
      <c r="G380" s="43" t="n">
        <v>0</v>
      </c>
      <c r="H380" s="0" t="n">
        <f aca="false">H379+G380*$E$32</f>
        <v>0.0625</v>
      </c>
      <c r="J380" s="0" t="n">
        <f aca="false">$M$24*(N379-T379-$O$24-M379)</f>
        <v>-0.0202450415643668</v>
      </c>
      <c r="K380" s="0" t="n">
        <f aca="false">K379+J380*$E$32</f>
        <v>-0.0150638462947621</v>
      </c>
      <c r="L380" s="44" t="n">
        <f aca="false">L379+K380*$E$32</f>
        <v>-0.144583799499169</v>
      </c>
      <c r="M380" s="32" t="n">
        <f aca="false">$P$24*ABS(K380)*K380</f>
        <v>-2711.03847914232</v>
      </c>
      <c r="N380" s="0" t="n">
        <f aca="false">MAX($E$17,(H380-L380)*$S$24)</f>
        <v>2116721.57716315</v>
      </c>
      <c r="P380" s="0" t="n">
        <f aca="false">$M$25*(T379-Z379-$O$25-S379)</f>
        <v>0.0196801582645018</v>
      </c>
      <c r="Q380" s="0" t="n">
        <f aca="false">Q379+P380*$E$32</f>
        <v>-0.0559498345560855</v>
      </c>
      <c r="R380" s="44" t="n">
        <f aca="false">R379+Q380*$E$32</f>
        <v>-0.429695916127596</v>
      </c>
      <c r="S380" s="32" t="n">
        <f aca="false">$P$25*ABS(Q380)*Q380</f>
        <v>-24487.2379128021</v>
      </c>
      <c r="T380" s="0" t="n">
        <f aca="false">MAX($E$17,(L380-R380)*$S$25)</f>
        <v>1996780.48997182</v>
      </c>
      <c r="V380" s="0" t="n">
        <f aca="false">$M$26*(Z379-AF379-$O$26-Y379)</f>
        <v>-0.0024717276718032</v>
      </c>
      <c r="W380" s="0" t="n">
        <f aca="false">W379+V380*$E$32</f>
        <v>-0.0137633950265796</v>
      </c>
      <c r="X380" s="44" t="n">
        <f aca="false">X379+W380*$E$32</f>
        <v>-0.673966404232953</v>
      </c>
      <c r="Y380" s="32" t="n">
        <f aca="false">$P$26*ABS(W380)*W380</f>
        <v>-1062.34145750654</v>
      </c>
      <c r="Z380" s="0" t="n">
        <f aca="false">MAX($E$17,(R380-X380)*$S$26)</f>
        <v>1210149.07604928</v>
      </c>
      <c r="AB380" s="0" t="n">
        <f aca="false">$M$27*(AF379-AL379-$O$24-AE379)</f>
        <v>-0.0516904562065078</v>
      </c>
      <c r="AC380" s="0" t="n">
        <f aca="false">AC379+AB380*$E$32</f>
        <v>-0.127284640747308</v>
      </c>
      <c r="AD380" s="44" t="n">
        <f aca="false">AD379+AC380*$E$32</f>
        <v>-0.892546365737484</v>
      </c>
      <c r="AE380" s="32" t="n">
        <f aca="false">$P$27*ABS(AC380)*AC380</f>
        <v>-69819.8423962757</v>
      </c>
      <c r="AF380" s="0" t="n">
        <f aca="false">MAX($E$17,(X380-AD380)*$S$27)</f>
        <v>784126.194734428</v>
      </c>
      <c r="AH380" s="0" t="n">
        <f aca="false">$M$28*(AL379-$O$28-AK379)</f>
        <v>0.0497882049845933</v>
      </c>
      <c r="AI380" s="0" t="n">
        <f aca="false">AI379+AH380*$E$32</f>
        <v>-0.149285434178809</v>
      </c>
      <c r="AJ380" s="44" t="n">
        <f aca="false">AJ379+AI380*$E$32</f>
        <v>-1.2530676927706</v>
      </c>
      <c r="AK380" s="32" t="n">
        <f aca="false">$P$28*ABS(AI380)*AI380</f>
        <v>-78128.591675725</v>
      </c>
      <c r="AL380" s="32" t="n">
        <f aca="false">MAX($E$17,(AD380-AJ380)*$S$28)</f>
        <v>957190.541463024</v>
      </c>
      <c r="AN380" s="42" t="n">
        <f aca="false">F380</f>
        <v>17.1000000000001</v>
      </c>
      <c r="AO380" s="45" t="n">
        <f aca="false">G380*3600</f>
        <v>0</v>
      </c>
      <c r="AP380" s="45" t="n">
        <f aca="false">K380*3600</f>
        <v>-54.2298466611438</v>
      </c>
      <c r="AQ380" s="45" t="n">
        <f aca="false">Q380*3600</f>
        <v>-201.419404401908</v>
      </c>
      <c r="AR380" s="45" t="n">
        <f aca="false">W380*3600</f>
        <v>-49.5482220956875</v>
      </c>
      <c r="AS380" s="45" t="n">
        <f aca="false">AC380*3600</f>
        <v>-458.224706690307</v>
      </c>
      <c r="AT380" s="45" t="n">
        <f aca="false">AI380*3600</f>
        <v>-537.427563043713</v>
      </c>
      <c r="AV380" s="42" t="n">
        <f aca="false">AN380</f>
        <v>17.1000000000001</v>
      </c>
      <c r="AW380" s="42" t="n">
        <f aca="false">N380/100000</f>
        <v>21.1672157716314</v>
      </c>
      <c r="AX380" s="42" t="n">
        <f aca="false">T380/100000</f>
        <v>19.9678048997182</v>
      </c>
      <c r="AY380" s="42" t="n">
        <f aca="false">Z380/100000</f>
        <v>12.1014907604928</v>
      </c>
      <c r="AZ380" s="42" t="n">
        <f aca="false">AF380/100000</f>
        <v>7.84126194734428</v>
      </c>
      <c r="BA380" s="42" t="n">
        <f aca="false">AL380/100000</f>
        <v>9.57190541463024</v>
      </c>
      <c r="BC380" s="42" t="n">
        <v>17.1000000000001</v>
      </c>
      <c r="BD380" s="42" t="n">
        <v>-0.98962</v>
      </c>
      <c r="BE380" s="42" t="n">
        <v>-0.98962</v>
      </c>
      <c r="BF380" s="42" t="n">
        <v>1.18374735044257</v>
      </c>
      <c r="BG380" s="42" t="n">
        <v>14.5684410293636</v>
      </c>
      <c r="BH380" s="42" t="n">
        <v>13.5866857627115</v>
      </c>
      <c r="BI380" s="42" t="n">
        <v>21.1672157716314</v>
      </c>
      <c r="BJ380" s="42" t="n">
        <v>25.6098097301968</v>
      </c>
      <c r="BK380" s="42" t="n">
        <v>29.6095887168355</v>
      </c>
      <c r="BL380" s="42" t="n">
        <v>33.9901936521192</v>
      </c>
      <c r="BM380" s="0" t="n">
        <v>38.8091708166219</v>
      </c>
      <c r="BN380" s="0" t="n">
        <v>43.714170816622</v>
      </c>
      <c r="BP380" s="42" t="n">
        <v>17.1000000000001</v>
      </c>
      <c r="BQ380" s="42" t="n">
        <f aca="false">BD380-BD$38</f>
        <v>-7.39256087120872</v>
      </c>
      <c r="BR380" s="42" t="n">
        <f aca="false">BE380-BE$38</f>
        <v>-12.2975608712087</v>
      </c>
      <c r="BS380" s="42" t="n">
        <f aca="false">BF380-BF$38</f>
        <v>-15.0291935207661</v>
      </c>
      <c r="BT380" s="0" t="n">
        <f aca="false">BG380-BG$38</f>
        <v>-6.5494998418451</v>
      </c>
      <c r="BU380" s="0" t="n">
        <f aca="false">BH380-BH$38</f>
        <v>-12.4362551084972</v>
      </c>
      <c r="BV380" s="0" t="n">
        <f aca="false">BI380-BI$38</f>
        <v>-9.7607250995773</v>
      </c>
      <c r="BW380" s="0" t="n">
        <f aca="false">BJ380-BJ$38</f>
        <v>-10.2231311410119</v>
      </c>
      <c r="BX380" s="0" t="n">
        <f aca="false">BK380-BK$38</f>
        <v>-11.1283521543732</v>
      </c>
      <c r="BY380" s="0" t="n">
        <f aca="false">BL380-BL$38</f>
        <v>-11.6527472190895</v>
      </c>
      <c r="BZ380" s="0" t="n">
        <f aca="false">BM380-BM$38</f>
        <v>-11.7387700545868</v>
      </c>
      <c r="CA380" s="0" t="n">
        <f aca="false">BN380-BN$38</f>
        <v>-11.7387700545867</v>
      </c>
    </row>
    <row r="381" customFormat="false" ht="12.8" hidden="false" customHeight="false" outlineLevel="0" collapsed="false">
      <c r="F381" s="0" t="n">
        <f aca="false">F380+E$32</f>
        <v>17.1500000000001</v>
      </c>
      <c r="G381" s="43" t="n">
        <v>0</v>
      </c>
      <c r="H381" s="0" t="n">
        <f aca="false">H380+G381*$E$32</f>
        <v>0.0625</v>
      </c>
      <c r="J381" s="0" t="n">
        <f aca="false">$M$24*(N380-T380-$O$24-M380)</f>
        <v>-0.0205958943244512</v>
      </c>
      <c r="K381" s="0" t="n">
        <f aca="false">K380+J381*$E$32</f>
        <v>-0.0160936410109846</v>
      </c>
      <c r="L381" s="44" t="n">
        <f aca="false">L380+K381*$E$32</f>
        <v>-0.145388481549718</v>
      </c>
      <c r="M381" s="32" t="n">
        <f aca="false">$P$24*ABS(K381)*K381</f>
        <v>-3094.37219266923</v>
      </c>
      <c r="N381" s="0" t="n">
        <f aca="false">MAX($E$17,(H381-L381)*$S$24)</f>
        <v>2124946.69116662</v>
      </c>
      <c r="P381" s="0" t="n">
        <f aca="false">$M$25*(T380-Z380-$O$25-S380)</f>
        <v>0.0212652202367302</v>
      </c>
      <c r="Q381" s="0" t="n">
        <f aca="false">Q380+P381*$E$32</f>
        <v>-0.054886573544249</v>
      </c>
      <c r="R381" s="44" t="n">
        <f aca="false">R380+Q381*$E$32</f>
        <v>-0.432440244804808</v>
      </c>
      <c r="S381" s="32" t="n">
        <f aca="false">$P$25*ABS(Q381)*Q381</f>
        <v>-23565.3788708504</v>
      </c>
      <c r="T381" s="0" t="n">
        <f aca="false">MAX($E$17,(L381-R381)*$S$25)</f>
        <v>2010364.79002669</v>
      </c>
      <c r="V381" s="0" t="n">
        <f aca="false">$M$26*(Z380-AF380-$O$26-Y380)</f>
        <v>-0.00480488784951914</v>
      </c>
      <c r="W381" s="0" t="n">
        <f aca="false">W380+V381*$E$32</f>
        <v>-0.0140036394190556</v>
      </c>
      <c r="X381" s="44" t="n">
        <f aca="false">X380+W381*$E$32</f>
        <v>-0.674666586203905</v>
      </c>
      <c r="Y381" s="32" t="n">
        <f aca="false">$P$26*ABS(W381)*W381</f>
        <v>-1099.75214928047</v>
      </c>
      <c r="Z381" s="0" t="n">
        <f aca="false">MAX($E$17,(R381-X381)*$S$26)</f>
        <v>1200022.09645761</v>
      </c>
      <c r="AB381" s="0" t="n">
        <f aca="false">$M$27*(AF380-AL380-$O$24-AE380)</f>
        <v>-0.0499858215434593</v>
      </c>
      <c r="AC381" s="0" t="n">
        <f aca="false">AC380+AB381*$E$32</f>
        <v>-0.129783931824481</v>
      </c>
      <c r="AD381" s="44" t="n">
        <f aca="false">AD380+AC381*$E$32</f>
        <v>-0.899035562328708</v>
      </c>
      <c r="AE381" s="32" t="n">
        <f aca="false">$P$27*ABS(AC381)*AC381</f>
        <v>-72588.6494114216</v>
      </c>
      <c r="AF381" s="0" t="n">
        <f aca="false">MAX($E$17,(X381-AD381)*$S$27)</f>
        <v>804893.505581272</v>
      </c>
      <c r="AH381" s="0" t="n">
        <f aca="false">$M$28*(AL380-$O$28-AK380)</f>
        <v>0.0498150163535985</v>
      </c>
      <c r="AI381" s="0" t="n">
        <f aca="false">AI380+AH381*$E$32</f>
        <v>-0.146794683361129</v>
      </c>
      <c r="AJ381" s="44" t="n">
        <f aca="false">AJ380+AI381*$E$32</f>
        <v>-1.26040742693865</v>
      </c>
      <c r="AK381" s="32" t="n">
        <f aca="false">$P$28*ABS(AI381)*AI381</f>
        <v>-75543.2696222389</v>
      </c>
      <c r="AL381" s="32" t="n">
        <f aca="false">MAX($E$17,(AD381-AJ381)*$S$28)</f>
        <v>959448.733871232</v>
      </c>
      <c r="AN381" s="42" t="n">
        <f aca="false">F381</f>
        <v>17.1500000000001</v>
      </c>
      <c r="AO381" s="45" t="n">
        <f aca="false">G381*3600</f>
        <v>0</v>
      </c>
      <c r="AP381" s="45" t="n">
        <f aca="false">K381*3600</f>
        <v>-57.9371076395451</v>
      </c>
      <c r="AQ381" s="45" t="n">
        <f aca="false">Q381*3600</f>
        <v>-197.591664759297</v>
      </c>
      <c r="AR381" s="45" t="n">
        <f aca="false">W381*3600</f>
        <v>-50.413101908601</v>
      </c>
      <c r="AS381" s="45" t="n">
        <f aca="false">AC381*3600</f>
        <v>-467.22215456813</v>
      </c>
      <c r="AT381" s="45" t="n">
        <f aca="false">AI381*3600</f>
        <v>-528.460860100065</v>
      </c>
      <c r="AV381" s="42" t="n">
        <f aca="false">AN381</f>
        <v>17.1500000000001</v>
      </c>
      <c r="AW381" s="42" t="n">
        <f aca="false">N381/100000</f>
        <v>21.2494669116662</v>
      </c>
      <c r="AX381" s="42" t="n">
        <f aca="false">T381/100000</f>
        <v>20.103647900267</v>
      </c>
      <c r="AY381" s="42" t="n">
        <f aca="false">Z381/100000</f>
        <v>12.0002209645761</v>
      </c>
      <c r="AZ381" s="42" t="n">
        <f aca="false">AF381/100000</f>
        <v>8.04893505581269</v>
      </c>
      <c r="BA381" s="42" t="n">
        <f aca="false">AL381/100000</f>
        <v>9.59448733871232</v>
      </c>
      <c r="BC381" s="42" t="n">
        <v>17.1500000000001</v>
      </c>
      <c r="BD381" s="42" t="n">
        <v>-0.98962</v>
      </c>
      <c r="BE381" s="42" t="n">
        <v>-0.98962</v>
      </c>
      <c r="BF381" s="42" t="n">
        <v>1.15740724853426</v>
      </c>
      <c r="BG381" s="42" t="n">
        <v>14.3514265868803</v>
      </c>
      <c r="BH381" s="42" t="n">
        <v>13.5499412383958</v>
      </c>
      <c r="BI381" s="42" t="n">
        <v>21.2494669116662</v>
      </c>
      <c r="BJ381" s="42" t="n">
        <v>25.6796271031331</v>
      </c>
      <c r="BK381" s="42" t="n">
        <v>29.660359289576</v>
      </c>
      <c r="BL381" s="42" t="n">
        <v>34.0308164232051</v>
      </c>
      <c r="BM381" s="0" t="n">
        <v>38.8481770520128</v>
      </c>
      <c r="BN381" s="0" t="n">
        <v>43.7531770520129</v>
      </c>
      <c r="BP381" s="42" t="n">
        <v>17.1500000000001</v>
      </c>
      <c r="BQ381" s="42" t="n">
        <f aca="false">BD381-BD$38</f>
        <v>-7.39256087120872</v>
      </c>
      <c r="BR381" s="42" t="n">
        <f aca="false">BE381-BE$38</f>
        <v>-12.2975608712087</v>
      </c>
      <c r="BS381" s="42" t="n">
        <f aca="false">BF381-BF$38</f>
        <v>-15.0555336226744</v>
      </c>
      <c r="BT381" s="0" t="n">
        <f aca="false">BG381-BG$38</f>
        <v>-6.7665142843284</v>
      </c>
      <c r="BU381" s="0" t="n">
        <f aca="false">BH381-BH$38</f>
        <v>-12.4729996328129</v>
      </c>
      <c r="BV381" s="0" t="n">
        <f aca="false">BI381-BI$38</f>
        <v>-9.6784739595425</v>
      </c>
      <c r="BW381" s="0" t="n">
        <f aca="false">BJ381-BJ$38</f>
        <v>-10.1533137680756</v>
      </c>
      <c r="BX381" s="0" t="n">
        <f aca="false">BK381-BK$38</f>
        <v>-11.0775815816327</v>
      </c>
      <c r="BY381" s="0" t="n">
        <f aca="false">BL381-BL$38</f>
        <v>-11.6121244480036</v>
      </c>
      <c r="BZ381" s="0" t="n">
        <f aca="false">BM381-BM$38</f>
        <v>-11.6997638191959</v>
      </c>
      <c r="CA381" s="0" t="n">
        <f aca="false">BN381-BN$38</f>
        <v>-11.6997638191958</v>
      </c>
    </row>
    <row r="382" customFormat="false" ht="12.8" hidden="false" customHeight="false" outlineLevel="0" collapsed="false">
      <c r="F382" s="0" t="n">
        <f aca="false">F381+E$32</f>
        <v>17.2000000000001</v>
      </c>
      <c r="G382" s="43" t="n">
        <v>0</v>
      </c>
      <c r="H382" s="0" t="n">
        <f aca="false">H381+G382*$E$32</f>
        <v>0.0625</v>
      </c>
      <c r="J382" s="0" t="n">
        <f aca="false">$M$24*(N381-T381-$O$24-M381)</f>
        <v>-0.0208744935391719</v>
      </c>
      <c r="K382" s="0" t="n">
        <f aca="false">K381+J382*$E$32</f>
        <v>-0.0171373656879432</v>
      </c>
      <c r="L382" s="44" t="n">
        <f aca="false">L381+K382*$E$32</f>
        <v>-0.146245349834115</v>
      </c>
      <c r="M382" s="32" t="n">
        <f aca="false">$P$24*ABS(K382)*K382</f>
        <v>-3508.74703462824</v>
      </c>
      <c r="N382" s="0" t="n">
        <f aca="false">MAX($E$17,(H382-L382)*$S$24)</f>
        <v>2133705.23041863</v>
      </c>
      <c r="P382" s="0" t="n">
        <f aca="false">$M$25*(T381-Z381-$O$25-S381)</f>
        <v>0.0227767419322083</v>
      </c>
      <c r="Q382" s="0" t="n">
        <f aca="false">Q381+P382*$E$32</f>
        <v>-0.0537477364476386</v>
      </c>
      <c r="R382" s="44" t="n">
        <f aca="false">R381+Q382*$E$32</f>
        <v>-0.43512763162719</v>
      </c>
      <c r="S382" s="32" t="n">
        <f aca="false">$P$25*ABS(Q382)*Q382</f>
        <v>-22597.6118838433</v>
      </c>
      <c r="T382" s="0" t="n">
        <f aca="false">MAX($E$17,(L382-R382)*$S$25)</f>
        <v>2023184.81236178</v>
      </c>
      <c r="V382" s="0" t="n">
        <f aca="false">$M$26*(Z381-AF381-$O$26-Y381)</f>
        <v>-0.00714288938561134</v>
      </c>
      <c r="W382" s="0" t="n">
        <f aca="false">W381+V382*$E$32</f>
        <v>-0.0143607838883361</v>
      </c>
      <c r="X382" s="44" t="n">
        <f aca="false">X381+W382*$E$32</f>
        <v>-0.675384625398322</v>
      </c>
      <c r="Y382" s="32" t="n">
        <f aca="false">$P$26*ABS(W382)*W382</f>
        <v>-1156.56294437345</v>
      </c>
      <c r="Z382" s="0" t="n">
        <f aca="false">MAX($E$17,(R382-X382)*$S$26)</f>
        <v>1190265.68162876</v>
      </c>
      <c r="AB382" s="0" t="n">
        <f aca="false">$M$27*(AF381-AL381-$O$24-AE381)</f>
        <v>-0.0481944877680944</v>
      </c>
      <c r="AC382" s="0" t="n">
        <f aca="false">AC381+AB382*$E$32</f>
        <v>-0.132193656212886</v>
      </c>
      <c r="AD382" s="44" t="n">
        <f aca="false">AD381+AC382*$E$32</f>
        <v>-0.905645245139352</v>
      </c>
      <c r="AE382" s="32" t="n">
        <f aca="false">$P$27*ABS(AC382)*AC382</f>
        <v>-75309.2098246511</v>
      </c>
      <c r="AF382" s="0" t="n">
        <f aca="false">MAX($E$17,(X382-AD382)*$S$27)</f>
        <v>826028.984138979</v>
      </c>
      <c r="AH382" s="0" t="n">
        <f aca="false">$M$28*(AL381-$O$28-AK381)</f>
        <v>0.0497851055673613</v>
      </c>
      <c r="AI382" s="0" t="n">
        <f aca="false">AI381+AH382*$E$32</f>
        <v>-0.144305428082761</v>
      </c>
      <c r="AJ382" s="44" t="n">
        <f aca="false">AJ381+AI382*$E$32</f>
        <v>-1.26762269834279</v>
      </c>
      <c r="AK382" s="32" t="n">
        <f aca="false">$P$28*ABS(AI382)*AI382</f>
        <v>-73002.9583624884</v>
      </c>
      <c r="AL382" s="32" t="n">
        <f aca="false">MAX($E$17,(AD382-AJ382)*$S$28)</f>
        <v>961056.582367964</v>
      </c>
      <c r="AN382" s="42" t="n">
        <f aca="false">F382</f>
        <v>17.2000000000001</v>
      </c>
      <c r="AO382" s="45" t="n">
        <f aca="false">G382*3600</f>
        <v>0</v>
      </c>
      <c r="AP382" s="45" t="n">
        <f aca="false">K382*3600</f>
        <v>-61.6945164765961</v>
      </c>
      <c r="AQ382" s="45" t="n">
        <f aca="false">Q382*3600</f>
        <v>-193.491851211499</v>
      </c>
      <c r="AR382" s="45" t="n">
        <f aca="false">W382*3600</f>
        <v>-51.698821998011</v>
      </c>
      <c r="AS382" s="45" t="n">
        <f aca="false">AC382*3600</f>
        <v>-475.897162366387</v>
      </c>
      <c r="AT382" s="45" t="n">
        <f aca="false">AI382*3600</f>
        <v>-519.49954109794</v>
      </c>
      <c r="AV382" s="42" t="n">
        <f aca="false">AN382</f>
        <v>17.2000000000001</v>
      </c>
      <c r="AW382" s="42" t="n">
        <f aca="false">N382/100000</f>
        <v>21.3370523041863</v>
      </c>
      <c r="AX382" s="42" t="n">
        <f aca="false">T382/100000</f>
        <v>20.2318481236178</v>
      </c>
      <c r="AY382" s="42" t="n">
        <f aca="false">Z382/100000</f>
        <v>11.9026568162876</v>
      </c>
      <c r="AZ382" s="42" t="n">
        <f aca="false">AF382/100000</f>
        <v>8.26028984138978</v>
      </c>
      <c r="BA382" s="42" t="n">
        <f aca="false">AL382/100000</f>
        <v>9.61056582367964</v>
      </c>
      <c r="BC382" s="42" t="n">
        <v>17.2000000000001</v>
      </c>
      <c r="BD382" s="42" t="n">
        <v>-0.98962</v>
      </c>
      <c r="BE382" s="42" t="n">
        <v>-0.98962</v>
      </c>
      <c r="BF382" s="42" t="n">
        <v>1.14665951508583</v>
      </c>
      <c r="BG382" s="42" t="n">
        <v>14.1262687325192</v>
      </c>
      <c r="BH382" s="42" t="n">
        <v>13.5225441596852</v>
      </c>
      <c r="BI382" s="42" t="n">
        <v>21.3370523041863</v>
      </c>
      <c r="BJ382" s="42" t="n">
        <v>25.7539868756128</v>
      </c>
      <c r="BK382" s="42" t="n">
        <v>29.7161534461577</v>
      </c>
      <c r="BL382" s="42" t="n">
        <v>34.076854422195</v>
      </c>
      <c r="BM382" s="0" t="n">
        <v>38.8926705906803</v>
      </c>
      <c r="BN382" s="0" t="n">
        <v>43.7976705906804</v>
      </c>
      <c r="BP382" s="42" t="n">
        <v>17.2000000000001</v>
      </c>
      <c r="BQ382" s="42" t="n">
        <f aca="false">BD382-BD$38</f>
        <v>-7.39256087120872</v>
      </c>
      <c r="BR382" s="42" t="n">
        <f aca="false">BE382-BE$38</f>
        <v>-12.2975608712087</v>
      </c>
      <c r="BS382" s="42" t="n">
        <f aca="false">BF382-BF$38</f>
        <v>-15.0662813561229</v>
      </c>
      <c r="BT382" s="0" t="n">
        <f aca="false">BG382-BG$38</f>
        <v>-6.9916721386895</v>
      </c>
      <c r="BU382" s="0" t="n">
        <f aca="false">BH382-BH$38</f>
        <v>-12.5003967115235</v>
      </c>
      <c r="BV382" s="0" t="n">
        <f aca="false">BI382-BI$38</f>
        <v>-9.5908885670224</v>
      </c>
      <c r="BW382" s="0" t="n">
        <f aca="false">BJ382-BJ$38</f>
        <v>-10.0789539955959</v>
      </c>
      <c r="BX382" s="0" t="n">
        <f aca="false">BK382-BK$38</f>
        <v>-11.021787425051</v>
      </c>
      <c r="BY382" s="0" t="n">
        <f aca="false">BL382-BL$38</f>
        <v>-11.5660864490137</v>
      </c>
      <c r="BZ382" s="0" t="n">
        <f aca="false">BM382-BM$38</f>
        <v>-11.6552702805284</v>
      </c>
      <c r="CA382" s="0" t="n">
        <f aca="false">BN382-BN$38</f>
        <v>-11.6552702805283</v>
      </c>
    </row>
    <row r="383" customFormat="false" ht="12.8" hidden="false" customHeight="false" outlineLevel="0" collapsed="false">
      <c r="F383" s="0" t="n">
        <f aca="false">F382+E$32</f>
        <v>17.2500000000001</v>
      </c>
      <c r="G383" s="43" t="n">
        <v>0</v>
      </c>
      <c r="H383" s="0" t="n">
        <f aca="false">H382+G383*$E$32</f>
        <v>0.0625</v>
      </c>
      <c r="J383" s="0" t="n">
        <f aca="false">$M$24*(N382-T382-$O$24-M382)</f>
        <v>-0.0210786960401669</v>
      </c>
      <c r="K383" s="0" t="n">
        <f aca="false">K382+J383*$E$32</f>
        <v>-0.0181913004899516</v>
      </c>
      <c r="L383" s="44" t="n">
        <f aca="false">L382+K383*$E$32</f>
        <v>-0.147154914858613</v>
      </c>
      <c r="M383" s="32" t="n">
        <f aca="false">$P$24*ABS(K383)*K383</f>
        <v>-3953.58814604238</v>
      </c>
      <c r="N383" s="0" t="n">
        <f aca="false">MAX($E$17,(H383-L383)*$S$24)</f>
        <v>2143002.41309465</v>
      </c>
      <c r="P383" s="0" t="n">
        <f aca="false">$M$25*(T382-Z382-$O$25-S382)</f>
        <v>0.0242099496626533</v>
      </c>
      <c r="Q383" s="0" t="n">
        <f aca="false">Q382+P383*$E$32</f>
        <v>-0.0525372389645059</v>
      </c>
      <c r="R383" s="44" t="n">
        <f aca="false">R382+Q383*$E$32</f>
        <v>-0.437754493575416</v>
      </c>
      <c r="S383" s="32" t="n">
        <f aca="false">$P$25*ABS(Q383)*Q383</f>
        <v>-21591.194905712</v>
      </c>
      <c r="T383" s="0" t="n">
        <f aca="false">MAX($E$17,(L383-R383)*$S$25)</f>
        <v>2035211.88800255</v>
      </c>
      <c r="V383" s="0" t="n">
        <f aca="false">$M$26*(Z382-AF382-$O$26-Y382)</f>
        <v>-0.00947923936837308</v>
      </c>
      <c r="W383" s="0" t="n">
        <f aca="false">W382+V383*$E$32</f>
        <v>-0.0148347458567548</v>
      </c>
      <c r="X383" s="44" t="n">
        <f aca="false">X382+W383*$E$32</f>
        <v>-0.67612636269116</v>
      </c>
      <c r="Y383" s="32" t="n">
        <f aca="false">$P$26*ABS(W383)*W383</f>
        <v>-1234.16493013822</v>
      </c>
      <c r="Z383" s="0" t="n">
        <f aca="false">MAX($E$17,(R383-X383)*$S$26)</f>
        <v>1180926.51881114</v>
      </c>
      <c r="AB383" s="0" t="n">
        <f aca="false">$M$27*(AF382-AL382-$O$24-AE382)</f>
        <v>-0.0463214698780862</v>
      </c>
      <c r="AC383" s="0" t="n">
        <f aca="false">AC382+AB383*$E$32</f>
        <v>-0.13450972970679</v>
      </c>
      <c r="AD383" s="44" t="n">
        <f aca="false">AD382+AC383*$E$32</f>
        <v>-0.912370731624691</v>
      </c>
      <c r="AE383" s="32" t="n">
        <f aca="false">$P$27*ABS(AC383)*AC383</f>
        <v>-77971.2078411134</v>
      </c>
      <c r="AF383" s="0" t="n">
        <f aca="false">MAX($E$17,(X383-AD383)*$S$27)</f>
        <v>847494.879055718</v>
      </c>
      <c r="AH383" s="0" t="n">
        <f aca="false">$M$28*(AL382-$O$28-AK382)</f>
        <v>0.0496998467264662</v>
      </c>
      <c r="AI383" s="0" t="n">
        <f aca="false">AI382+AH383*$E$32</f>
        <v>-0.141820435746438</v>
      </c>
      <c r="AJ383" s="44" t="n">
        <f aca="false">AJ382+AI383*$E$32</f>
        <v>-1.27471372013011</v>
      </c>
      <c r="AK383" s="32" t="n">
        <f aca="false">$P$28*ABS(AI383)*AI383</f>
        <v>-70510.3313602968</v>
      </c>
      <c r="AL383" s="32" t="n">
        <f aca="false">MAX($E$17,(AD383-AJ383)*$S$28)</f>
        <v>962027.085102179</v>
      </c>
      <c r="AN383" s="42" t="n">
        <f aca="false">F383</f>
        <v>17.2500000000001</v>
      </c>
      <c r="AO383" s="45" t="n">
        <f aca="false">G383*3600</f>
        <v>0</v>
      </c>
      <c r="AP383" s="45" t="n">
        <f aca="false">K383*3600</f>
        <v>-65.4886817638262</v>
      </c>
      <c r="AQ383" s="45" t="n">
        <f aca="false">Q383*3600</f>
        <v>-189.134060272221</v>
      </c>
      <c r="AR383" s="45" t="n">
        <f aca="false">W383*3600</f>
        <v>-53.4050850843182</v>
      </c>
      <c r="AS383" s="45" t="n">
        <f aca="false">AC383*3600</f>
        <v>-484.235026944442</v>
      </c>
      <c r="AT383" s="45" t="n">
        <f aca="false">AI383*3600</f>
        <v>-510.553568687176</v>
      </c>
      <c r="AV383" s="42" t="n">
        <f aca="false">AN383</f>
        <v>17.2500000000001</v>
      </c>
      <c r="AW383" s="42" t="n">
        <f aca="false">N383/100000</f>
        <v>21.4300241309465</v>
      </c>
      <c r="AX383" s="42" t="n">
        <f aca="false">T383/100000</f>
        <v>20.3521188800255</v>
      </c>
      <c r="AY383" s="42" t="n">
        <f aca="false">Z383/100000</f>
        <v>11.8092651881114</v>
      </c>
      <c r="AZ383" s="42" t="n">
        <f aca="false">AF383/100000</f>
        <v>8.47494879055719</v>
      </c>
      <c r="BA383" s="42" t="n">
        <f aca="false">AL383/100000</f>
        <v>9.62027085102179</v>
      </c>
      <c r="BC383" s="42" t="n">
        <v>17.2500000000001</v>
      </c>
      <c r="BD383" s="42" t="n">
        <v>-0.98962</v>
      </c>
      <c r="BE383" s="42" t="n">
        <v>-0.98962</v>
      </c>
      <c r="BF383" s="42" t="n">
        <v>1.15171517367371</v>
      </c>
      <c r="BG383" s="42" t="n">
        <v>13.8936081390636</v>
      </c>
      <c r="BH383" s="42" t="n">
        <v>13.5048613855806</v>
      </c>
      <c r="BI383" s="42" t="n">
        <v>21.4300241309465</v>
      </c>
      <c r="BJ383" s="42" t="n">
        <v>25.8329539299832</v>
      </c>
      <c r="BK383" s="42" t="n">
        <v>29.7770904404561</v>
      </c>
      <c r="BL383" s="42" t="n">
        <v>34.1284626589645</v>
      </c>
      <c r="BM383" s="0" t="n">
        <v>38.942812608113</v>
      </c>
      <c r="BN383" s="0" t="n">
        <v>43.847812608113</v>
      </c>
      <c r="BP383" s="42" t="n">
        <v>17.2500000000001</v>
      </c>
      <c r="BQ383" s="42" t="n">
        <f aca="false">BD383-BD$38</f>
        <v>-7.39256087120872</v>
      </c>
      <c r="BR383" s="42" t="n">
        <f aca="false">BE383-BE$38</f>
        <v>-12.2975608712087</v>
      </c>
      <c r="BS383" s="42" t="n">
        <f aca="false">BF383-BF$38</f>
        <v>-15.061225697535</v>
      </c>
      <c r="BT383" s="0" t="n">
        <f aca="false">BG383-BG$38</f>
        <v>-7.2243327321451</v>
      </c>
      <c r="BU383" s="0" t="n">
        <f aca="false">BH383-BH$38</f>
        <v>-12.5180794856281</v>
      </c>
      <c r="BV383" s="0" t="n">
        <f aca="false">BI383-BI$38</f>
        <v>-9.4979167402622</v>
      </c>
      <c r="BW383" s="0" t="n">
        <f aca="false">BJ383-BJ$38</f>
        <v>-9.9999869412255</v>
      </c>
      <c r="BX383" s="0" t="n">
        <f aca="false">BK383-BK$38</f>
        <v>-10.9608504307526</v>
      </c>
      <c r="BY383" s="0" t="n">
        <f aca="false">BL383-BL$38</f>
        <v>-11.5144782122442</v>
      </c>
      <c r="BZ383" s="0" t="n">
        <f aca="false">BM383-BM$38</f>
        <v>-11.6051282630957</v>
      </c>
      <c r="CA383" s="0" t="n">
        <f aca="false">BN383-BN$38</f>
        <v>-11.6051282630957</v>
      </c>
    </row>
    <row r="384" customFormat="false" ht="12.8" hidden="false" customHeight="false" outlineLevel="0" collapsed="false">
      <c r="F384" s="0" t="n">
        <f aca="false">F383+E$32</f>
        <v>17.3000000000001</v>
      </c>
      <c r="G384" s="43" t="n">
        <v>0</v>
      </c>
      <c r="H384" s="0" t="n">
        <f aca="false">H383+G384*$E$32</f>
        <v>0.0625</v>
      </c>
      <c r="J384" s="0" t="n">
        <f aca="false">$M$24*(N383-T383-$O$24-M383)</f>
        <v>-0.0212066366639449</v>
      </c>
      <c r="K384" s="0" t="n">
        <f aca="false">K383+J384*$E$32</f>
        <v>-0.0192516323231488</v>
      </c>
      <c r="L384" s="44" t="n">
        <f aca="false">L383+K384*$E$32</f>
        <v>-0.14811749647477</v>
      </c>
      <c r="M384" s="32" t="n">
        <f aca="false">$P$24*ABS(K384)*K384</f>
        <v>-4427.91268037732</v>
      </c>
      <c r="N384" s="0" t="n">
        <f aca="false">MAX($E$17,(H384-L384)*$S$24)</f>
        <v>2152841.5085798</v>
      </c>
      <c r="P384" s="0" t="n">
        <f aca="false">$M$25*(T383-Z383-$O$25-S383)</f>
        <v>0.0255603267704095</v>
      </c>
      <c r="Q384" s="0" t="n">
        <f aca="false">Q383+P384*$E$32</f>
        <v>-0.0512592226259854</v>
      </c>
      <c r="R384" s="44" t="n">
        <f aca="false">R383+Q384*$E$32</f>
        <v>-0.440317454706715</v>
      </c>
      <c r="S384" s="32" t="n">
        <f aca="false">$P$25*ABS(Q384)*Q384</f>
        <v>-20553.520411113</v>
      </c>
      <c r="T384" s="0" t="n">
        <f aca="false">MAX($E$17,(L384-R384)*$S$25)</f>
        <v>2046420.13348217</v>
      </c>
      <c r="V384" s="0" t="n">
        <f aca="false">$M$26*(Z383-AF383-$O$26-Y383)</f>
        <v>-0.0118074345498062</v>
      </c>
      <c r="W384" s="0" t="n">
        <f aca="false">W383+V384*$E$32</f>
        <v>-0.0154251175842451</v>
      </c>
      <c r="X384" s="44" t="n">
        <f aca="false">X383+W384*$E$32</f>
        <v>-0.676897618570372</v>
      </c>
      <c r="Y384" s="32" t="n">
        <f aca="false">$P$26*ABS(W384)*W384</f>
        <v>-1334.35057439547</v>
      </c>
      <c r="Z384" s="0" t="n">
        <f aca="false">MAX($E$17,(R384-X384)*$S$26)</f>
        <v>1172050.16836789</v>
      </c>
      <c r="AB384" s="0" t="n">
        <f aca="false">$M$27*(AF383-AL383-$O$24-AE383)</f>
        <v>-0.044371908803495</v>
      </c>
      <c r="AC384" s="0" t="n">
        <f aca="false">AC383+AB384*$E$32</f>
        <v>-0.136728325146965</v>
      </c>
      <c r="AD384" s="44" t="n">
        <f aca="false">AD383+AC384*$E$32</f>
        <v>-0.91920714788204</v>
      </c>
      <c r="AE384" s="32" t="n">
        <f aca="false">$P$27*ABS(AC384)*AC384</f>
        <v>-80564.5247944927</v>
      </c>
      <c r="AF384" s="0" t="n">
        <f aca="false">MAX($E$17,(X384-AD384)*$S$27)</f>
        <v>869252.825644358</v>
      </c>
      <c r="AH384" s="0" t="n">
        <f aca="false">$M$28*(AL383-$O$28-AK383)</f>
        <v>0.0495606727498391</v>
      </c>
      <c r="AI384" s="0" t="n">
        <f aca="false">AI383+AH384*$E$32</f>
        <v>-0.139342402108946</v>
      </c>
      <c r="AJ384" s="44" t="n">
        <f aca="false">AJ383+AI384*$E$32</f>
        <v>-1.28168084023556</v>
      </c>
      <c r="AK384" s="32" t="n">
        <f aca="false">$P$28*ABS(AI384)*AI384</f>
        <v>-68067.7994838397</v>
      </c>
      <c r="AL384" s="32" t="n">
        <f aca="false">MAX($E$17,(AD384-AJ384)*$S$28)</f>
        <v>962374.106145741</v>
      </c>
      <c r="AN384" s="42" t="n">
        <f aca="false">F384</f>
        <v>17.3000000000001</v>
      </c>
      <c r="AO384" s="45" t="n">
        <f aca="false">G384*3600</f>
        <v>0</v>
      </c>
      <c r="AP384" s="45" t="n">
        <f aca="false">K384*3600</f>
        <v>-69.3058763633363</v>
      </c>
      <c r="AQ384" s="45" t="n">
        <f aca="false">Q384*3600</f>
        <v>-184.533201453548</v>
      </c>
      <c r="AR384" s="45" t="n">
        <f aca="false">W384*3600</f>
        <v>-55.5304233032833</v>
      </c>
      <c r="AS384" s="45" t="n">
        <f aca="false">AC384*3600</f>
        <v>-492.221970529071</v>
      </c>
      <c r="AT384" s="45" t="n">
        <f aca="false">AI384*3600</f>
        <v>-501.632647592205</v>
      </c>
      <c r="AV384" s="42" t="n">
        <f aca="false">AN384</f>
        <v>17.3000000000001</v>
      </c>
      <c r="AW384" s="42" t="n">
        <f aca="false">N384/100000</f>
        <v>21.528415085798</v>
      </c>
      <c r="AX384" s="42" t="n">
        <f aca="false">T384/100000</f>
        <v>20.4642013348217</v>
      </c>
      <c r="AY384" s="42" t="n">
        <f aca="false">Z384/100000</f>
        <v>11.7205016836789</v>
      </c>
      <c r="AZ384" s="42" t="n">
        <f aca="false">AF384/100000</f>
        <v>8.69252825644355</v>
      </c>
      <c r="BA384" s="42" t="n">
        <f aca="false">AL384/100000</f>
        <v>9.62374106145741</v>
      </c>
      <c r="BC384" s="42" t="n">
        <v>17.3000000000001</v>
      </c>
      <c r="BD384" s="42" t="n">
        <v>-0.98962</v>
      </c>
      <c r="BE384" s="42" t="n">
        <v>-0.98962</v>
      </c>
      <c r="BF384" s="42" t="n">
        <v>1.17274305318863</v>
      </c>
      <c r="BG384" s="42" t="n">
        <v>13.6541091333695</v>
      </c>
      <c r="BH384" s="42" t="n">
        <v>13.4972363214433</v>
      </c>
      <c r="BI384" s="42" t="n">
        <v>21.528415085798</v>
      </c>
      <c r="BJ384" s="42" t="n">
        <v>25.9165774518971</v>
      </c>
      <c r="BK384" s="42" t="n">
        <v>29.8432747120992</v>
      </c>
      <c r="BL384" s="42" t="n">
        <v>34.1857816116536</v>
      </c>
      <c r="BM384" s="0" t="n">
        <v>38.9987497751839</v>
      </c>
      <c r="BN384" s="0" t="n">
        <v>43.9037497751839</v>
      </c>
      <c r="BP384" s="42" t="n">
        <v>17.3000000000001</v>
      </c>
      <c r="BQ384" s="42" t="n">
        <f aca="false">BD384-BD$38</f>
        <v>-7.39256087120872</v>
      </c>
      <c r="BR384" s="42" t="n">
        <f aca="false">BE384-BE$38</f>
        <v>-12.2975608712087</v>
      </c>
      <c r="BS384" s="42" t="n">
        <f aca="false">BF384-BF$38</f>
        <v>-15.0401978180201</v>
      </c>
      <c r="BT384" s="0" t="n">
        <f aca="false">BG384-BG$38</f>
        <v>-7.4638317378392</v>
      </c>
      <c r="BU384" s="0" t="n">
        <f aca="false">BH384-BH$38</f>
        <v>-12.5257045497654</v>
      </c>
      <c r="BV384" s="0" t="n">
        <f aca="false">BI384-BI$38</f>
        <v>-9.3995257854107</v>
      </c>
      <c r="BW384" s="0" t="n">
        <f aca="false">BJ384-BJ$38</f>
        <v>-9.9163634193116</v>
      </c>
      <c r="BX384" s="0" t="n">
        <f aca="false">BK384-BK$38</f>
        <v>-10.8946661591095</v>
      </c>
      <c r="BY384" s="0" t="n">
        <f aca="false">BL384-BL$38</f>
        <v>-11.4571592595551</v>
      </c>
      <c r="BZ384" s="0" t="n">
        <f aca="false">BM384-BM$38</f>
        <v>-11.5491910960248</v>
      </c>
      <c r="CA384" s="0" t="n">
        <f aca="false">BN384-BN$38</f>
        <v>-11.5491910960248</v>
      </c>
    </row>
    <row r="385" customFormat="false" ht="12.8" hidden="false" customHeight="false" outlineLevel="0" collapsed="false">
      <c r="F385" s="0" t="n">
        <f aca="false">F384+E$32</f>
        <v>17.3500000000001</v>
      </c>
      <c r="G385" s="43" t="n">
        <v>0</v>
      </c>
      <c r="H385" s="0" t="n">
        <f aca="false">H384+G385*$E$32</f>
        <v>0.0625</v>
      </c>
      <c r="J385" s="0" t="n">
        <f aca="false">$M$24*(N384-T384-$O$24-M384)</f>
        <v>-0.0212567381648694</v>
      </c>
      <c r="K385" s="0" t="n">
        <f aca="false">K384+J385*$E$32</f>
        <v>-0.0203144692313923</v>
      </c>
      <c r="L385" s="44" t="n">
        <f aca="false">L384+K385*$E$32</f>
        <v>-0.14913321993634</v>
      </c>
      <c r="M385" s="32" t="n">
        <f aca="false">$P$24*ABS(K385)*K385</f>
        <v>-4930.31752569138</v>
      </c>
      <c r="N385" s="0" t="n">
        <f aca="false">MAX($E$17,(H385-L385)*$S$24)</f>
        <v>2163223.79716411</v>
      </c>
      <c r="P385" s="0" t="n">
        <f aca="false">$M$25*(T384-Z384-$O$25-S384)</f>
        <v>0.0268236250117478</v>
      </c>
      <c r="Q385" s="0" t="n">
        <f aca="false">Q384+P385*$E$32</f>
        <v>-0.049918041375398</v>
      </c>
      <c r="R385" s="44" t="n">
        <f aca="false">R384+Q385*$E$32</f>
        <v>-0.442813356775485</v>
      </c>
      <c r="S385" s="32" t="n">
        <f aca="false">$P$25*ABS(Q385)*Q385</f>
        <v>-19492.0385136031</v>
      </c>
      <c r="T385" s="0" t="n">
        <f aca="false">MAX($E$17,(L385-R385)*$S$25)</f>
        <v>2056786.55283846</v>
      </c>
      <c r="V385" s="0" t="n">
        <f aca="false">$M$26*(Z384-AF384-$O$26-Y384)</f>
        <v>-0.0141209801809076</v>
      </c>
      <c r="W385" s="0" t="n">
        <f aca="false">W384+V385*$E$32</f>
        <v>-0.0161311665932905</v>
      </c>
      <c r="X385" s="44" t="n">
        <f aca="false">X384+W385*$E$32</f>
        <v>-0.677704176900037</v>
      </c>
      <c r="Y385" s="32" t="n">
        <f aca="false">$P$26*ABS(W385)*W385</f>
        <v>-1459.29983385829</v>
      </c>
      <c r="Z385" s="0" t="n">
        <f aca="false">MAX($E$17,(R385-X385)*$S$26)</f>
        <v>1163680.93072128</v>
      </c>
      <c r="AB385" s="0" t="n">
        <f aca="false">$M$27*(AF384-AL384-$O$24-AE384)</f>
        <v>-0.0423510534135776</v>
      </c>
      <c r="AC385" s="0" t="n">
        <f aca="false">AC384+AB385*$E$32</f>
        <v>-0.138845877817644</v>
      </c>
      <c r="AD385" s="44" t="n">
        <f aca="false">AD384+AC385*$E$32</f>
        <v>-0.926149441772922</v>
      </c>
      <c r="AE385" s="32" t="n">
        <f aca="false">$P$27*ABS(AC385)*AC385</f>
        <v>-83079.3027425063</v>
      </c>
      <c r="AF385" s="0" t="n">
        <f aca="false">MAX($E$17,(X385-AD385)*$S$27)</f>
        <v>891263.951204072</v>
      </c>
      <c r="AH385" s="0" t="n">
        <f aca="false">$M$28*(AL384-$O$28-AK384)</f>
        <v>0.0493690717210565</v>
      </c>
      <c r="AI385" s="0" t="n">
        <f aca="false">AI384+AH385*$E$32</f>
        <v>-0.136873948522893</v>
      </c>
      <c r="AJ385" s="44" t="n">
        <f aca="false">AJ384+AI385*$E$32</f>
        <v>-1.28852453766171</v>
      </c>
      <c r="AK385" s="32" t="n">
        <f aca="false">$P$28*ABS(AI385)*AI385</f>
        <v>-65677.5156539011</v>
      </c>
      <c r="AL385" s="32" t="n">
        <f aca="false">MAX($E$17,(AD385-AJ385)*$S$28)</f>
        <v>962112.330776596</v>
      </c>
      <c r="AN385" s="42" t="n">
        <f aca="false">F385</f>
        <v>17.3500000000001</v>
      </c>
      <c r="AO385" s="45" t="n">
        <f aca="false">G385*3600</f>
        <v>0</v>
      </c>
      <c r="AP385" s="45" t="n">
        <f aca="false">K385*3600</f>
        <v>-73.1320892330128</v>
      </c>
      <c r="AQ385" s="45" t="n">
        <f aca="false">Q385*3600</f>
        <v>-179.704948951433</v>
      </c>
      <c r="AR385" s="45" t="n">
        <f aca="false">W385*3600</f>
        <v>-58.0721997358466</v>
      </c>
      <c r="AS385" s="45" t="n">
        <f aca="false">AC385*3600</f>
        <v>-499.845160143515</v>
      </c>
      <c r="AT385" s="45" t="n">
        <f aca="false">AI385*3600</f>
        <v>-492.746214682415</v>
      </c>
      <c r="AV385" s="42" t="n">
        <f aca="false">AN385</f>
        <v>17.3500000000001</v>
      </c>
      <c r="AW385" s="42" t="n">
        <f aca="false">N385/100000</f>
        <v>21.6322379716411</v>
      </c>
      <c r="AX385" s="42" t="n">
        <f aca="false">T385/100000</f>
        <v>20.5678655283846</v>
      </c>
      <c r="AY385" s="42" t="n">
        <f aca="false">Z385/100000</f>
        <v>11.6368093072128</v>
      </c>
      <c r="AZ385" s="42" t="n">
        <f aca="false">AF385/100000</f>
        <v>8.91263951204072</v>
      </c>
      <c r="BA385" s="42" t="n">
        <f aca="false">AL385/100000</f>
        <v>9.62112330776596</v>
      </c>
      <c r="BC385" s="42" t="n">
        <v>17.3500000000001</v>
      </c>
      <c r="BD385" s="42" t="n">
        <v>-0.98962</v>
      </c>
      <c r="BE385" s="42" t="n">
        <v>-0.98962</v>
      </c>
      <c r="BF385" s="42" t="n">
        <v>1.20986442066306</v>
      </c>
      <c r="BG385" s="42" t="n">
        <v>13.4084576744446</v>
      </c>
      <c r="BH385" s="42" t="n">
        <v>13.4999877160627</v>
      </c>
      <c r="BI385" s="42" t="n">
        <v>21.6322379716411</v>
      </c>
      <c r="BJ385" s="42" t="n">
        <v>26.0048905935366</v>
      </c>
      <c r="BK385" s="42" t="n">
        <v>29.9147954371092</v>
      </c>
      <c r="BL385" s="42" t="n">
        <v>34.2489366849035</v>
      </c>
      <c r="BM385" s="0" t="n">
        <v>39.0606136991704</v>
      </c>
      <c r="BN385" s="0" t="n">
        <v>43.9656136991704</v>
      </c>
      <c r="BP385" s="42" t="n">
        <v>17.3500000000001</v>
      </c>
      <c r="BQ385" s="42" t="n">
        <f aca="false">BD385-BD$38</f>
        <v>-7.39256087120872</v>
      </c>
      <c r="BR385" s="42" t="n">
        <f aca="false">BE385-BE$38</f>
        <v>-12.2975608712087</v>
      </c>
      <c r="BS385" s="42" t="n">
        <f aca="false">BF385-BF$38</f>
        <v>-15.0030764505456</v>
      </c>
      <c r="BT385" s="0" t="n">
        <f aca="false">BG385-BG$38</f>
        <v>-7.7094831967641</v>
      </c>
      <c r="BU385" s="0" t="n">
        <f aca="false">BH385-BH$38</f>
        <v>-12.522953155146</v>
      </c>
      <c r="BV385" s="0" t="n">
        <f aca="false">BI385-BI$38</f>
        <v>-9.2957028995676</v>
      </c>
      <c r="BW385" s="0" t="n">
        <f aca="false">BJ385-BJ$38</f>
        <v>-9.8280502776721</v>
      </c>
      <c r="BX385" s="0" t="n">
        <f aca="false">BK385-BK$38</f>
        <v>-10.8231454340995</v>
      </c>
      <c r="BY385" s="0" t="n">
        <f aca="false">BL385-BL$38</f>
        <v>-11.3940041863052</v>
      </c>
      <c r="BZ385" s="0" t="n">
        <f aca="false">BM385-BM$38</f>
        <v>-11.4873271720383</v>
      </c>
      <c r="CA385" s="0" t="n">
        <f aca="false">BN385-BN$38</f>
        <v>-11.4873271720383</v>
      </c>
    </row>
    <row r="386" customFormat="false" ht="12.8" hidden="false" customHeight="false" outlineLevel="0" collapsed="false">
      <c r="F386" s="0" t="n">
        <f aca="false">F385+E$32</f>
        <v>17.4000000000001</v>
      </c>
      <c r="G386" s="43" t="n">
        <v>0</v>
      </c>
      <c r="H386" s="0" t="n">
        <f aca="false">H385+G386*$E$32</f>
        <v>0.0625</v>
      </c>
      <c r="J386" s="0" t="n">
        <f aca="false">$M$24*(N385-T385-$O$24-M385)</f>
        <v>-0.0212277198701058</v>
      </c>
      <c r="K386" s="0" t="n">
        <f aca="false">K385+J386*$E$32</f>
        <v>-0.0213758552248976</v>
      </c>
      <c r="L386" s="44" t="n">
        <f aca="false">L385+K386*$E$32</f>
        <v>-0.150202012697585</v>
      </c>
      <c r="M386" s="32" t="n">
        <f aca="false">$P$24*ABS(K386)*K386</f>
        <v>-5458.97278568898</v>
      </c>
      <c r="N386" s="0" t="n">
        <f aca="false">MAX($E$17,(H386-L386)*$S$24)</f>
        <v>2174148.53731624</v>
      </c>
      <c r="P386" s="0" t="n">
        <f aca="false">$M$25*(T385-Z385-$O$25-S385)</f>
        <v>0.0279958750476308</v>
      </c>
      <c r="Q386" s="0" t="n">
        <f aca="false">Q385+P386*$E$32</f>
        <v>-0.0485182476230165</v>
      </c>
      <c r="R386" s="44" t="n">
        <f aca="false">R385+Q386*$E$32</f>
        <v>-0.445239269156636</v>
      </c>
      <c r="S386" s="32" t="n">
        <f aca="false">$P$25*ABS(Q386)*Q386</f>
        <v>-18414.1807085285</v>
      </c>
      <c r="T386" s="0" t="n">
        <f aca="false">MAX($E$17,(L386-R386)*$S$25)</f>
        <v>2066291.12953493</v>
      </c>
      <c r="V386" s="0" t="n">
        <f aca="false">$M$26*(Z385-AF385-$O$26-Y385)</f>
        <v>-0.0164134091258772</v>
      </c>
      <c r="W386" s="0" t="n">
        <f aca="false">W385+V386*$E$32</f>
        <v>-0.0169518370495843</v>
      </c>
      <c r="X386" s="44" t="n">
        <f aca="false">X385+W386*$E$32</f>
        <v>-0.678551768752516</v>
      </c>
      <c r="Y386" s="32" t="n">
        <f aca="false">$P$26*ABS(W386)*W386</f>
        <v>-1611.56014480905</v>
      </c>
      <c r="Z386" s="0" t="n">
        <f aca="false">MAX($E$17,(R386-X386)*$S$26)</f>
        <v>1155861.7170934</v>
      </c>
      <c r="AB386" s="0" t="n">
        <f aca="false">$M$27*(AF385-AL385-$O$24-AE385)</f>
        <v>-0.0402642425314975</v>
      </c>
      <c r="AC386" s="0" t="n">
        <f aca="false">AC385+AB386*$E$32</f>
        <v>-0.140859089944219</v>
      </c>
      <c r="AD386" s="44" t="n">
        <f aca="false">AD385+AC386*$E$32</f>
        <v>-0.933192396270133</v>
      </c>
      <c r="AE386" s="32" t="n">
        <f aca="false">$P$27*ABS(AC386)*AC386</f>
        <v>-85506.0054764449</v>
      </c>
      <c r="AF386" s="0" t="n">
        <f aca="false">MAX($E$17,(X386-AD386)*$S$27)</f>
        <v>913488.980901101</v>
      </c>
      <c r="AH386" s="0" t="n">
        <f aca="false">$M$28*(AL385-$O$28-AK385)</f>
        <v>0.0491265832247147</v>
      </c>
      <c r="AI386" s="0" t="n">
        <f aca="false">AI385+AH386*$E$32</f>
        <v>-0.134417619361657</v>
      </c>
      <c r="AJ386" s="44" t="n">
        <f aca="false">AJ385+AI386*$E$32</f>
        <v>-1.29524541862979</v>
      </c>
      <c r="AK386" s="32" t="n">
        <f aca="false">$P$28*ABS(AI386)*AI386</f>
        <v>-63341.3803936979</v>
      </c>
      <c r="AL386" s="32" t="n">
        <f aca="false">MAX($E$17,(AD386-AJ386)*$S$28)</f>
        <v>961257.219823039</v>
      </c>
      <c r="AN386" s="42" t="n">
        <f aca="false">F386</f>
        <v>17.4000000000001</v>
      </c>
      <c r="AO386" s="45" t="n">
        <f aca="false">G386*3600</f>
        <v>0</v>
      </c>
      <c r="AP386" s="45" t="n">
        <f aca="false">K386*3600</f>
        <v>-76.9530788096319</v>
      </c>
      <c r="AQ386" s="45" t="n">
        <f aca="false">Q386*3600</f>
        <v>-174.66569144286</v>
      </c>
      <c r="AR386" s="45" t="n">
        <f aca="false">W386*3600</f>
        <v>-61.0266133785045</v>
      </c>
      <c r="AS386" s="45" t="n">
        <f aca="false">AC386*3600</f>
        <v>-507.092723799185</v>
      </c>
      <c r="AT386" s="45" t="n">
        <f aca="false">AI386*3600</f>
        <v>-483.903429701966</v>
      </c>
      <c r="AV386" s="42" t="n">
        <f aca="false">AN386</f>
        <v>17.4000000000001</v>
      </c>
      <c r="AW386" s="42" t="n">
        <f aca="false">N386/100000</f>
        <v>21.7414853731623</v>
      </c>
      <c r="AX386" s="42" t="n">
        <f aca="false">T386/100000</f>
        <v>20.6629112953493</v>
      </c>
      <c r="AY386" s="42" t="n">
        <f aca="false">Z386/100000</f>
        <v>11.558617170934</v>
      </c>
      <c r="AZ386" s="42" t="n">
        <f aca="false">AF386/100000</f>
        <v>9.13488980901099</v>
      </c>
      <c r="BA386" s="42" t="n">
        <f aca="false">AL386/100000</f>
        <v>9.61257219823039</v>
      </c>
      <c r="BC386" s="42" t="n">
        <v>17.4000000000001</v>
      </c>
      <c r="BD386" s="42" t="n">
        <v>-0.98962</v>
      </c>
      <c r="BE386" s="42" t="n">
        <v>-0.98962</v>
      </c>
      <c r="BF386" s="42" t="n">
        <v>1.26315082618662</v>
      </c>
      <c r="BG386" s="42" t="n">
        <v>13.157359277694</v>
      </c>
      <c r="BH386" s="42" t="n">
        <v>13.5134084216798</v>
      </c>
      <c r="BI386" s="42" t="n">
        <v>21.7414853731623</v>
      </c>
      <c r="BJ386" s="42" t="n">
        <v>26.0979102004099</v>
      </c>
      <c r="BK386" s="42" t="n">
        <v>29.9917261370642</v>
      </c>
      <c r="BL386" s="42" t="n">
        <v>34.3180377236946</v>
      </c>
      <c r="BM386" s="0" t="n">
        <v>39.1285204199114</v>
      </c>
      <c r="BN386" s="0" t="n">
        <v>44.0335204199115</v>
      </c>
      <c r="BP386" s="42" t="n">
        <v>17.4000000000001</v>
      </c>
      <c r="BQ386" s="42" t="n">
        <f aca="false">BD386-BD$38</f>
        <v>-7.39256087120872</v>
      </c>
      <c r="BR386" s="42" t="n">
        <f aca="false">BE386-BE$38</f>
        <v>-12.2975608712087</v>
      </c>
      <c r="BS386" s="42" t="n">
        <f aca="false">BF386-BF$38</f>
        <v>-14.9497900450221</v>
      </c>
      <c r="BT386" s="0" t="n">
        <f aca="false">BG386-BG$38</f>
        <v>-7.9605815935147</v>
      </c>
      <c r="BU386" s="0" t="n">
        <f aca="false">BH386-BH$38</f>
        <v>-12.5095324495289</v>
      </c>
      <c r="BV386" s="0" t="n">
        <f aca="false">BI386-BI$38</f>
        <v>-9.1864554980464</v>
      </c>
      <c r="BW386" s="0" t="n">
        <f aca="false">BJ386-BJ$38</f>
        <v>-9.7350306707988</v>
      </c>
      <c r="BX386" s="0" t="n">
        <f aca="false">BK386-BK$38</f>
        <v>-10.7462147341445</v>
      </c>
      <c r="BY386" s="0" t="n">
        <f aca="false">BL386-BL$38</f>
        <v>-11.3249031475141</v>
      </c>
      <c r="BZ386" s="0" t="n">
        <f aca="false">BM386-BM$38</f>
        <v>-11.4194204512973</v>
      </c>
      <c r="CA386" s="0" t="n">
        <f aca="false">BN386-BN$38</f>
        <v>-11.4194204512972</v>
      </c>
    </row>
    <row r="387" customFormat="false" ht="12.8" hidden="false" customHeight="false" outlineLevel="0" collapsed="false">
      <c r="F387" s="0" t="n">
        <f aca="false">F386+E$32</f>
        <v>17.4500000000001</v>
      </c>
      <c r="G387" s="43" t="n">
        <v>0</v>
      </c>
      <c r="H387" s="0" t="n">
        <f aca="false">H386+G387*$E$32</f>
        <v>0.0625</v>
      </c>
      <c r="J387" s="0" t="n">
        <f aca="false">$M$24*(N386-T386-$O$24-M386)</f>
        <v>-0.0211186050236537</v>
      </c>
      <c r="K387" s="0" t="n">
        <f aca="false">K386+J387*$E$32</f>
        <v>-0.0224317854760803</v>
      </c>
      <c r="L387" s="44" t="n">
        <f aca="false">L386+K387*$E$32</f>
        <v>-0.151323601971389</v>
      </c>
      <c r="M387" s="32" t="n">
        <f aca="false">$P$24*ABS(K387)*K387</f>
        <v>-6011.62132569355</v>
      </c>
      <c r="N387" s="0" t="n">
        <f aca="false">MAX($E$17,(H387-L387)*$S$24)</f>
        <v>2185612.94072354</v>
      </c>
      <c r="P387" s="0" t="n">
        <f aca="false">$M$25*(T386-Z386-$O$25-S386)</f>
        <v>0.0290733960558307</v>
      </c>
      <c r="Q387" s="0" t="n">
        <f aca="false">Q386+P387*$E$32</f>
        <v>-0.047064577820225</v>
      </c>
      <c r="R387" s="44" t="n">
        <f aca="false">R386+Q387*$E$32</f>
        <v>-0.447592498047647</v>
      </c>
      <c r="S387" s="32" t="n">
        <f aca="false">$P$25*ABS(Q387)*Q387</f>
        <v>-17327.2851337937</v>
      </c>
      <c r="T387" s="0" t="n">
        <f aca="false">MAX($E$17,(L387-R387)*$S$25)</f>
        <v>2074916.90800901</v>
      </c>
      <c r="V387" s="0" t="n">
        <f aca="false">$M$26*(Z386-AF386-$O$26-Y386)</f>
        <v>-0.0186783011945855</v>
      </c>
      <c r="W387" s="0" t="n">
        <f aca="false">W386+V387*$E$32</f>
        <v>-0.0178857521093136</v>
      </c>
      <c r="X387" s="44" t="n">
        <f aca="false">X386+W387*$E$32</f>
        <v>-0.679446056357982</v>
      </c>
      <c r="Y387" s="32" t="n">
        <f aca="false">$P$26*ABS(W387)*W387</f>
        <v>-1794.02047318165</v>
      </c>
      <c r="Z387" s="0" t="n">
        <f aca="false">MAX($E$17,(R387-X387)*$S$26)</f>
        <v>1148633.92440176</v>
      </c>
      <c r="AB387" s="0" t="n">
        <f aca="false">$M$27*(AF386-AL386-$O$24-AE386)</f>
        <v>-0.0381168870406209</v>
      </c>
      <c r="AC387" s="0" t="n">
        <f aca="false">AC386+AB387*$E$32</f>
        <v>-0.14276493429625</v>
      </c>
      <c r="AD387" s="44" t="n">
        <f aca="false">AD386+AC387*$E$32</f>
        <v>-0.940330642984945</v>
      </c>
      <c r="AE387" s="32" t="n">
        <f aca="false">$P$27*ABS(AC387)*AC387</f>
        <v>-87835.4764652518</v>
      </c>
      <c r="AF387" s="0" t="n">
        <f aca="false">MAX($E$17,(X387-AD387)*$S$27)</f>
        <v>935888.34387467</v>
      </c>
      <c r="AH387" s="0" t="n">
        <f aca="false">$M$28*(AL386-$O$28-AK386)</f>
        <v>0.0488347946793841</v>
      </c>
      <c r="AI387" s="0" t="n">
        <f aca="false">AI386+AH387*$E$32</f>
        <v>-0.131975879627688</v>
      </c>
      <c r="AJ387" s="44" t="n">
        <f aca="false">AJ386+AI387*$E$32</f>
        <v>-1.30184421261117</v>
      </c>
      <c r="AK387" s="32" t="n">
        <f aca="false">$P$28*ABS(AI387)*AI387</f>
        <v>-61061.0482064125</v>
      </c>
      <c r="AL387" s="32" t="n">
        <f aca="false">MAX($E$17,(AD387-AJ387)*$S$28)</f>
        <v>959824.963212166</v>
      </c>
      <c r="AN387" s="42" t="n">
        <f aca="false">F387</f>
        <v>17.4500000000001</v>
      </c>
      <c r="AO387" s="45" t="n">
        <f aca="false">G387*3600</f>
        <v>0</v>
      </c>
      <c r="AP387" s="45" t="n">
        <f aca="false">K387*3600</f>
        <v>-80.7544277138896</v>
      </c>
      <c r="AQ387" s="45" t="n">
        <f aca="false">Q387*3600</f>
        <v>-169.43248015281</v>
      </c>
      <c r="AR387" s="45" t="n">
        <f aca="false">W387*3600</f>
        <v>-64.3887075935298</v>
      </c>
      <c r="AS387" s="45" t="n">
        <f aca="false">AC387*3600</f>
        <v>-513.953763466497</v>
      </c>
      <c r="AT387" s="45" t="n">
        <f aca="false">AI387*3600</f>
        <v>-475.113166659677</v>
      </c>
      <c r="AV387" s="42" t="n">
        <f aca="false">AN387</f>
        <v>17.4500000000001</v>
      </c>
      <c r="AW387" s="42" t="n">
        <f aca="false">N387/100000</f>
        <v>21.8561294072354</v>
      </c>
      <c r="AX387" s="42" t="n">
        <f aca="false">T387/100000</f>
        <v>20.7491690800902</v>
      </c>
      <c r="AY387" s="42" t="n">
        <f aca="false">Z387/100000</f>
        <v>11.4863392440176</v>
      </c>
      <c r="AZ387" s="42" t="n">
        <f aca="false">AF387/100000</f>
        <v>9.35888343874671</v>
      </c>
      <c r="BA387" s="42" t="n">
        <f aca="false">AL387/100000</f>
        <v>9.59824963212166</v>
      </c>
      <c r="BC387" s="42" t="n">
        <v>17.4500000000001</v>
      </c>
      <c r="BD387" s="42" t="n">
        <v>-0.98962</v>
      </c>
      <c r="BE387" s="42" t="n">
        <v>-0.98962</v>
      </c>
      <c r="BF387" s="42" t="n">
        <v>1.33262364871536</v>
      </c>
      <c r="BG387" s="42" t="n">
        <v>12.9015368942286</v>
      </c>
      <c r="BH387" s="42" t="n">
        <v>13.5377622576306</v>
      </c>
      <c r="BI387" s="42" t="n">
        <v>21.8561294072354</v>
      </c>
      <c r="BJ387" s="42" t="n">
        <v>26.195636603211</v>
      </c>
      <c r="BK387" s="42" t="n">
        <v>30.0741243486112</v>
      </c>
      <c r="BL387" s="42" t="n">
        <v>34.3931785849372</v>
      </c>
      <c r="BM387" s="0" t="n">
        <v>39.2025699633205</v>
      </c>
      <c r="BN387" s="0" t="n">
        <v>44.1075699633205</v>
      </c>
      <c r="BP387" s="42" t="n">
        <v>17.4500000000001</v>
      </c>
      <c r="BQ387" s="42" t="n">
        <f aca="false">BD387-BD$38</f>
        <v>-7.39256087120872</v>
      </c>
      <c r="BR387" s="42" t="n">
        <f aca="false">BE387-BE$38</f>
        <v>-12.2975608712087</v>
      </c>
      <c r="BS387" s="42" t="n">
        <f aca="false">BF387-BF$38</f>
        <v>-14.8803172224933</v>
      </c>
      <c r="BT387" s="0" t="n">
        <f aca="false">BG387-BG$38</f>
        <v>-8.2164039769801</v>
      </c>
      <c r="BU387" s="0" t="n">
        <f aca="false">BH387-BH$38</f>
        <v>-12.4851786135781</v>
      </c>
      <c r="BV387" s="0" t="n">
        <f aca="false">BI387-BI$38</f>
        <v>-9.0718114639733</v>
      </c>
      <c r="BW387" s="0" t="n">
        <f aca="false">BJ387-BJ$38</f>
        <v>-9.6373042679977</v>
      </c>
      <c r="BX387" s="0" t="n">
        <f aca="false">BK387-BK$38</f>
        <v>-10.6638165225975</v>
      </c>
      <c r="BY387" s="0" t="n">
        <f aca="false">BL387-BL$38</f>
        <v>-11.2497622862715</v>
      </c>
      <c r="BZ387" s="0" t="n">
        <f aca="false">BM387-BM$38</f>
        <v>-11.3453709078882</v>
      </c>
      <c r="CA387" s="0" t="n">
        <f aca="false">BN387-BN$38</f>
        <v>-11.3453709078882</v>
      </c>
    </row>
    <row r="388" customFormat="false" ht="12.8" hidden="false" customHeight="false" outlineLevel="0" collapsed="false">
      <c r="F388" s="0" t="n">
        <f aca="false">F387+E$32</f>
        <v>17.5000000000001</v>
      </c>
      <c r="G388" s="43" t="n">
        <v>0</v>
      </c>
      <c r="H388" s="0" t="n">
        <f aca="false">H387+G388*$E$32</f>
        <v>0.0625</v>
      </c>
      <c r="J388" s="0" t="n">
        <f aca="false">$M$24*(N387-T387-$O$24-M387)</f>
        <v>-0.0209287267751874</v>
      </c>
      <c r="K388" s="0" t="n">
        <f aca="false">K387+J388*$E$32</f>
        <v>-0.0234782218148396</v>
      </c>
      <c r="L388" s="44" t="n">
        <f aca="false">L387+K388*$E$32</f>
        <v>-0.152497513062131</v>
      </c>
      <c r="M388" s="32" t="n">
        <f aca="false">$P$24*ABS(K388)*K388</f>
        <v>-6585.58460047627</v>
      </c>
      <c r="N388" s="0" t="n">
        <f aca="false">MAX($E$17,(H388-L388)*$S$24)</f>
        <v>2197612.15525145</v>
      </c>
      <c r="P388" s="0" t="n">
        <f aca="false">$M$25*(T387-Z387-$O$25-S387)</f>
        <v>0.0300528044801672</v>
      </c>
      <c r="Q388" s="0" t="n">
        <f aca="false">Q387+P388*$E$32</f>
        <v>-0.0455619375962166</v>
      </c>
      <c r="R388" s="44" t="n">
        <f aca="false">R387+Q388*$E$32</f>
        <v>-0.449870594927458</v>
      </c>
      <c r="S388" s="32" t="n">
        <f aca="false">$P$25*ABS(Q388)*Q388</f>
        <v>-16238.5242135011</v>
      </c>
      <c r="T388" s="0" t="n">
        <f aca="false">MAX($E$17,(L388-R388)*$S$25)</f>
        <v>2082650.06458963</v>
      </c>
      <c r="V388" s="0" t="n">
        <f aca="false">$M$26*(Z387-AF387-$O$26-Y387)</f>
        <v>-0.0209093026274047</v>
      </c>
      <c r="W388" s="0" t="n">
        <f aca="false">W387+V388*$E$32</f>
        <v>-0.0189312172406839</v>
      </c>
      <c r="X388" s="44" t="n">
        <f aca="false">X387+W388*$E$32</f>
        <v>-0.680392617220016</v>
      </c>
      <c r="Y388" s="32" t="n">
        <f aca="false">$P$26*ABS(W388)*W388</f>
        <v>-2009.87967605592</v>
      </c>
      <c r="Z388" s="0" t="n">
        <f aca="false">MAX($E$17,(R388-X388)*$S$26)</f>
        <v>1142037.31465927</v>
      </c>
      <c r="AB388" s="0" t="n">
        <f aca="false">$M$27*(AF387-AL387-$O$24-AE387)</f>
        <v>-0.0359144521629335</v>
      </c>
      <c r="AC388" s="0" t="n">
        <f aca="false">AC387+AB388*$E$32</f>
        <v>-0.144560656904396</v>
      </c>
      <c r="AD388" s="44" t="n">
        <f aca="false">AD387+AC388*$E$32</f>
        <v>-0.947558675830165</v>
      </c>
      <c r="AE388" s="32" t="n">
        <f aca="false">$P$27*ABS(AC388)*AC388</f>
        <v>-90058.9932968265</v>
      </c>
      <c r="AF388" s="0" t="n">
        <f aca="false">MAX($E$17,(X388-AD388)*$S$27)</f>
        <v>958422.279234543</v>
      </c>
      <c r="AH388" s="0" t="n">
        <f aca="false">$M$28*(AL387-$O$28-AK387)</f>
        <v>0.0484953376734802</v>
      </c>
      <c r="AI388" s="0" t="n">
        <f aca="false">AI387+AH388*$E$32</f>
        <v>-0.129551112744014</v>
      </c>
      <c r="AJ388" s="44" t="n">
        <f aca="false">AJ387+AI388*$E$32</f>
        <v>-1.30832176824837</v>
      </c>
      <c r="AK388" s="32" t="n">
        <f aca="false">$P$28*ABS(AI388)*AI388</f>
        <v>-58837.9347055349</v>
      </c>
      <c r="AL388" s="32" t="n">
        <f aca="false">MAX($E$17,(AD388-AJ388)*$S$28)</f>
        <v>957832.432864486</v>
      </c>
      <c r="AN388" s="42" t="n">
        <f aca="false">F388</f>
        <v>17.5000000000001</v>
      </c>
      <c r="AO388" s="45" t="n">
        <f aca="false">G388*3600</f>
        <v>0</v>
      </c>
      <c r="AP388" s="45" t="n">
        <f aca="false">K388*3600</f>
        <v>-84.5215985334234</v>
      </c>
      <c r="AQ388" s="45" t="n">
        <f aca="false">Q388*3600</f>
        <v>-164.02297534638</v>
      </c>
      <c r="AR388" s="45" t="n">
        <f aca="false">W388*3600</f>
        <v>-68.1523820664627</v>
      </c>
      <c r="AS388" s="45" t="n">
        <f aca="false">AC388*3600</f>
        <v>-520.418364855825</v>
      </c>
      <c r="AT388" s="45" t="n">
        <f aca="false">AI388*3600</f>
        <v>-466.384005878451</v>
      </c>
      <c r="AV388" s="42" t="n">
        <f aca="false">AN388</f>
        <v>17.5000000000001</v>
      </c>
      <c r="AW388" s="42" t="n">
        <f aca="false">N388/100000</f>
        <v>21.9761215525145</v>
      </c>
      <c r="AX388" s="42" t="n">
        <f aca="false">T388/100000</f>
        <v>20.8265006458963</v>
      </c>
      <c r="AY388" s="42" t="n">
        <f aca="false">Z388/100000</f>
        <v>11.4203731465927</v>
      </c>
      <c r="AZ388" s="42" t="n">
        <f aca="false">AF388/100000</f>
        <v>9.58422279234543</v>
      </c>
      <c r="BA388" s="42" t="n">
        <f aca="false">AL388/100000</f>
        <v>9.57832432864486</v>
      </c>
      <c r="BC388" s="42" t="n">
        <v>17.5000000000001</v>
      </c>
      <c r="BD388" s="42" t="n">
        <v>-0.98962</v>
      </c>
      <c r="BE388" s="42" t="n">
        <v>-0.98962</v>
      </c>
      <c r="BF388" s="42" t="n">
        <v>1.41825383385997</v>
      </c>
      <c r="BG388" s="42" t="n">
        <v>12.6417287540671</v>
      </c>
      <c r="BH388" s="42" t="n">
        <v>13.57328201766</v>
      </c>
      <c r="BI388" s="42" t="n">
        <v>21.9761215525145</v>
      </c>
      <c r="BJ388" s="42" t="n">
        <v>26.2980534759354</v>
      </c>
      <c r="BK388" s="42" t="n">
        <v>30.1620313548946</v>
      </c>
      <c r="BL388" s="42" t="n">
        <v>34.4744367687202</v>
      </c>
      <c r="BM388" s="0" t="n">
        <v>39.2828459542225</v>
      </c>
      <c r="BN388" s="0" t="n">
        <v>44.1878459542225</v>
      </c>
      <c r="BP388" s="42" t="n">
        <v>17.5000000000001</v>
      </c>
      <c r="BQ388" s="42" t="n">
        <f aca="false">BD388-BD$38</f>
        <v>-7.39256087120872</v>
      </c>
      <c r="BR388" s="42" t="n">
        <f aca="false">BE388-BE$38</f>
        <v>-12.2975608712087</v>
      </c>
      <c r="BS388" s="42" t="n">
        <f aca="false">BF388-BF$38</f>
        <v>-14.7946870373487</v>
      </c>
      <c r="BT388" s="0" t="n">
        <f aca="false">BG388-BG$38</f>
        <v>-8.4762121171416</v>
      </c>
      <c r="BU388" s="0" t="n">
        <f aca="false">BH388-BH$38</f>
        <v>-12.4496588535487</v>
      </c>
      <c r="BV388" s="0" t="n">
        <f aca="false">BI388-BI$38</f>
        <v>-8.9518193186942</v>
      </c>
      <c r="BW388" s="0" t="n">
        <f aca="false">BJ388-BJ$38</f>
        <v>-9.5348873952733</v>
      </c>
      <c r="BX388" s="0" t="n">
        <f aca="false">BK388-BK$38</f>
        <v>-10.5759095163141</v>
      </c>
      <c r="BY388" s="0" t="n">
        <f aca="false">BL388-BL$38</f>
        <v>-11.1685041024885</v>
      </c>
      <c r="BZ388" s="0" t="n">
        <f aca="false">BM388-BM$38</f>
        <v>-11.2650949169862</v>
      </c>
      <c r="CA388" s="0" t="n">
        <f aca="false">BN388-BN$38</f>
        <v>-11.2650949169862</v>
      </c>
    </row>
    <row r="389" customFormat="false" ht="12.8" hidden="false" customHeight="false" outlineLevel="0" collapsed="false">
      <c r="F389" s="0" t="n">
        <f aca="false">F388+E$32</f>
        <v>17.5500000000001</v>
      </c>
      <c r="G389" s="43" t="n">
        <v>0</v>
      </c>
      <c r="H389" s="0" t="n">
        <f aca="false">H388+G389*$E$32</f>
        <v>0.0625</v>
      </c>
      <c r="J389" s="0" t="n">
        <f aca="false">$M$24*(N388-T388-$O$24-M388)</f>
        <v>-0.020657732778553</v>
      </c>
      <c r="K389" s="0" t="n">
        <f aca="false">K388+J389*$E$32</f>
        <v>-0.0245111084537673</v>
      </c>
      <c r="L389" s="44" t="n">
        <f aca="false">L388+K389*$E$32</f>
        <v>-0.153723068484819</v>
      </c>
      <c r="M389" s="32" t="n">
        <f aca="false">$P$24*ABS(K389)*K389</f>
        <v>-7177.77488632926</v>
      </c>
      <c r="N389" s="0" t="n">
        <f aca="false">MAX($E$17,(H389-L389)*$S$24)</f>
        <v>2210139.25593961</v>
      </c>
      <c r="P389" s="0" t="n">
        <f aca="false">$M$25*(T388-Z388-$O$25-S388)</f>
        <v>0.0309310219339387</v>
      </c>
      <c r="Q389" s="0" t="n">
        <f aca="false">Q388+P389*$E$32</f>
        <v>-0.0440153864995197</v>
      </c>
      <c r="R389" s="44" t="n">
        <f aca="false">R388+Q389*$E$32</f>
        <v>-0.452071364252434</v>
      </c>
      <c r="S389" s="32" t="n">
        <f aca="false">$P$25*ABS(Q389)*Q389</f>
        <v>-15154.8355117396</v>
      </c>
      <c r="T389" s="0" t="n">
        <f aca="false">MAX($E$17,(L389-R389)*$S$25)</f>
        <v>2089479.96756487</v>
      </c>
      <c r="V389" s="0" t="n">
        <f aca="false">$M$26*(Z388-AF388-$O$26-Y388)</f>
        <v>-0.023100145661551</v>
      </c>
      <c r="W389" s="0" t="n">
        <f aca="false">W388+V389*$E$32</f>
        <v>-0.0200862245237614</v>
      </c>
      <c r="X389" s="44" t="n">
        <f aca="false">X388+W389*$E$32</f>
        <v>-0.681396928446204</v>
      </c>
      <c r="Y389" s="32" t="n">
        <f aca="false">$P$26*ABS(W389)*W389</f>
        <v>-2262.60949945539</v>
      </c>
      <c r="Z389" s="0" t="n">
        <f aca="false">MAX($E$17,(R389-X389)*$S$26)</f>
        <v>1136109.89921907</v>
      </c>
      <c r="AB389" s="0" t="n">
        <f aca="false">$M$27*(AF388-AL388-$O$24-AE388)</f>
        <v>-0.0336624399864249</v>
      </c>
      <c r="AC389" s="0" t="n">
        <f aca="false">AC388+AB389*$E$32</f>
        <v>-0.146243778903717</v>
      </c>
      <c r="AD389" s="44" t="n">
        <f aca="false">AD388+AC389*$E$32</f>
        <v>-0.954870864775351</v>
      </c>
      <c r="AE389" s="32" t="n">
        <f aca="false">$P$27*ABS(AC389)*AC389</f>
        <v>-92168.3182247632</v>
      </c>
      <c r="AF389" s="0" t="n">
        <f aca="false">MAX($E$17,(X389-AD389)*$S$27)</f>
        <v>981050.941617876</v>
      </c>
      <c r="AH389" s="0" t="n">
        <f aca="false">$M$28*(AL388-$O$28-AK388)</f>
        <v>0.0481098843101833</v>
      </c>
      <c r="AI389" s="0" t="n">
        <f aca="false">AI388+AH389*$E$32</f>
        <v>-0.127145618528505</v>
      </c>
      <c r="AJ389" s="44" t="n">
        <f aca="false">AJ388+AI389*$E$32</f>
        <v>-1.3146790491748</v>
      </c>
      <c r="AK389" s="32" t="n">
        <f aca="false">$P$28*ABS(AI389)*AI389</f>
        <v>-56673.2244225821</v>
      </c>
      <c r="AL389" s="32" t="n">
        <f aca="false">MAX($E$17,(AD389-AJ389)*$S$28)</f>
        <v>955297.135074902</v>
      </c>
      <c r="AN389" s="42" t="n">
        <f aca="false">F389</f>
        <v>17.5500000000001</v>
      </c>
      <c r="AO389" s="45" t="n">
        <f aca="false">G389*3600</f>
        <v>0</v>
      </c>
      <c r="AP389" s="45" t="n">
        <f aca="false">K389*3600</f>
        <v>-88.239990433563</v>
      </c>
      <c r="AQ389" s="45" t="n">
        <f aca="false">Q389*3600</f>
        <v>-158.455391398271</v>
      </c>
      <c r="AR389" s="45" t="n">
        <f aca="false">W389*3600</f>
        <v>-72.3104082855419</v>
      </c>
      <c r="AS389" s="45" t="n">
        <f aca="false">AC389*3600</f>
        <v>-526.477604053381</v>
      </c>
      <c r="AT389" s="45" t="n">
        <f aca="false">AI389*3600</f>
        <v>-457.724226702618</v>
      </c>
      <c r="AV389" s="42" t="n">
        <f aca="false">AN389</f>
        <v>17.5500000000001</v>
      </c>
      <c r="AW389" s="42" t="n">
        <f aca="false">N389/100000</f>
        <v>22.1013925593961</v>
      </c>
      <c r="AX389" s="42" t="n">
        <f aca="false">T389/100000</f>
        <v>20.8947996756487</v>
      </c>
      <c r="AY389" s="42" t="n">
        <f aca="false">Z389/100000</f>
        <v>11.3610989921907</v>
      </c>
      <c r="AZ389" s="42" t="n">
        <f aca="false">AF389/100000</f>
        <v>9.81050941617875</v>
      </c>
      <c r="BA389" s="42" t="n">
        <f aca="false">AL389/100000</f>
        <v>9.55297135074902</v>
      </c>
      <c r="BC389" s="42" t="n">
        <v>17.5500000000001</v>
      </c>
      <c r="BD389" s="42" t="n">
        <v>-0.98962</v>
      </c>
      <c r="BE389" s="42" t="n">
        <v>-0.98962</v>
      </c>
      <c r="BF389" s="42" t="n">
        <v>1.51996182528849</v>
      </c>
      <c r="BG389" s="42" t="n">
        <v>12.3786861819349</v>
      </c>
      <c r="BH389" s="42" t="n">
        <v>13.6201683422922</v>
      </c>
      <c r="BI389" s="42" t="n">
        <v>22.1013925593961</v>
      </c>
      <c r="BJ389" s="42" t="n">
        <v>26.4051277611548</v>
      </c>
      <c r="BK389" s="42" t="n">
        <v>30.2554719801881</v>
      </c>
      <c r="BL389" s="42" t="n">
        <v>34.561873110854</v>
      </c>
      <c r="BM389" s="0" t="n">
        <v>39.3694152902216</v>
      </c>
      <c r="BN389" s="0" t="n">
        <v>44.2744152902217</v>
      </c>
      <c r="BP389" s="42" t="n">
        <v>17.5500000000001</v>
      </c>
      <c r="BQ389" s="42" t="n">
        <f aca="false">BD389-BD$38</f>
        <v>-7.39256087120872</v>
      </c>
      <c r="BR389" s="42" t="n">
        <f aca="false">BE389-BE$38</f>
        <v>-12.2975608712087</v>
      </c>
      <c r="BS389" s="42" t="n">
        <f aca="false">BF389-BF$38</f>
        <v>-14.6929790459202</v>
      </c>
      <c r="BT389" s="0" t="n">
        <f aca="false">BG389-BG$38</f>
        <v>-8.7392546892738</v>
      </c>
      <c r="BU389" s="0" t="n">
        <f aca="false">BH389-BH$38</f>
        <v>-12.4027725289165</v>
      </c>
      <c r="BV389" s="0" t="n">
        <f aca="false">BI389-BI$38</f>
        <v>-8.8265483118126</v>
      </c>
      <c r="BW389" s="0" t="n">
        <f aca="false">BJ389-BJ$38</f>
        <v>-9.4278131100539</v>
      </c>
      <c r="BX389" s="0" t="n">
        <f aca="false">BK389-BK$38</f>
        <v>-10.4824688910206</v>
      </c>
      <c r="BY389" s="0" t="n">
        <f aca="false">BL389-BL$38</f>
        <v>-11.0810677603547</v>
      </c>
      <c r="BZ389" s="0" t="n">
        <f aca="false">BM389-BM$38</f>
        <v>-11.1785255809871</v>
      </c>
      <c r="CA389" s="0" t="n">
        <f aca="false">BN389-BN$38</f>
        <v>-11.178525580987</v>
      </c>
    </row>
    <row r="390" customFormat="false" ht="12.8" hidden="false" customHeight="false" outlineLevel="0" collapsed="false">
      <c r="F390" s="0" t="n">
        <f aca="false">F389+E$32</f>
        <v>17.6000000000001</v>
      </c>
      <c r="G390" s="43" t="n">
        <v>0</v>
      </c>
      <c r="H390" s="0" t="n">
        <f aca="false">H389+G390*$E$32</f>
        <v>0.0625</v>
      </c>
      <c r="J390" s="0" t="n">
        <f aca="false">$M$24*(N389-T389-$O$24-M389)</f>
        <v>-0.0203055883742275</v>
      </c>
      <c r="K390" s="0" t="n">
        <f aca="false">K389+J390*$E$32</f>
        <v>-0.0255263878724787</v>
      </c>
      <c r="L390" s="44" t="n">
        <f aca="false">L389+K390*$E$32</f>
        <v>-0.154999387878443</v>
      </c>
      <c r="M390" s="32" t="n">
        <f aca="false">$P$24*ABS(K390)*K390</f>
        <v>-7784.71394129652</v>
      </c>
      <c r="N390" s="0" t="n">
        <f aca="false">MAX($E$17,(H390-L390)*$S$24)</f>
        <v>2223185.24411623</v>
      </c>
      <c r="P390" s="0" t="n">
        <f aca="false">$M$25*(T389-Z389-$O$25-S389)</f>
        <v>0.0317052822753204</v>
      </c>
      <c r="Q390" s="0" t="n">
        <f aca="false">Q389+P390*$E$32</f>
        <v>-0.0424301223857536</v>
      </c>
      <c r="R390" s="44" t="n">
        <f aca="false">R389+Q390*$E$32</f>
        <v>-0.454192870371722</v>
      </c>
      <c r="S390" s="32" t="n">
        <f aca="false">$P$25*ABS(Q390)*Q390</f>
        <v>-14082.856577148</v>
      </c>
      <c r="T390" s="0" t="n">
        <f aca="false">MAX($E$17,(L390-R390)*$S$25)</f>
        <v>2095399.22622054</v>
      </c>
      <c r="V390" s="0" t="n">
        <f aca="false">$M$26*(Z389-AF389-$O$26-Y389)</f>
        <v>-0.0252446681033527</v>
      </c>
      <c r="W390" s="0" t="n">
        <f aca="false">W389+V390*$E$32</f>
        <v>-0.021348457928929</v>
      </c>
      <c r="X390" s="44" t="n">
        <f aca="false">X389+W390*$E$32</f>
        <v>-0.68246435134265</v>
      </c>
      <c r="Y390" s="32" t="n">
        <f aca="false">$P$26*ABS(W390)*W390</f>
        <v>-2555.91260730166</v>
      </c>
      <c r="Z390" s="0" t="n">
        <f aca="false">MAX($E$17,(R390-X390)*$S$26)</f>
        <v>1130887.82819405</v>
      </c>
      <c r="AB390" s="0" t="n">
        <f aca="false">$M$27*(AF389-AL389-$O$24-AE389)</f>
        <v>-0.0313663723142058</v>
      </c>
      <c r="AC390" s="0" t="n">
        <f aca="false">AC389+AB390*$E$32</f>
        <v>-0.147812097519428</v>
      </c>
      <c r="AD390" s="44" t="n">
        <f aca="false">AD389+AC390*$E$32</f>
        <v>-0.962261469651322</v>
      </c>
      <c r="AE390" s="32" t="n">
        <f aca="false">$P$27*ABS(AC390)*AC390</f>
        <v>-94155.7444769076</v>
      </c>
      <c r="AF390" s="0" t="n">
        <f aca="false">MAX($E$17,(X390-AD390)*$S$27)</f>
        <v>1003734.50597616</v>
      </c>
      <c r="AH390" s="0" t="n">
        <f aca="false">$M$28*(AL389-$O$28-AK389)</f>
        <v>0.0476801435673305</v>
      </c>
      <c r="AI390" s="0" t="n">
        <f aca="false">AI389+AH390*$E$32</f>
        <v>-0.124761611350138</v>
      </c>
      <c r="AJ390" s="44" t="n">
        <f aca="false">AJ389+AI390*$E$32</f>
        <v>-1.32091712974231</v>
      </c>
      <c r="AK390" s="32" t="n">
        <f aca="false">$P$28*ABS(AI390)*AI390</f>
        <v>-54567.8792166982</v>
      </c>
      <c r="AL390" s="32" t="n">
        <f aca="false">MAX($E$17,(AD390-AJ390)*$S$28)</f>
        <v>952237.162518085</v>
      </c>
      <c r="AN390" s="42" t="n">
        <f aca="false">F390</f>
        <v>17.6000000000001</v>
      </c>
      <c r="AO390" s="45" t="n">
        <f aca="false">G390*3600</f>
        <v>0</v>
      </c>
      <c r="AP390" s="45" t="n">
        <f aca="false">K390*3600</f>
        <v>-91.894996340924</v>
      </c>
      <c r="AQ390" s="45" t="n">
        <f aca="false">Q390*3600</f>
        <v>-152.748440588713</v>
      </c>
      <c r="AR390" s="45" t="n">
        <f aca="false">W390*3600</f>
        <v>-76.8544485441454</v>
      </c>
      <c r="AS390" s="45" t="n">
        <f aca="false">AC390*3600</f>
        <v>-532.123551069939</v>
      </c>
      <c r="AT390" s="45" t="n">
        <f aca="false">AI390*3600</f>
        <v>-449.141800860498</v>
      </c>
      <c r="AV390" s="42" t="n">
        <f aca="false">AN390</f>
        <v>17.6000000000001</v>
      </c>
      <c r="AW390" s="42" t="n">
        <f aca="false">N390/100000</f>
        <v>22.2318524411623</v>
      </c>
      <c r="AX390" s="42" t="n">
        <f aca="false">T390/100000</f>
        <v>20.9539922622053</v>
      </c>
      <c r="AY390" s="42" t="n">
        <f aca="false">Z390/100000</f>
        <v>11.3088782819406</v>
      </c>
      <c r="AZ390" s="42" t="n">
        <f aca="false">AF390/100000</f>
        <v>10.0373450597615</v>
      </c>
      <c r="BA390" s="42" t="n">
        <f aca="false">AL390/100000</f>
        <v>9.52237162518085</v>
      </c>
      <c r="BC390" s="42" t="n">
        <v>17.6000000000001</v>
      </c>
      <c r="BD390" s="42" t="n">
        <v>-0.98962</v>
      </c>
      <c r="BE390" s="42" t="n">
        <v>-0.98962</v>
      </c>
      <c r="BF390" s="42" t="n">
        <v>1.63761769022712</v>
      </c>
      <c r="BG390" s="42" t="n">
        <v>12.1131713941805</v>
      </c>
      <c r="BH390" s="42" t="n">
        <v>13.6785887012867</v>
      </c>
      <c r="BI390" s="42" t="n">
        <v>22.2318524411623</v>
      </c>
      <c r="BJ390" s="42" t="n">
        <v>26.5168096630508</v>
      </c>
      <c r="BK390" s="42" t="n">
        <v>30.3544544487321</v>
      </c>
      <c r="BL390" s="42" t="n">
        <v>34.655531538075</v>
      </c>
      <c r="BM390" s="0" t="n">
        <v>39.4623278780358</v>
      </c>
      <c r="BN390" s="0" t="n">
        <v>44.3673278780358</v>
      </c>
      <c r="BP390" s="42" t="n">
        <v>17.6000000000001</v>
      </c>
      <c r="BQ390" s="42" t="n">
        <f aca="false">BD390-BD$38</f>
        <v>-7.39256087120872</v>
      </c>
      <c r="BR390" s="42" t="n">
        <f aca="false">BE390-BE$38</f>
        <v>-12.2975608712087</v>
      </c>
      <c r="BS390" s="42" t="n">
        <f aca="false">BF390-BF$38</f>
        <v>-14.5753231809816</v>
      </c>
      <c r="BT390" s="0" t="n">
        <f aca="false">BG390-BG$38</f>
        <v>-9.0047694770282</v>
      </c>
      <c r="BU390" s="0" t="n">
        <f aca="false">BH390-BH$38</f>
        <v>-12.344352169922</v>
      </c>
      <c r="BV390" s="0" t="n">
        <f aca="false">BI390-BI$38</f>
        <v>-8.6960884300464</v>
      </c>
      <c r="BW390" s="0" t="n">
        <f aca="false">BJ390-BJ$38</f>
        <v>-9.3161312081579</v>
      </c>
      <c r="BX390" s="0" t="n">
        <f aca="false">BK390-BK$38</f>
        <v>-10.3834864224766</v>
      </c>
      <c r="BY390" s="0" t="n">
        <f aca="false">BL390-BL$38</f>
        <v>-10.9874093331337</v>
      </c>
      <c r="BZ390" s="0" t="n">
        <f aca="false">BM390-BM$38</f>
        <v>-11.0856129931729</v>
      </c>
      <c r="CA390" s="0" t="n">
        <f aca="false">BN390-BN$38</f>
        <v>-11.0856129931729</v>
      </c>
    </row>
    <row r="391" customFormat="false" ht="12.8" hidden="false" customHeight="false" outlineLevel="0" collapsed="false">
      <c r="F391" s="0" t="n">
        <f aca="false">F390+E$32</f>
        <v>17.6500000000001</v>
      </c>
      <c r="G391" s="43" t="n">
        <v>0</v>
      </c>
      <c r="H391" s="0" t="n">
        <f aca="false">H390+G391*$E$32</f>
        <v>0.0625</v>
      </c>
      <c r="J391" s="0" t="n">
        <f aca="false">$M$24*(N390-T390-$O$24-M390)</f>
        <v>-0.0198725783397934</v>
      </c>
      <c r="K391" s="0" t="n">
        <f aca="false">K390+J391*$E$32</f>
        <v>-0.0265200167894683</v>
      </c>
      <c r="L391" s="44" t="n">
        <f aca="false">L390+K391*$E$32</f>
        <v>-0.156325388717916</v>
      </c>
      <c r="M391" s="32" t="n">
        <f aca="false">$P$24*ABS(K391)*K391</f>
        <v>-8402.55801670751</v>
      </c>
      <c r="N391" s="0" t="n">
        <f aca="false">MAX($E$17,(H391-L391)*$S$24)</f>
        <v>2236739.05467523</v>
      </c>
      <c r="P391" s="0" t="n">
        <f aca="false">$M$25*(T390-Z390-$O$25-S390)</f>
        <v>0.0323731378727126</v>
      </c>
      <c r="Q391" s="0" t="n">
        <f aca="false">Q390+P391*$E$32</f>
        <v>-0.040811465492118</v>
      </c>
      <c r="R391" s="44" t="n">
        <f aca="false">R390+Q391*$E$32</f>
        <v>-0.456233443646327</v>
      </c>
      <c r="S391" s="32" t="n">
        <f aca="false">$P$25*ABS(Q391)*Q391</f>
        <v>-13028.8645039458</v>
      </c>
      <c r="T391" s="0" t="n">
        <f aca="false">MAX($E$17,(L391-R391)*$S$25)</f>
        <v>2100403.72870895</v>
      </c>
      <c r="V391" s="0" t="n">
        <f aca="false">$M$26*(Z390-AF390-$O$26-Y390)</f>
        <v>-0.027336832826583</v>
      </c>
      <c r="W391" s="0" t="n">
        <f aca="false">W390+V391*$E$32</f>
        <v>-0.0227152995702582</v>
      </c>
      <c r="X391" s="44" t="n">
        <f aca="false">X390+W391*$E$32</f>
        <v>-0.683600116321163</v>
      </c>
      <c r="Y391" s="32" t="n">
        <f aca="false">$P$26*ABS(W391)*W391</f>
        <v>-2893.67610247115</v>
      </c>
      <c r="Z391" s="0" t="n">
        <f aca="false">MAX($E$17,(R391-X391)*$S$26)</f>
        <v>1126405.28537028</v>
      </c>
      <c r="AB391" s="0" t="n">
        <f aca="false">$M$27*(AF390-AL390-$O$24-AE390)</f>
        <v>-0.029031773903624</v>
      </c>
      <c r="AC391" s="0" t="n">
        <f aca="false">AC390+AB391*$E$32</f>
        <v>-0.149263686214609</v>
      </c>
      <c r="AD391" s="44" t="n">
        <f aca="false">AD390+AC391*$E$32</f>
        <v>-0.969724653962052</v>
      </c>
      <c r="AE391" s="32" t="n">
        <f aca="false">$P$27*ABS(AC391)*AC391</f>
        <v>-96014.1380322791</v>
      </c>
      <c r="AF391" s="0" t="n">
        <f aca="false">MAX($E$17,(X391-AD391)*$S$27)</f>
        <v>1026433.27126694</v>
      </c>
      <c r="AH391" s="0" t="n">
        <f aca="false">$M$28*(AL390-$O$28-AK390)</f>
        <v>0.0472078576779967</v>
      </c>
      <c r="AI391" s="0" t="n">
        <f aca="false">AI390+AH391*$E$32</f>
        <v>-0.122401218466239</v>
      </c>
      <c r="AJ391" s="44" t="n">
        <f aca="false">AJ390+AI391*$E$32</f>
        <v>-1.32703719066562</v>
      </c>
      <c r="AK391" s="32" t="n">
        <f aca="false">$P$28*ABS(AI391)*AI391</f>
        <v>-52522.6472110355</v>
      </c>
      <c r="AL391" s="32" t="n">
        <f aca="false">MAX($E$17,(AD391-AJ391)*$S$28)</f>
        <v>948671.146013501</v>
      </c>
      <c r="AN391" s="42" t="n">
        <f aca="false">F391</f>
        <v>17.6500000000001</v>
      </c>
      <c r="AO391" s="45" t="n">
        <f aca="false">G391*3600</f>
        <v>0</v>
      </c>
      <c r="AP391" s="45" t="n">
        <f aca="false">K391*3600</f>
        <v>-95.4720604420868</v>
      </c>
      <c r="AQ391" s="45" t="n">
        <f aca="false">Q391*3600</f>
        <v>-146.921275771625</v>
      </c>
      <c r="AR391" s="45" t="n">
        <f aca="false">W391*3600</f>
        <v>-81.7750784529303</v>
      </c>
      <c r="AS391" s="45" t="n">
        <f aca="false">AC391*3600</f>
        <v>-537.349270372591</v>
      </c>
      <c r="AT391" s="45" t="n">
        <f aca="false">AI391*3600</f>
        <v>-440.644386478459</v>
      </c>
      <c r="AV391" s="42" t="n">
        <f aca="false">AN391</f>
        <v>17.6500000000001</v>
      </c>
      <c r="AW391" s="42" t="n">
        <f aca="false">N391/100000</f>
        <v>22.3673905467523</v>
      </c>
      <c r="AX391" s="42" t="n">
        <f aca="false">T391/100000</f>
        <v>21.0040372870895</v>
      </c>
      <c r="AY391" s="42" t="n">
        <f aca="false">Z391/100000</f>
        <v>11.2640528537028</v>
      </c>
      <c r="AZ391" s="42" t="n">
        <f aca="false">AF391/100000</f>
        <v>10.2643327126694</v>
      </c>
      <c r="BA391" s="42" t="n">
        <f aca="false">AL391/100000</f>
        <v>9.48671146013501</v>
      </c>
      <c r="BC391" s="42" t="n">
        <v>17.6500000000001</v>
      </c>
      <c r="BD391" s="42" t="n">
        <v>-0.98962</v>
      </c>
      <c r="BE391" s="42" t="n">
        <v>-0.98962</v>
      </c>
      <c r="BF391" s="42" t="n">
        <v>1.77104143838528</v>
      </c>
      <c r="BG391" s="42" t="n">
        <v>11.8459552851045</v>
      </c>
      <c r="BH391" s="42" t="n">
        <v>13.7486764916139</v>
      </c>
      <c r="BI391" s="42" t="n">
        <v>22.3673905467523</v>
      </c>
      <c r="BJ391" s="42" t="n">
        <v>26.6330327085012</v>
      </c>
      <c r="BK391" s="42" t="n">
        <v>30.458970308488</v>
      </c>
      <c r="BL391" s="42" t="n">
        <v>34.755438886991</v>
      </c>
      <c r="BM391" s="0" t="n">
        <v>39.5616164334496</v>
      </c>
      <c r="BN391" s="0" t="n">
        <v>44.4666164334496</v>
      </c>
      <c r="BP391" s="42" t="n">
        <v>17.6500000000001</v>
      </c>
      <c r="BQ391" s="42" t="n">
        <f aca="false">BD391-BD$38</f>
        <v>-7.39256087120872</v>
      </c>
      <c r="BR391" s="42" t="n">
        <f aca="false">BE391-BE$38</f>
        <v>-12.2975608712087</v>
      </c>
      <c r="BS391" s="42" t="n">
        <f aca="false">BF391-BF$38</f>
        <v>-14.4418994328234</v>
      </c>
      <c r="BT391" s="0" t="n">
        <f aca="false">BG391-BG$38</f>
        <v>-9.2719855861042</v>
      </c>
      <c r="BU391" s="0" t="n">
        <f aca="false">BH391-BH$38</f>
        <v>-12.2742643795948</v>
      </c>
      <c r="BV391" s="0" t="n">
        <f aca="false">BI391-BI$38</f>
        <v>-8.5605503244564</v>
      </c>
      <c r="BW391" s="0" t="n">
        <f aca="false">BJ391-BJ$38</f>
        <v>-9.1999081627075</v>
      </c>
      <c r="BX391" s="0" t="n">
        <f aca="false">BK391-BK$38</f>
        <v>-10.2789705627207</v>
      </c>
      <c r="BY391" s="0" t="n">
        <f aca="false">BL391-BL$38</f>
        <v>-10.8875019842177</v>
      </c>
      <c r="BZ391" s="0" t="n">
        <f aca="false">BM391-BM$38</f>
        <v>-10.9863244377591</v>
      </c>
      <c r="CA391" s="0" t="n">
        <f aca="false">BN391-BN$38</f>
        <v>-10.9863244377591</v>
      </c>
    </row>
    <row r="392" customFormat="false" ht="12.8" hidden="false" customHeight="false" outlineLevel="0" collapsed="false">
      <c r="F392" s="0" t="n">
        <f aca="false">F391+E$32</f>
        <v>17.7000000000001</v>
      </c>
      <c r="G392" s="43" t="n">
        <v>0</v>
      </c>
      <c r="H392" s="0" t="n">
        <f aca="false">H391+G392*$E$32</f>
        <v>0.0625</v>
      </c>
      <c r="J392" s="0" t="n">
        <f aca="false">$M$24*(N391-T391-$O$24-M391)</f>
        <v>-0.0193593072023722</v>
      </c>
      <c r="K392" s="0" t="n">
        <f aca="false">K391+J392*$E$32</f>
        <v>-0.027487982149587</v>
      </c>
      <c r="L392" s="44" t="n">
        <f aca="false">L391+K392*$E$32</f>
        <v>-0.157699787825396</v>
      </c>
      <c r="M392" s="32" t="n">
        <f aca="false">$P$24*ABS(K392)*K392</f>
        <v>-9027.12904178674</v>
      </c>
      <c r="N392" s="0" t="n">
        <f aca="false">MAX($E$17,(H392-L392)*$S$24)</f>
        <v>2250787.57152431</v>
      </c>
      <c r="P392" s="0" t="n">
        <f aca="false">$M$25*(T391-Z391-$O$25-S391)</f>
        <v>0.0329324650776913</v>
      </c>
      <c r="Q392" s="0" t="n">
        <f aca="false">Q391+P392*$E$32</f>
        <v>-0.0391648422382335</v>
      </c>
      <c r="R392" s="44" t="n">
        <f aca="false">R391+Q392*$E$32</f>
        <v>-0.458191685758239</v>
      </c>
      <c r="S392" s="32" t="n">
        <f aca="false">$P$25*ABS(Q392)*Q392</f>
        <v>-11998.7208726411</v>
      </c>
      <c r="T392" s="0" t="n">
        <f aca="false">MAX($E$17,(L392-R392)*$S$25)</f>
        <v>2104492.66864683</v>
      </c>
      <c r="V392" s="0" t="n">
        <f aca="false">$M$26*(Z391-AF391-$O$26-Y391)</f>
        <v>-0.0293707471131025</v>
      </c>
      <c r="W392" s="0" t="n">
        <f aca="false">W391+V392*$E$32</f>
        <v>-0.0241838369259133</v>
      </c>
      <c r="X392" s="44" t="n">
        <f aca="false">X391+W392*$E$32</f>
        <v>-0.684809308167459</v>
      </c>
      <c r="Y392" s="32" t="n">
        <f aca="false">$P$26*ABS(W392)*W392</f>
        <v>-3279.92106219891</v>
      </c>
      <c r="Z392" s="0" t="n">
        <f aca="false">MAX($E$17,(R392-X392)*$S$26)</f>
        <v>1122694.38892151</v>
      </c>
      <c r="AB392" s="0" t="n">
        <f aca="false">$M$27*(AF391-AL391-$O$24-AE391)</f>
        <v>-0.0266641561588528</v>
      </c>
      <c r="AC392" s="0" t="n">
        <f aca="false">AC391+AB392*$E$32</f>
        <v>-0.150596894022552</v>
      </c>
      <c r="AD392" s="44" t="n">
        <f aca="false">AD391+AC392*$E$32</f>
        <v>-0.97725449866318</v>
      </c>
      <c r="AE392" s="32" t="n">
        <f aca="false">$P$27*ABS(AC392)*AC392</f>
        <v>-97736.9746243663</v>
      </c>
      <c r="AF392" s="0" t="n">
        <f aca="false">MAX($E$17,(X392-AD392)*$S$27)</f>
        <v>1049107.76273076</v>
      </c>
      <c r="AH392" s="0" t="n">
        <f aca="false">$M$28*(AL391-$O$28-AK391)</f>
        <v>0.0466947985372656</v>
      </c>
      <c r="AI392" s="0" t="n">
        <f aca="false">AI391+AH392*$E$32</f>
        <v>-0.120066478539375</v>
      </c>
      <c r="AJ392" s="44" t="n">
        <f aca="false">AJ391+AI392*$E$32</f>
        <v>-1.33304051459259</v>
      </c>
      <c r="AK392" s="32" t="n">
        <f aca="false">$P$28*ABS(AI392)*AI392</f>
        <v>-50538.0721816408</v>
      </c>
      <c r="AL392" s="32" t="n">
        <f aca="false">MAX($E$17,(AD392-AJ392)*$S$28)</f>
        <v>944618.206182184</v>
      </c>
      <c r="AN392" s="42" t="n">
        <f aca="false">F392</f>
        <v>17.7000000000001</v>
      </c>
      <c r="AO392" s="45" t="n">
        <f aca="false">G392*3600</f>
        <v>0</v>
      </c>
      <c r="AP392" s="45" t="n">
        <f aca="false">K392*3600</f>
        <v>-98.9567357385138</v>
      </c>
      <c r="AQ392" s="45" t="n">
        <f aca="false">Q392*3600</f>
        <v>-140.993432057641</v>
      </c>
      <c r="AR392" s="45" t="n">
        <f aca="false">W392*3600</f>
        <v>-87.0618129332887</v>
      </c>
      <c r="AS392" s="45" t="n">
        <f aca="false">AC392*3600</f>
        <v>-542.148818481184</v>
      </c>
      <c r="AT392" s="45" t="n">
        <f aca="false">AI392*3600</f>
        <v>-432.239322741751</v>
      </c>
      <c r="AV392" s="42" t="n">
        <f aca="false">AN392</f>
        <v>17.7000000000001</v>
      </c>
      <c r="AW392" s="42" t="n">
        <f aca="false">N392/100000</f>
        <v>22.5078757152431</v>
      </c>
      <c r="AX392" s="42" t="n">
        <f aca="false">T392/100000</f>
        <v>21.0449266864683</v>
      </c>
      <c r="AY392" s="42" t="n">
        <f aca="false">Z392/100000</f>
        <v>11.226943889215</v>
      </c>
      <c r="AZ392" s="42" t="n">
        <f aca="false">AF392/100000</f>
        <v>10.4910776273076</v>
      </c>
      <c r="BA392" s="42" t="n">
        <f aca="false">AL392/100000</f>
        <v>9.44618206182184</v>
      </c>
      <c r="BC392" s="42" t="n">
        <v>17.7000000000001</v>
      </c>
      <c r="BD392" s="42" t="n">
        <v>-0.98962</v>
      </c>
      <c r="BE392" s="42" t="n">
        <v>-0.98962</v>
      </c>
      <c r="BF392" s="42" t="n">
        <v>1.92000353248005</v>
      </c>
      <c r="BG392" s="42" t="n">
        <v>11.577815210718</v>
      </c>
      <c r="BH392" s="42" t="n">
        <v>13.8305302558345</v>
      </c>
      <c r="BI392" s="42" t="n">
        <v>22.5078757152431</v>
      </c>
      <c r="BJ392" s="42" t="n">
        <v>26.7537138762097</v>
      </c>
      <c r="BK392" s="42" t="n">
        <v>30.5689944202244</v>
      </c>
      <c r="BL392" s="42" t="n">
        <v>34.8616047875607</v>
      </c>
      <c r="BM392" s="0" t="n">
        <v>39.6672963457502</v>
      </c>
      <c r="BN392" s="0" t="n">
        <v>44.5722963457503</v>
      </c>
      <c r="BP392" s="42" t="n">
        <v>17.7000000000001</v>
      </c>
      <c r="BQ392" s="42" t="n">
        <f aca="false">BD392-BD$38</f>
        <v>-7.39256087120872</v>
      </c>
      <c r="BR392" s="42" t="n">
        <f aca="false">BE392-BE$38</f>
        <v>-12.2975608712087</v>
      </c>
      <c r="BS392" s="42" t="n">
        <f aca="false">BF392-BF$38</f>
        <v>-14.2929373387287</v>
      </c>
      <c r="BT392" s="0" t="n">
        <f aca="false">BG392-BG$38</f>
        <v>-9.5401256604907</v>
      </c>
      <c r="BU392" s="0" t="n">
        <f aca="false">BH392-BH$38</f>
        <v>-12.1924106153742</v>
      </c>
      <c r="BV392" s="0" t="n">
        <f aca="false">BI392-BI$38</f>
        <v>-8.4200651559656</v>
      </c>
      <c r="BW392" s="0" t="n">
        <f aca="false">BJ392-BJ$38</f>
        <v>-9.079226994999</v>
      </c>
      <c r="BX392" s="0" t="n">
        <f aca="false">BK392-BK$38</f>
        <v>-10.1689464509843</v>
      </c>
      <c r="BY392" s="0" t="n">
        <f aca="false">BL392-BL$38</f>
        <v>-10.781336083648</v>
      </c>
      <c r="BZ392" s="0" t="n">
        <f aca="false">BM392-BM$38</f>
        <v>-10.8806445254585</v>
      </c>
      <c r="CA392" s="0" t="n">
        <f aca="false">BN392-BN$38</f>
        <v>-10.8806445254584</v>
      </c>
    </row>
    <row r="393" customFormat="false" ht="12.8" hidden="false" customHeight="false" outlineLevel="0" collapsed="false">
      <c r="F393" s="0" t="n">
        <f aca="false">F392+E$32</f>
        <v>17.7500000000001</v>
      </c>
      <c r="G393" s="43" t="n">
        <v>0</v>
      </c>
      <c r="H393" s="0" t="n">
        <f aca="false">H392+G393*$E$32</f>
        <v>0.0625</v>
      </c>
      <c r="J393" s="0" t="n">
        <f aca="false">$M$24*(N392-T392-$O$24-M392)</f>
        <v>-0.0187666981168709</v>
      </c>
      <c r="K393" s="0" t="n">
        <f aca="false">K392+J393*$E$32</f>
        <v>-0.0284263170554305</v>
      </c>
      <c r="L393" s="44" t="n">
        <f aca="false">L392+K393*$E$32</f>
        <v>-0.159121103678167</v>
      </c>
      <c r="M393" s="32" t="n">
        <f aca="false">$P$24*ABS(K393)*K393</f>
        <v>-9653.95170285857</v>
      </c>
      <c r="N393" s="0" t="n">
        <f aca="false">MAX($E$17,(H393-L393)*$S$24)</f>
        <v>2265315.65117516</v>
      </c>
      <c r="P393" s="0" t="n">
        <f aca="false">$M$25*(T392-Z392-$O$25-S392)</f>
        <v>0.0333814689224565</v>
      </c>
      <c r="Q393" s="0" t="n">
        <f aca="false">Q392+P393*$E$32</f>
        <v>-0.0374957687921106</v>
      </c>
      <c r="R393" s="44" t="n">
        <f aca="false">R392+Q393*$E$32</f>
        <v>-0.460066474197845</v>
      </c>
      <c r="S393" s="32" t="n">
        <f aca="false">$P$25*ABS(Q393)*Q393</f>
        <v>-10997.8226643415</v>
      </c>
      <c r="T393" s="0" t="n">
        <f aca="false">MAX($E$17,(L393-R393)*$S$25)</f>
        <v>2107668.56037966</v>
      </c>
      <c r="V393" s="0" t="n">
        <f aca="false">$M$26*(Z392-AF392-$O$26-Y392)</f>
        <v>-0.0313406817487424</v>
      </c>
      <c r="W393" s="0" t="n">
        <f aca="false">W392+V393*$E$32</f>
        <v>-0.0257508710133504</v>
      </c>
      <c r="X393" s="44" t="n">
        <f aca="false">X392+W393*$E$32</f>
        <v>-0.686096851718126</v>
      </c>
      <c r="Y393" s="32" t="n">
        <f aca="false">$P$26*ABS(W393)*W393</f>
        <v>-3718.74866569198</v>
      </c>
      <c r="Z393" s="0" t="n">
        <f aca="false">MAX($E$17,(R393-X393)*$S$26)</f>
        <v>1119785.09821973</v>
      </c>
      <c r="AB393" s="0" t="n">
        <f aca="false">$M$27*(AF392-AL392-$O$24-AE392)</f>
        <v>-0.0242690013353591</v>
      </c>
      <c r="AC393" s="0" t="n">
        <f aca="false">AC392+AB393*$E$32</f>
        <v>-0.15181034408932</v>
      </c>
      <c r="AD393" s="44" t="n">
        <f aca="false">AD392+AC393*$E$32</f>
        <v>-0.984845015867646</v>
      </c>
      <c r="AE393" s="32" t="n">
        <f aca="false">$P$27*ABS(AC393)*AC393</f>
        <v>-99318.3717809216</v>
      </c>
      <c r="AF393" s="0" t="n">
        <f aca="false">MAX($E$17,(X393-AD393)*$S$27)</f>
        <v>1071718.8324402</v>
      </c>
      <c r="AH393" s="0" t="n">
        <f aca="false">$M$28*(AL392-$O$28-AK392)</f>
        <v>0.0461427641404764</v>
      </c>
      <c r="AI393" s="0" t="n">
        <f aca="false">AI392+AH393*$E$32</f>
        <v>-0.117759340332351</v>
      </c>
      <c r="AJ393" s="44" t="n">
        <f aca="false">AJ392+AI393*$E$32</f>
        <v>-1.3389284816092</v>
      </c>
      <c r="AK393" s="32" t="n">
        <f aca="false">$P$28*ABS(AI393)*AI393</f>
        <v>-48614.5033258036</v>
      </c>
      <c r="AL393" s="32" t="n">
        <f aca="false">MAX($E$17,(AD393-AJ393)*$S$28)</f>
        <v>940097.905123754</v>
      </c>
      <c r="AN393" s="42" t="n">
        <f aca="false">F393</f>
        <v>17.7500000000001</v>
      </c>
      <c r="AO393" s="45" t="n">
        <f aca="false">G393*3600</f>
        <v>0</v>
      </c>
      <c r="AP393" s="45" t="n">
        <f aca="false">K393*3600</f>
        <v>-102.334741399551</v>
      </c>
      <c r="AQ393" s="45" t="n">
        <f aca="false">Q393*3600</f>
        <v>-134.984767651598</v>
      </c>
      <c r="AR393" s="45" t="n">
        <f aca="false">W393*3600</f>
        <v>-92.7031356480624</v>
      </c>
      <c r="AS393" s="45" t="n">
        <f aca="false">AC393*3600</f>
        <v>-546.517238721549</v>
      </c>
      <c r="AT393" s="45" t="n">
        <f aca="false">AI393*3600</f>
        <v>-423.933625196465</v>
      </c>
      <c r="AV393" s="42" t="n">
        <f aca="false">AN393</f>
        <v>17.7500000000001</v>
      </c>
      <c r="AW393" s="42" t="n">
        <f aca="false">N393/100000</f>
        <v>22.6531565117516</v>
      </c>
      <c r="AX393" s="42" t="n">
        <f aca="false">T393/100000</f>
        <v>21.0766856037965</v>
      </c>
      <c r="AY393" s="42" t="n">
        <f aca="false">Z393/100000</f>
        <v>11.1978509821973</v>
      </c>
      <c r="AZ393" s="42" t="n">
        <f aca="false">AF393/100000</f>
        <v>10.717188324402</v>
      </c>
      <c r="BA393" s="42" t="n">
        <f aca="false">AL393/100000</f>
        <v>9.40097905123754</v>
      </c>
      <c r="BC393" s="42" t="n">
        <v>17.7500000000001</v>
      </c>
      <c r="BD393" s="42" t="n">
        <v>-0.98962</v>
      </c>
      <c r="BE393" s="42" t="n">
        <v>-0.98962</v>
      </c>
      <c r="BF393" s="42" t="n">
        <v>2.08422558740392</v>
      </c>
      <c r="BG393" s="42" t="n">
        <v>11.3095327776384</v>
      </c>
      <c r="BH393" s="42" t="n">
        <v>13.9242130251808</v>
      </c>
      <c r="BI393" s="42" t="n">
        <v>22.6531565117516</v>
      </c>
      <c r="BJ393" s="42" t="n">
        <v>26.8787537935619</v>
      </c>
      <c r="BK393" s="42" t="n">
        <v>30.6844850120528</v>
      </c>
      <c r="BL393" s="42" t="n">
        <v>34.9740216116021</v>
      </c>
      <c r="BM393" s="0" t="n">
        <v>39.7793656072146</v>
      </c>
      <c r="BN393" s="0" t="n">
        <v>44.6843656072147</v>
      </c>
      <c r="BP393" s="42" t="n">
        <v>17.7500000000001</v>
      </c>
      <c r="BQ393" s="42" t="n">
        <f aca="false">BD393-BD$38</f>
        <v>-7.39256087120872</v>
      </c>
      <c r="BR393" s="42" t="n">
        <f aca="false">BE393-BE$38</f>
        <v>-12.2975608712087</v>
      </c>
      <c r="BS393" s="42" t="n">
        <f aca="false">BF393-BF$38</f>
        <v>-14.1287152838048</v>
      </c>
      <c r="BT393" s="0" t="n">
        <f aca="false">BG393-BG$38</f>
        <v>-9.8084080935703</v>
      </c>
      <c r="BU393" s="0" t="n">
        <f aca="false">BH393-BH$38</f>
        <v>-12.0987278460279</v>
      </c>
      <c r="BV393" s="0" t="n">
        <f aca="false">BI393-BI$38</f>
        <v>-8.2747843594571</v>
      </c>
      <c r="BW393" s="0" t="n">
        <f aca="false">BJ393-BJ$38</f>
        <v>-8.9541870776468</v>
      </c>
      <c r="BX393" s="0" t="n">
        <f aca="false">BK393-BK$38</f>
        <v>-10.0534558591559</v>
      </c>
      <c r="BY393" s="0" t="n">
        <f aca="false">BL393-BL$38</f>
        <v>-10.6689192596066</v>
      </c>
      <c r="BZ393" s="0" t="n">
        <f aca="false">BM393-BM$38</f>
        <v>-10.7685752639941</v>
      </c>
      <c r="CA393" s="0" t="n">
        <f aca="false">BN393-BN$38</f>
        <v>-10.768575263994</v>
      </c>
    </row>
    <row r="394" customFormat="false" ht="12.8" hidden="false" customHeight="false" outlineLevel="0" collapsed="false">
      <c r="F394" s="0" t="n">
        <f aca="false">F393+E$32</f>
        <v>17.8000000000001</v>
      </c>
      <c r="G394" s="43" t="n">
        <v>0</v>
      </c>
      <c r="H394" s="0" t="n">
        <f aca="false">H393+G394*$E$32</f>
        <v>0.0625</v>
      </c>
      <c r="J394" s="0" t="n">
        <f aca="false">$M$24*(N393-T393-$O$24-M393)</f>
        <v>-0.0180959903237426</v>
      </c>
      <c r="K394" s="0" t="n">
        <f aca="false">K393+J394*$E$32</f>
        <v>-0.0293311165716176</v>
      </c>
      <c r="L394" s="44" t="n">
        <f aca="false">L393+K394*$E$32</f>
        <v>-0.160587659506748</v>
      </c>
      <c r="M394" s="32" t="n">
        <f aca="false">$P$24*ABS(K394)*K394</f>
        <v>-10278.2960412382</v>
      </c>
      <c r="N394" s="0" t="n">
        <f aca="false">MAX($E$17,(H394-L394)*$S$24)</f>
        <v>2280306.15441095</v>
      </c>
      <c r="P394" s="0" t="n">
        <f aca="false">$M$25*(T393-Z393-$O$25-S393)</f>
        <v>0.0337186870574579</v>
      </c>
      <c r="Q394" s="0" t="n">
        <f aca="false">Q393+P394*$E$32</f>
        <v>-0.0358098344392377</v>
      </c>
      <c r="R394" s="44" t="n">
        <f aca="false">R393+Q394*$E$32</f>
        <v>-0.461856965919807</v>
      </c>
      <c r="S394" s="32" t="n">
        <f aca="false">$P$25*ABS(Q394)*Q394</f>
        <v>-10031.0596673415</v>
      </c>
      <c r="T394" s="0" t="n">
        <f aca="false">MAX($E$17,(L394-R394)*$S$25)</f>
        <v>2109937.24288798</v>
      </c>
      <c r="V394" s="0" t="n">
        <f aca="false">$M$26*(Z393-AF393-$O$26-Y393)</f>
        <v>-0.0332410897845939</v>
      </c>
      <c r="W394" s="0" t="n">
        <f aca="false">W393+V394*$E$32</f>
        <v>-0.0274129255025801</v>
      </c>
      <c r="X394" s="44" t="n">
        <f aca="false">X393+W394*$E$32</f>
        <v>-0.687467497993255</v>
      </c>
      <c r="Y394" s="32" t="n">
        <f aca="false">$P$26*ABS(W394)*W394</f>
        <v>-4214.28354091603</v>
      </c>
      <c r="Z394" s="0" t="n">
        <f aca="false">MAX($E$17,(R394-X394)*$S$26)</f>
        <v>1117705.12702259</v>
      </c>
      <c r="AB394" s="0" t="n">
        <f aca="false">$M$27*(AF393-AL393-$O$24-AE393)</f>
        <v>-0.0218517473093992</v>
      </c>
      <c r="AC394" s="0" t="n">
        <f aca="false">AC393+AB394*$E$32</f>
        <v>-0.15290293145479</v>
      </c>
      <c r="AD394" s="44" t="n">
        <f aca="false">AD393+AC394*$E$32</f>
        <v>-0.992490162440385</v>
      </c>
      <c r="AE394" s="32" t="n">
        <f aca="false">$P$27*ABS(AC394)*AC394</f>
        <v>-100753.11576251</v>
      </c>
      <c r="AF394" s="0" t="n">
        <f aca="false">MAX($E$17,(X394-AD394)*$S$27)</f>
        <v>1094227.75781634</v>
      </c>
      <c r="AH394" s="0" t="n">
        <f aca="false">$M$28*(AL393-$O$28-AK393)</f>
        <v>0.0455535750580182</v>
      </c>
      <c r="AI394" s="0" t="n">
        <f aca="false">AI393+AH394*$E$32</f>
        <v>-0.115481661579451</v>
      </c>
      <c r="AJ394" s="44" t="n">
        <f aca="false">AJ393+AI394*$E$32</f>
        <v>-1.34470256468818</v>
      </c>
      <c r="AK394" s="32" t="n">
        <f aca="false">$P$28*ABS(AI394)*AI394</f>
        <v>-46752.1053384303</v>
      </c>
      <c r="AL394" s="32" t="n">
        <f aca="false">MAX($E$17,(AD394-AJ394)*$S$28)</f>
        <v>935130.198238147</v>
      </c>
      <c r="AN394" s="42" t="n">
        <f aca="false">F394</f>
        <v>17.8000000000001</v>
      </c>
      <c r="AO394" s="45" t="n">
        <f aca="false">G394*3600</f>
        <v>0</v>
      </c>
      <c r="AP394" s="45" t="n">
        <f aca="false">K394*3600</f>
        <v>-105.592019657824</v>
      </c>
      <c r="AQ394" s="45" t="n">
        <f aca="false">Q394*3600</f>
        <v>-128.915403981256</v>
      </c>
      <c r="AR394" s="45" t="n">
        <f aca="false">W394*3600</f>
        <v>-98.6865318092892</v>
      </c>
      <c r="AS394" s="45" t="n">
        <f aca="false">AC394*3600</f>
        <v>-550.450553237241</v>
      </c>
      <c r="AT394" s="45" t="n">
        <f aca="false">AI394*3600</f>
        <v>-415.733981686022</v>
      </c>
      <c r="AV394" s="42" t="n">
        <f aca="false">AN394</f>
        <v>17.8000000000001</v>
      </c>
      <c r="AW394" s="42" t="n">
        <f aca="false">N394/100000</f>
        <v>22.8030615441095</v>
      </c>
      <c r="AX394" s="42" t="n">
        <f aca="false">T394/100000</f>
        <v>21.0993724288797</v>
      </c>
      <c r="AY394" s="42" t="n">
        <f aca="false">Z394/100000</f>
        <v>11.177051270226</v>
      </c>
      <c r="AZ394" s="42" t="n">
        <f aca="false">AF394/100000</f>
        <v>10.9422775781634</v>
      </c>
      <c r="BA394" s="42" t="n">
        <f aca="false">AL394/100000</f>
        <v>9.35130198238147</v>
      </c>
      <c r="BC394" s="42" t="n">
        <v>17.8000000000001</v>
      </c>
      <c r="BD394" s="42" t="n">
        <v>-0.98962</v>
      </c>
      <c r="BE394" s="42" t="n">
        <v>-0.98962</v>
      </c>
      <c r="BF394" s="42" t="n">
        <v>2.26338125397825</v>
      </c>
      <c r="BG394" s="42" t="n">
        <v>11.0418916444825</v>
      </c>
      <c r="BH394" s="42" t="n">
        <v>14.029751791012</v>
      </c>
      <c r="BI394" s="42" t="n">
        <v>22.8030615441095</v>
      </c>
      <c r="BJ394" s="42" t="n">
        <v>27.0080370005872</v>
      </c>
      <c r="BK394" s="42" t="n">
        <v>30.8053837992276</v>
      </c>
      <c r="BL394" s="42" t="n">
        <v>35.0926644865269</v>
      </c>
      <c r="BM394" s="0" t="n">
        <v>39.8978048079162</v>
      </c>
      <c r="BN394" s="0" t="n">
        <v>44.8028048079163</v>
      </c>
      <c r="BP394" s="42" t="n">
        <v>17.8000000000001</v>
      </c>
      <c r="BQ394" s="42" t="n">
        <f aca="false">BD394-BD$38</f>
        <v>-7.39256087120872</v>
      </c>
      <c r="BR394" s="42" t="n">
        <f aca="false">BE394-BE$38</f>
        <v>-12.2975608712087</v>
      </c>
      <c r="BS394" s="42" t="n">
        <f aca="false">BF394-BF$38</f>
        <v>-13.9495596172305</v>
      </c>
      <c r="BT394" s="0" t="n">
        <f aca="false">BG394-BG$38</f>
        <v>-10.0760492267262</v>
      </c>
      <c r="BU394" s="0" t="n">
        <f aca="false">BH394-BH$38</f>
        <v>-11.9931890801967</v>
      </c>
      <c r="BV394" s="0" t="n">
        <f aca="false">BI394-BI$38</f>
        <v>-8.1248793270992</v>
      </c>
      <c r="BW394" s="0" t="n">
        <f aca="false">BJ394-BJ$38</f>
        <v>-8.8249038706215</v>
      </c>
      <c r="BX394" s="0" t="n">
        <f aca="false">BK394-BK$38</f>
        <v>-9.9325570719811</v>
      </c>
      <c r="BY394" s="0" t="n">
        <f aca="false">BL394-BL$38</f>
        <v>-10.5502763846818</v>
      </c>
      <c r="BZ394" s="0" t="n">
        <f aca="false">BM394-BM$38</f>
        <v>-10.6501360632925</v>
      </c>
      <c r="CA394" s="0" t="n">
        <f aca="false">BN394-BN$38</f>
        <v>-10.6501360632924</v>
      </c>
    </row>
    <row r="395" customFormat="false" ht="12.8" hidden="false" customHeight="false" outlineLevel="0" collapsed="false">
      <c r="F395" s="0" t="n">
        <f aca="false">F394+E$32</f>
        <v>17.8500000000001</v>
      </c>
      <c r="G395" s="43" t="n">
        <v>0</v>
      </c>
      <c r="H395" s="0" t="n">
        <f aca="false">H394+G395*$E$32</f>
        <v>0.0625</v>
      </c>
      <c r="J395" s="0" t="n">
        <f aca="false">$M$24*(N394-T394-$O$24-M394)</f>
        <v>-0.0173487352095628</v>
      </c>
      <c r="K395" s="0" t="n">
        <f aca="false">K394+J395*$E$32</f>
        <v>-0.0301985533320958</v>
      </c>
      <c r="L395" s="44" t="n">
        <f aca="false">L394+K395*$E$32</f>
        <v>-0.162097587173353</v>
      </c>
      <c r="M395" s="32" t="n">
        <f aca="false">$P$24*ABS(K395)*K395</f>
        <v>-10895.2251009682</v>
      </c>
      <c r="N395" s="0" t="n">
        <f aca="false">MAX($E$17,(H395-L395)*$S$24)</f>
        <v>2295739.98593031</v>
      </c>
      <c r="P395" s="0" t="n">
        <f aca="false">$M$25*(T394-Z394-$O$25-S394)</f>
        <v>0.0339429929433447</v>
      </c>
      <c r="Q395" s="0" t="n">
        <f aca="false">Q394+P395*$E$32</f>
        <v>-0.0341126847920705</v>
      </c>
      <c r="R395" s="44" t="n">
        <f aca="false">R394+Q395*$E$32</f>
        <v>-0.46356260015941</v>
      </c>
      <c r="S395" s="32" t="n">
        <f aca="false">$P$25*ABS(Q395)*Q395</f>
        <v>-9102.77881426139</v>
      </c>
      <c r="T395" s="0" t="n">
        <f aca="false">MAX($E$17,(L395-R395)*$S$25)</f>
        <v>2111307.87234892</v>
      </c>
      <c r="V395" s="0" t="n">
        <f aca="false">$M$26*(Z394-AF394-$O$26-Y394)</f>
        <v>-0.0350666248718094</v>
      </c>
      <c r="W395" s="0" t="n">
        <f aca="false">W394+V395*$E$32</f>
        <v>-0.0291662567461706</v>
      </c>
      <c r="X395" s="44" t="n">
        <f aca="false">X394+W395*$E$32</f>
        <v>-0.688925810830564</v>
      </c>
      <c r="Y395" s="32" t="n">
        <f aca="false">$P$26*ABS(W395)*W395</f>
        <v>-4770.61499933638</v>
      </c>
      <c r="Z395" s="0" t="n">
        <f aca="false">MAX($E$17,(R395-X395)*$S$26)</f>
        <v>1116479.86330451</v>
      </c>
      <c r="AB395" s="0" t="n">
        <f aca="false">$M$27*(AF394-AL394-$O$24-AE394)</f>
        <v>-0.0194177729602803</v>
      </c>
      <c r="AC395" s="0" t="n">
        <f aca="false">AC394+AB395*$E$32</f>
        <v>-0.153873820102804</v>
      </c>
      <c r="AD395" s="44" t="n">
        <f aca="false">AD394+AC395*$E$32</f>
        <v>-1.00018385344553</v>
      </c>
      <c r="AE395" s="32" t="n">
        <f aca="false">$P$27*ABS(AC395)*AC395</f>
        <v>-102036.6833136</v>
      </c>
      <c r="AF395" s="0" t="n">
        <f aca="false">MAX($E$17,(X395-AD395)*$S$27)</f>
        <v>1116596.33781709</v>
      </c>
      <c r="AH395" s="0" t="n">
        <f aca="false">$M$28*(AL394-$O$28-AK394)</f>
        <v>0.0449290709515194</v>
      </c>
      <c r="AI395" s="0" t="n">
        <f aca="false">AI394+AH395*$E$32</f>
        <v>-0.113235208031875</v>
      </c>
      <c r="AJ395" s="44" t="n">
        <f aca="false">AJ394+AI395*$E$32</f>
        <v>-1.35036432508977</v>
      </c>
      <c r="AK395" s="32" t="n">
        <f aca="false">$P$28*ABS(AI395)*AI395</f>
        <v>-44950.8687269715</v>
      </c>
      <c r="AL395" s="32" t="n">
        <f aca="false">MAX($E$17,(AD395-AJ395)*$S$28)</f>
        <v>929735.386312236</v>
      </c>
      <c r="AN395" s="42" t="n">
        <f aca="false">F395</f>
        <v>17.8500000000001</v>
      </c>
      <c r="AO395" s="45" t="n">
        <f aca="false">G395*3600</f>
        <v>0</v>
      </c>
      <c r="AP395" s="45" t="n">
        <f aca="false">K395*3600</f>
        <v>-108.714791995545</v>
      </c>
      <c r="AQ395" s="45" t="n">
        <f aca="false">Q395*3600</f>
        <v>-122.805665251454</v>
      </c>
      <c r="AR395" s="45" t="n">
        <f aca="false">W395*3600</f>
        <v>-104.998524286215</v>
      </c>
      <c r="AS395" s="45" t="n">
        <f aca="false">AC395*3600</f>
        <v>-553.945752370091</v>
      </c>
      <c r="AT395" s="45" t="n">
        <f aca="false">AI395*3600</f>
        <v>-407.646748914748</v>
      </c>
      <c r="AV395" s="42" t="n">
        <f aca="false">AN395</f>
        <v>17.8500000000001</v>
      </c>
      <c r="AW395" s="42" t="n">
        <f aca="false">N395/100000</f>
        <v>22.9573998593031</v>
      </c>
      <c r="AX395" s="42" t="n">
        <f aca="false">T395/100000</f>
        <v>21.1130787234892</v>
      </c>
      <c r="AY395" s="42" t="n">
        <f aca="false">Z395/100000</f>
        <v>11.1647986330451</v>
      </c>
      <c r="AZ395" s="42" t="n">
        <f aca="false">AF395/100000</f>
        <v>11.1659633781707</v>
      </c>
      <c r="BA395" s="42" t="n">
        <f aca="false">AL395/100000</f>
        <v>9.29735386312236</v>
      </c>
      <c r="BC395" s="42" t="n">
        <v>17.8500000000001</v>
      </c>
      <c r="BD395" s="42" t="n">
        <v>-0.98962</v>
      </c>
      <c r="BE395" s="42" t="n">
        <v>-0.98962</v>
      </c>
      <c r="BF395" s="42" t="n">
        <v>2.45709728217635</v>
      </c>
      <c r="BG395" s="42" t="n">
        <v>10.7756753427422</v>
      </c>
      <c r="BH395" s="42" t="n">
        <v>14.14713710766</v>
      </c>
      <c r="BI395" s="42" t="n">
        <v>22.9573998593031</v>
      </c>
      <c r="BJ395" s="42" t="n">
        <v>27.1414322801083</v>
      </c>
      <c r="BK395" s="42" t="n">
        <v>30.9316161687305</v>
      </c>
      <c r="BL395" s="42" t="n">
        <v>35.2174913741965</v>
      </c>
      <c r="BM395" s="0" t="n">
        <v>40.0225771958205</v>
      </c>
      <c r="BN395" s="0" t="n">
        <v>44.9275771958205</v>
      </c>
      <c r="BP395" s="42" t="n">
        <v>17.8500000000001</v>
      </c>
      <c r="BQ395" s="42" t="n">
        <f aca="false">BD395-BD$38</f>
        <v>-7.39256087120872</v>
      </c>
      <c r="BR395" s="42" t="n">
        <f aca="false">BE395-BE$38</f>
        <v>-12.2975608712087</v>
      </c>
      <c r="BS395" s="42" t="n">
        <f aca="false">BF395-BF$38</f>
        <v>-13.7558435890324</v>
      </c>
      <c r="BT395" s="0" t="n">
        <f aca="false">BG395-BG$38</f>
        <v>-10.3422655284665</v>
      </c>
      <c r="BU395" s="0" t="n">
        <f aca="false">BH395-BH$38</f>
        <v>-11.8758037635487</v>
      </c>
      <c r="BV395" s="0" t="n">
        <f aca="false">BI395-BI$38</f>
        <v>-7.9705410119056</v>
      </c>
      <c r="BW395" s="0" t="n">
        <f aca="false">BJ395-BJ$38</f>
        <v>-8.6915085911004</v>
      </c>
      <c r="BX395" s="0" t="n">
        <f aca="false">BK395-BK$38</f>
        <v>-9.8063247024782</v>
      </c>
      <c r="BY395" s="0" t="n">
        <f aca="false">BL395-BL$38</f>
        <v>-10.4254494970122</v>
      </c>
      <c r="BZ395" s="0" t="n">
        <f aca="false">BM395-BM$38</f>
        <v>-10.5253636753882</v>
      </c>
      <c r="CA395" s="0" t="n">
        <f aca="false">BN395-BN$38</f>
        <v>-10.5253636753882</v>
      </c>
    </row>
    <row r="396" customFormat="false" ht="12.8" hidden="false" customHeight="false" outlineLevel="0" collapsed="false">
      <c r="F396" s="0" t="n">
        <f aca="false">F395+E$32</f>
        <v>17.9000000000001</v>
      </c>
      <c r="G396" s="43" t="n">
        <v>0</v>
      </c>
      <c r="H396" s="0" t="n">
        <f aca="false">H395+G396*$E$32</f>
        <v>0.0625</v>
      </c>
      <c r="J396" s="0" t="n">
        <f aca="false">$M$24*(N395-T395-$O$24-M395)</f>
        <v>-0.0165267910030629</v>
      </c>
      <c r="K396" s="0" t="n">
        <f aca="false">K395+J396*$E$32</f>
        <v>-0.0310248928822489</v>
      </c>
      <c r="L396" s="44" t="n">
        <f aca="false">L395+K396*$E$32</f>
        <v>-0.163648831817465</v>
      </c>
      <c r="M396" s="32" t="n">
        <f aca="false">$P$24*ABS(K396)*K396</f>
        <v>-11499.6470707207</v>
      </c>
      <c r="N396" s="0" t="n">
        <f aca="false">MAX($E$17,(H396-L396)*$S$24)</f>
        <v>2311596.14183237</v>
      </c>
      <c r="P396" s="0" t="n">
        <f aca="false">$M$25*(T395-Z395-$O$25-S395)</f>
        <v>0.0340535983094941</v>
      </c>
      <c r="Q396" s="0" t="n">
        <f aca="false">Q395+P396*$E$32</f>
        <v>-0.0324100048765958</v>
      </c>
      <c r="R396" s="44" t="n">
        <f aca="false">R395+Q396*$E$32</f>
        <v>-0.46518310040324</v>
      </c>
      <c r="S396" s="32" t="n">
        <f aca="false">$P$25*ABS(Q396)*Q396</f>
        <v>-8216.75580334451</v>
      </c>
      <c r="T396" s="0" t="n">
        <f aca="false">MAX($E$17,(L396-R396)*$S$25)</f>
        <v>2111792.90340257</v>
      </c>
      <c r="V396" s="0" t="n">
        <f aca="false">$M$26*(Z395-AF395-$O$26-Y395)</f>
        <v>-0.03681215907665</v>
      </c>
      <c r="W396" s="0" t="n">
        <f aca="false">W395+V396*$E$32</f>
        <v>-0.0310068647000031</v>
      </c>
      <c r="X396" s="44" t="n">
        <f aca="false">X395+W396*$E$32</f>
        <v>-0.690476154065564</v>
      </c>
      <c r="Y396" s="32" t="n">
        <f aca="false">$P$26*ABS(W396)*W396</f>
        <v>-5391.73686124177</v>
      </c>
      <c r="Z396" s="0" t="n">
        <f aca="false">MAX($E$17,(R396-X396)*$S$26)</f>
        <v>1116132.29598243</v>
      </c>
      <c r="AB396" s="0" t="n">
        <f aca="false">$M$27*(AF395-AL395-$O$24-AE395)</f>
        <v>-0.016972384207642</v>
      </c>
      <c r="AC396" s="0" t="n">
        <f aca="false">AC395+AB396*$E$32</f>
        <v>-0.154722439313186</v>
      </c>
      <c r="AD396" s="44" t="n">
        <f aca="false">AD395+AC396*$E$32</f>
        <v>-1.00791997541118</v>
      </c>
      <c r="AE396" s="32" t="n">
        <f aca="false">$P$27*ABS(AC396)*AC396</f>
        <v>-103165.258190368</v>
      </c>
      <c r="AF396" s="0" t="n">
        <f aca="false">MAX($E$17,(X396-AD396)*$S$27)</f>
        <v>1138786.98651218</v>
      </c>
      <c r="AH396" s="0" t="n">
        <f aca="false">$M$28*(AL395-$O$28-AK395)</f>
        <v>0.0442711071360689</v>
      </c>
      <c r="AI396" s="0" t="n">
        <f aca="false">AI395+AH396*$E$32</f>
        <v>-0.111021652675071</v>
      </c>
      <c r="AJ396" s="44" t="n">
        <f aca="false">AJ395+AI396*$E$32</f>
        <v>-1.35591540772352</v>
      </c>
      <c r="AK396" s="32" t="n">
        <f aca="false">$P$28*ABS(AI396)*AI396</f>
        <v>-43210.6202977081</v>
      </c>
      <c r="AL396" s="32" t="n">
        <f aca="false">MAX($E$17,(AD396-AJ396)*$S$28)</f>
        <v>923934.067986808</v>
      </c>
      <c r="AN396" s="42" t="n">
        <f aca="false">F396</f>
        <v>17.9000000000001</v>
      </c>
      <c r="AO396" s="45" t="n">
        <f aca="false">G396*3600</f>
        <v>0</v>
      </c>
      <c r="AP396" s="45" t="n">
        <f aca="false">K396*3600</f>
        <v>-111.689614376097</v>
      </c>
      <c r="AQ396" s="45" t="n">
        <f aca="false">Q396*3600</f>
        <v>-116.676017555745</v>
      </c>
      <c r="AR396" s="45" t="n">
        <f aca="false">W396*3600</f>
        <v>-111.624712920012</v>
      </c>
      <c r="AS396" s="45" t="n">
        <f aca="false">AC396*3600</f>
        <v>-557.000781527467</v>
      </c>
      <c r="AT396" s="45" t="n">
        <f aca="false">AI396*3600</f>
        <v>-399.677949630256</v>
      </c>
      <c r="AV396" s="42" t="n">
        <f aca="false">AN396</f>
        <v>17.9000000000001</v>
      </c>
      <c r="AW396" s="42" t="n">
        <f aca="false">N396/100000</f>
        <v>23.1159614183238</v>
      </c>
      <c r="AX396" s="42" t="n">
        <f aca="false">T396/100000</f>
        <v>21.1179290340257</v>
      </c>
      <c r="AY396" s="42" t="n">
        <f aca="false">Z396/100000</f>
        <v>11.1613229598243</v>
      </c>
      <c r="AZ396" s="42" t="n">
        <f aca="false">AF396/100000</f>
        <v>11.387869865122</v>
      </c>
      <c r="BA396" s="42" t="n">
        <f aca="false">AL396/100000</f>
        <v>9.23934067986808</v>
      </c>
      <c r="BC396" s="42" t="n">
        <v>17.9000000000001</v>
      </c>
      <c r="BD396" s="42" t="n">
        <v>-0.98962</v>
      </c>
      <c r="BE396" s="42" t="n">
        <v>-0.98962</v>
      </c>
      <c r="BF396" s="42" t="n">
        <v>2.66495475769431</v>
      </c>
      <c r="BG396" s="42" t="n">
        <v>10.511665123734</v>
      </c>
      <c r="BH396" s="42" t="n">
        <v>14.2763228290056</v>
      </c>
      <c r="BI396" s="42" t="n">
        <v>23.1159614183238</v>
      </c>
      <c r="BJ396" s="42" t="n">
        <v>27.278793052866</v>
      </c>
      <c r="BK396" s="42" t="n">
        <v>31.0630914278618</v>
      </c>
      <c r="BL396" s="42" t="n">
        <v>35.3484432144971</v>
      </c>
      <c r="BM396" s="0" t="n">
        <v>40.1536288018355</v>
      </c>
      <c r="BN396" s="0" t="n">
        <v>45.0586288018355</v>
      </c>
      <c r="BP396" s="42" t="n">
        <v>17.9000000000001</v>
      </c>
      <c r="BQ396" s="42" t="n">
        <f aca="false">BD396-BD$38</f>
        <v>-7.39256087120872</v>
      </c>
      <c r="BR396" s="42" t="n">
        <f aca="false">BE396-BE$38</f>
        <v>-12.2975608712087</v>
      </c>
      <c r="BS396" s="42" t="n">
        <f aca="false">BF396-BF$38</f>
        <v>-13.5479861135144</v>
      </c>
      <c r="BT396" s="0" t="n">
        <f aca="false">BG396-BG$38</f>
        <v>-10.6062757474747</v>
      </c>
      <c r="BU396" s="0" t="n">
        <f aca="false">BH396-BH$38</f>
        <v>-11.7466180422031</v>
      </c>
      <c r="BV396" s="0" t="n">
        <f aca="false">BI396-BI$38</f>
        <v>-7.8119794528849</v>
      </c>
      <c r="BW396" s="0" t="n">
        <f aca="false">BJ396-BJ$38</f>
        <v>-8.5541478183427</v>
      </c>
      <c r="BX396" s="0" t="n">
        <f aca="false">BK396-BK$38</f>
        <v>-9.6748494433469</v>
      </c>
      <c r="BY396" s="0" t="n">
        <f aca="false">BL396-BL$38</f>
        <v>-10.2944976567116</v>
      </c>
      <c r="BZ396" s="0" t="n">
        <f aca="false">BM396-BM$38</f>
        <v>-10.3943120693732</v>
      </c>
      <c r="CA396" s="0" t="n">
        <f aca="false">BN396-BN$38</f>
        <v>-10.3943120693732</v>
      </c>
    </row>
    <row r="397" customFormat="false" ht="12.8" hidden="false" customHeight="false" outlineLevel="0" collapsed="false">
      <c r="F397" s="0" t="n">
        <f aca="false">F396+E$32</f>
        <v>17.9500000000001</v>
      </c>
      <c r="G397" s="43" t="n">
        <v>0</v>
      </c>
      <c r="H397" s="0" t="n">
        <f aca="false">H396+G397*$E$32</f>
        <v>0.0625</v>
      </c>
      <c r="J397" s="0" t="n">
        <f aca="false">$M$24*(N396-T396-$O$24-M396)</f>
        <v>-0.0156323161480923</v>
      </c>
      <c r="K397" s="0" t="n">
        <f aca="false">K396+J397*$E$32</f>
        <v>-0.0318065086896535</v>
      </c>
      <c r="L397" s="44" t="n">
        <f aca="false">L396+K397*$E$32</f>
        <v>-0.165239157251948</v>
      </c>
      <c r="M397" s="32" t="n">
        <f aca="false">$P$24*ABS(K397)*K397</f>
        <v>-12086.3712849298</v>
      </c>
      <c r="N397" s="0" t="n">
        <f aca="false">MAX($E$17,(H397-L397)*$S$24)</f>
        <v>2327851.76477353</v>
      </c>
      <c r="P397" s="0" t="n">
        <f aca="false">$M$25*(T396-Z396-$O$25-S396)</f>
        <v>0.0340500548892138</v>
      </c>
      <c r="Q397" s="0" t="n">
        <f aca="false">Q396+P397*$E$32</f>
        <v>-0.0307075021321351</v>
      </c>
      <c r="R397" s="44" t="n">
        <f aca="false">R396+Q397*$E$32</f>
        <v>-0.466718475509847</v>
      </c>
      <c r="S397" s="32" t="n">
        <f aca="false">$P$25*ABS(Q397)*Q397</f>
        <v>-7376.17426946927</v>
      </c>
      <c r="T397" s="0" t="n">
        <f aca="false">MAX($E$17,(L397-R397)*$S$25)</f>
        <v>2111408.05920893</v>
      </c>
      <c r="V397" s="0" t="n">
        <f aca="false">$M$26*(Z396-AF396-$O$26-Y396)</f>
        <v>-0.0384728000819062</v>
      </c>
      <c r="W397" s="0" t="n">
        <f aca="false">W396+V397*$E$32</f>
        <v>-0.0329305047040984</v>
      </c>
      <c r="X397" s="44" t="n">
        <f aca="false">X396+W397*$E$32</f>
        <v>-0.692122679300769</v>
      </c>
      <c r="Y397" s="32" t="n">
        <f aca="false">$P$26*ABS(W397)*W397</f>
        <v>-6081.48659956825</v>
      </c>
      <c r="Z397" s="0" t="n">
        <f aca="false">MAX($E$17,(R397-X397)*$S$26)</f>
        <v>1116682.94877094</v>
      </c>
      <c r="AB397" s="0" t="n">
        <f aca="false">$M$27*(AF396-AL396-$O$24-AE396)</f>
        <v>-0.0145208007405015</v>
      </c>
      <c r="AC397" s="0" t="n">
        <f aca="false">AC396+AB397*$E$32</f>
        <v>-0.155448479350211</v>
      </c>
      <c r="AD397" s="44" t="n">
        <f aca="false">AD396+AC397*$E$32</f>
        <v>-1.0156923993787</v>
      </c>
      <c r="AE397" s="32" t="n">
        <f aca="false">$P$27*ABS(AC397)*AC397</f>
        <v>-104135.742478078</v>
      </c>
      <c r="AF397" s="0" t="n">
        <f aca="false">MAX($E$17,(X397-AD397)*$S$27)</f>
        <v>1160762.82377208</v>
      </c>
      <c r="AH397" s="0" t="n">
        <f aca="false">$M$28*(AL396-$O$28-AK396)</f>
        <v>0.043581551192884</v>
      </c>
      <c r="AI397" s="0" t="n">
        <f aca="false">AI396+AH397*$E$32</f>
        <v>-0.108842575115427</v>
      </c>
      <c r="AJ397" s="44" t="n">
        <f aca="false">AJ396+AI397*$E$32</f>
        <v>-1.3613575364793</v>
      </c>
      <c r="AK397" s="32" t="n">
        <f aca="false">$P$28*ABS(AI397)*AI397</f>
        <v>-41531.0337487757</v>
      </c>
      <c r="AL397" s="32" t="n">
        <f aca="false">MAX($E$17,(AD397-AJ397)*$S$28)</f>
        <v>917747.0927145</v>
      </c>
      <c r="AN397" s="42" t="n">
        <f aca="false">F397</f>
        <v>17.9500000000001</v>
      </c>
      <c r="AO397" s="45" t="n">
        <f aca="false">G397*3600</f>
        <v>0</v>
      </c>
      <c r="AP397" s="45" t="n">
        <f aca="false">K397*3600</f>
        <v>-114.503431282753</v>
      </c>
      <c r="AQ397" s="45" t="n">
        <f aca="false">Q397*3600</f>
        <v>-110.547007675687</v>
      </c>
      <c r="AR397" s="45" t="n">
        <f aca="false">W397*3600</f>
        <v>-118.549816934755</v>
      </c>
      <c r="AS397" s="45" t="n">
        <f aca="false">AC397*3600</f>
        <v>-559.614525660757</v>
      </c>
      <c r="AT397" s="45" t="n">
        <f aca="false">AI397*3600</f>
        <v>-391.833270415537</v>
      </c>
      <c r="AV397" s="42" t="n">
        <f aca="false">AN397</f>
        <v>17.9500000000001</v>
      </c>
      <c r="AW397" s="42" t="n">
        <f aca="false">N397/100000</f>
        <v>23.2785176477353</v>
      </c>
      <c r="AX397" s="42" t="n">
        <f aca="false">T397/100000</f>
        <v>21.1140805920893</v>
      </c>
      <c r="AY397" s="42" t="n">
        <f aca="false">Z397/100000</f>
        <v>11.1668294877094</v>
      </c>
      <c r="AZ397" s="42" t="n">
        <f aca="false">AF397/100000</f>
        <v>11.6076282377206</v>
      </c>
      <c r="BA397" s="42" t="n">
        <f aca="false">AL397/100000</f>
        <v>9.177470927145</v>
      </c>
      <c r="BC397" s="42" t="n">
        <v>17.9500000000001</v>
      </c>
      <c r="BD397" s="42" t="n">
        <v>-0.98962</v>
      </c>
      <c r="BE397" s="42" t="n">
        <v>-0.98962</v>
      </c>
      <c r="BF397" s="42" t="n">
        <v>2.88649050480411</v>
      </c>
      <c r="BG397" s="42" t="n">
        <v>10.2506378377966</v>
      </c>
      <c r="BH397" s="42" t="n">
        <v>14.4172259804244</v>
      </c>
      <c r="BI397" s="42" t="n">
        <v>23.2785176477353</v>
      </c>
      <c r="BJ397" s="42" t="n">
        <v>27.4199578361216</v>
      </c>
      <c r="BK397" s="42" t="n">
        <v>31.1997031157699</v>
      </c>
      <c r="BL397" s="42" t="n">
        <v>35.4854441329321</v>
      </c>
      <c r="BM397" s="0" t="n">
        <v>40.290888629186</v>
      </c>
      <c r="BN397" s="0" t="n">
        <v>45.195888629186</v>
      </c>
      <c r="BP397" s="42" t="n">
        <v>17.9500000000001</v>
      </c>
      <c r="BQ397" s="42" t="n">
        <f aca="false">BD397-BD$38</f>
        <v>-7.39256087120872</v>
      </c>
      <c r="BR397" s="42" t="n">
        <f aca="false">BE397-BE$38</f>
        <v>-12.2975608712087</v>
      </c>
      <c r="BS397" s="42" t="n">
        <f aca="false">BF397-BF$38</f>
        <v>-13.3264503664046</v>
      </c>
      <c r="BT397" s="0" t="n">
        <f aca="false">BG397-BG$38</f>
        <v>-10.8673030334121</v>
      </c>
      <c r="BU397" s="0" t="n">
        <f aca="false">BH397-BH$38</f>
        <v>-11.6057148907843</v>
      </c>
      <c r="BV397" s="0" t="n">
        <f aca="false">BI397-BI$38</f>
        <v>-7.6494232234734</v>
      </c>
      <c r="BW397" s="0" t="n">
        <f aca="false">BJ397-BJ$38</f>
        <v>-8.4129830350871</v>
      </c>
      <c r="BX397" s="0" t="n">
        <f aca="false">BK397-BK$38</f>
        <v>-9.5382377554388</v>
      </c>
      <c r="BY397" s="0" t="n">
        <f aca="false">BL397-BL$38</f>
        <v>-10.1574967382766</v>
      </c>
      <c r="BZ397" s="0" t="n">
        <f aca="false">BM397-BM$38</f>
        <v>-10.2570522420227</v>
      </c>
      <c r="CA397" s="0" t="n">
        <f aca="false">BN397-BN$38</f>
        <v>-10.2570522420227</v>
      </c>
    </row>
    <row r="398" customFormat="false" ht="12.8" hidden="false" customHeight="false" outlineLevel="0" collapsed="false">
      <c r="F398" s="0" t="n">
        <f aca="false">F397+E$32</f>
        <v>18.0000000000001</v>
      </c>
      <c r="G398" s="43" t="n">
        <v>0</v>
      </c>
      <c r="H398" s="0" t="n">
        <f aca="false">H397+G398*$E$32</f>
        <v>0.0625</v>
      </c>
      <c r="J398" s="0" t="n">
        <f aca="false">$M$24*(N397-T397-$O$24-M397)</f>
        <v>-0.0146677614033408</v>
      </c>
      <c r="K398" s="0" t="n">
        <f aca="false">K397+J398*$E$32</f>
        <v>-0.0325398967598206</v>
      </c>
      <c r="L398" s="44" t="n">
        <f aca="false">L397+K398*$E$32</f>
        <v>-0.166866152089939</v>
      </c>
      <c r="M398" s="32" t="n">
        <f aca="false">$P$24*ABS(K398)*K398</f>
        <v>-12650.1673789035</v>
      </c>
      <c r="N398" s="0" t="n">
        <f aca="false">MAX($E$17,(H398-L398)*$S$24)</f>
        <v>2344482.20659389</v>
      </c>
      <c r="P398" s="0" t="n">
        <f aca="false">$M$25*(T397-Z397-$O$25-S397)</f>
        <v>0.0339322554393541</v>
      </c>
      <c r="Q398" s="0" t="n">
        <f aca="false">Q397+P398*$E$32</f>
        <v>-0.0290108893601674</v>
      </c>
      <c r="R398" s="44" t="n">
        <f aca="false">R397+Q398*$E$32</f>
        <v>-0.468169019977855</v>
      </c>
      <c r="S398" s="32" t="n">
        <f aca="false">$P$25*ABS(Q398)*Q398</f>
        <v>-6583.61267989897</v>
      </c>
      <c r="T398" s="0" t="n">
        <f aca="false">MAX($E$17,(L398-R398)*$S$25)</f>
        <v>2110172.29041595</v>
      </c>
      <c r="V398" s="0" t="n">
        <f aca="false">$M$26*(Z397-AF397-$O$26-Y397)</f>
        <v>-0.0400439076810978</v>
      </c>
      <c r="W398" s="0" t="n">
        <f aca="false">W397+V398*$E$32</f>
        <v>-0.0349327000881533</v>
      </c>
      <c r="X398" s="44" t="n">
        <f aca="false">X397+W398*$E$32</f>
        <v>-0.693869314305177</v>
      </c>
      <c r="Y398" s="32" t="n">
        <f aca="false">$P$26*ABS(W398)*W398</f>
        <v>-6843.48454639084</v>
      </c>
      <c r="Z398" s="0" t="n">
        <f aca="false">MAX($E$17,(R398-X398)*$S$26)</f>
        <v>1118149.82138347</v>
      </c>
      <c r="AB398" s="0" t="n">
        <f aca="false">$M$27*(AF397-AL397-$O$24-AE397)</f>
        <v>-0.0120681434692555</v>
      </c>
      <c r="AC398" s="0" t="n">
        <f aca="false">AC397+AB398*$E$32</f>
        <v>-0.156051886523673</v>
      </c>
      <c r="AD398" s="44" t="n">
        <f aca="false">AD397+AC398*$E$32</f>
        <v>-1.02349499370488</v>
      </c>
      <c r="AE398" s="32" t="n">
        <f aca="false">$P$27*ABS(AC398)*AC398</f>
        <v>-104945.762757467</v>
      </c>
      <c r="AF398" s="0" t="n">
        <f aca="false">MAX($E$17,(X398-AD398)*$S$27)</f>
        <v>1182487.76280932</v>
      </c>
      <c r="AH398" s="0" t="n">
        <f aca="false">$M$28*(AL397-$O$28-AK397)</f>
        <v>0.0428622796366263</v>
      </c>
      <c r="AI398" s="0" t="n">
        <f aca="false">AI397+AH398*$E$32</f>
        <v>-0.106699461133596</v>
      </c>
      <c r="AJ398" s="44" t="n">
        <f aca="false">AJ397+AI398*$E$32</f>
        <v>-1.36669250953598</v>
      </c>
      <c r="AK398" s="32" t="n">
        <f aca="false">$P$28*ABS(AI398)*AI398</f>
        <v>-39911.6403081449</v>
      </c>
      <c r="AL398" s="32" t="n">
        <f aca="false">MAX($E$17,(AD398-AJ398)*$S$28)</f>
        <v>911195.514314077</v>
      </c>
      <c r="AN398" s="42" t="n">
        <f aca="false">F398</f>
        <v>18.0000000000001</v>
      </c>
      <c r="AO398" s="45" t="n">
        <f aca="false">G398*3600</f>
        <v>0</v>
      </c>
      <c r="AP398" s="45" t="n">
        <f aca="false">K398*3600</f>
        <v>-117.143628335355</v>
      </c>
      <c r="AQ398" s="45" t="n">
        <f aca="false">Q398*3600</f>
        <v>-104.439201696603</v>
      </c>
      <c r="AR398" s="45" t="n">
        <f aca="false">W398*3600</f>
        <v>-125.757720317352</v>
      </c>
      <c r="AS398" s="45" t="n">
        <f aca="false">AC398*3600</f>
        <v>-561.786791485223</v>
      </c>
      <c r="AT398" s="45" t="n">
        <f aca="false">AI398*3600</f>
        <v>-384.118060080944</v>
      </c>
      <c r="AV398" s="42" t="n">
        <f aca="false">AN398</f>
        <v>18.0000000000001</v>
      </c>
      <c r="AW398" s="42" t="n">
        <f aca="false">N398/100000</f>
        <v>23.4448220659389</v>
      </c>
      <c r="AX398" s="42" t="n">
        <f aca="false">T398/100000</f>
        <v>21.1017229041595</v>
      </c>
      <c r="AY398" s="42" t="n">
        <f aca="false">Z398/100000</f>
        <v>11.1814982138347</v>
      </c>
      <c r="AZ398" s="42" t="n">
        <f aca="false">AF398/100000</f>
        <v>11.8248776280931</v>
      </c>
      <c r="BA398" s="42" t="n">
        <f aca="false">AL398/100000</f>
        <v>9.11195514314077</v>
      </c>
      <c r="BC398" s="42" t="n">
        <v>18.0000000000001</v>
      </c>
      <c r="BD398" s="42" t="n">
        <v>-0.98962</v>
      </c>
      <c r="BE398" s="42" t="n">
        <v>-0.98962</v>
      </c>
      <c r="BF398" s="42" t="n">
        <v>3.1211986475527</v>
      </c>
      <c r="BG398" s="42" t="n">
        <v>9.99336385148933</v>
      </c>
      <c r="BH398" s="42" t="n">
        <v>14.5697267670306</v>
      </c>
      <c r="BI398" s="42" t="n">
        <v>23.4448220659389</v>
      </c>
      <c r="BJ398" s="42" t="n">
        <v>27.5647507639658</v>
      </c>
      <c r="BK398" s="42" t="n">
        <v>31.3413293765684</v>
      </c>
      <c r="BL398" s="42" t="n">
        <v>35.6284017112372</v>
      </c>
      <c r="BM398" s="0" t="n">
        <v>40.4342689061841</v>
      </c>
      <c r="BN398" s="0" t="n">
        <v>45.3392689061841</v>
      </c>
      <c r="BP398" s="42" t="n">
        <v>18.0000000000001</v>
      </c>
      <c r="BQ398" s="42" t="n">
        <f aca="false">BD398-BD$38</f>
        <v>-7.39256087120872</v>
      </c>
      <c r="BR398" s="42" t="n">
        <f aca="false">BE398-BE$38</f>
        <v>-12.2975608712087</v>
      </c>
      <c r="BS398" s="42" t="n">
        <f aca="false">BF398-BF$38</f>
        <v>-13.091742223656</v>
      </c>
      <c r="BT398" s="0" t="n">
        <f aca="false">BG398-BG$38</f>
        <v>-11.1245770197194</v>
      </c>
      <c r="BU398" s="0" t="n">
        <f aca="false">BH398-BH$38</f>
        <v>-11.4532141041781</v>
      </c>
      <c r="BV398" s="0" t="n">
        <f aca="false">BI398-BI$38</f>
        <v>-7.4831188052698</v>
      </c>
      <c r="BW398" s="0" t="n">
        <f aca="false">BJ398-BJ$38</f>
        <v>-8.2681901072429</v>
      </c>
      <c r="BX398" s="0" t="n">
        <f aca="false">BK398-BK$38</f>
        <v>-9.3966114946403</v>
      </c>
      <c r="BY398" s="0" t="n">
        <f aca="false">BL398-BL$38</f>
        <v>-10.0145391599715</v>
      </c>
      <c r="BZ398" s="0" t="n">
        <f aca="false">BM398-BM$38</f>
        <v>-10.1136719650246</v>
      </c>
      <c r="CA398" s="0" t="n">
        <f aca="false">BN398-BN$38</f>
        <v>-10.1136719650246</v>
      </c>
    </row>
    <row r="399" customFormat="false" ht="12.8" hidden="false" customHeight="false" outlineLevel="0" collapsed="false">
      <c r="F399" s="0" t="n">
        <f aca="false">F398+E$32</f>
        <v>18.0500000000001</v>
      </c>
      <c r="G399" s="43" t="n">
        <v>0</v>
      </c>
      <c r="H399" s="0" t="n">
        <f aca="false">H398+G399*$E$32</f>
        <v>0.0625</v>
      </c>
      <c r="J399" s="0" t="n">
        <f aca="false">$M$24*(N398-T398-$O$24-M398)</f>
        <v>-0.0136358607263708</v>
      </c>
      <c r="K399" s="0" t="n">
        <f aca="false">K398+J399*$E$32</f>
        <v>-0.0332216897961391</v>
      </c>
      <c r="L399" s="44" t="n">
        <f aca="false">L398+K399*$E$32</f>
        <v>-0.168527236579746</v>
      </c>
      <c r="M399" s="32" t="n">
        <f aca="false">$P$24*ABS(K399)*K399</f>
        <v>-13185.8268324957</v>
      </c>
      <c r="N399" s="0" t="n">
        <f aca="false">MAX($E$17,(H399-L399)*$S$24)</f>
        <v>2361461.09818062</v>
      </c>
      <c r="P399" s="0" t="n">
        <f aca="false">$M$25*(T398-Z398-$O$25-S398)</f>
        <v>0.0337004340495596</v>
      </c>
      <c r="Q399" s="0" t="n">
        <f aca="false">Q398+P399*$E$32</f>
        <v>-0.0273258676576894</v>
      </c>
      <c r="R399" s="44" t="n">
        <f aca="false">R398+Q399*$E$32</f>
        <v>-0.469535313360739</v>
      </c>
      <c r="S399" s="32" t="n">
        <f aca="false">$P$25*ABS(Q399)*Q399</f>
        <v>-5841.03903768915</v>
      </c>
      <c r="T399" s="0" t="n">
        <f aca="false">MAX($E$17,(L399-R399)*$S$25)</f>
        <v>2108107.72319278</v>
      </c>
      <c r="V399" s="0" t="n">
        <f aca="false">$M$26*(Z398-AF398-$O$26-Y398)</f>
        <v>-0.0415211094728269</v>
      </c>
      <c r="W399" s="0" t="n">
        <f aca="false">W398+V399*$E$32</f>
        <v>-0.0370087555617946</v>
      </c>
      <c r="X399" s="44" t="n">
        <f aca="false">X398+W399*$E$32</f>
        <v>-0.695719752083266</v>
      </c>
      <c r="Y399" s="32" t="n">
        <f aca="false">$P$26*ABS(W399)*W399</f>
        <v>-7681.07391310385</v>
      </c>
      <c r="Z399" s="0" t="n">
        <f aca="false">MAX($E$17,(R399-X399)*$S$26)</f>
        <v>1120548.3382779</v>
      </c>
      <c r="AB399" s="0" t="n">
        <f aca="false">$M$27*(AF398-AL398-$O$24-AE398)</f>
        <v>-0.00961942272652376</v>
      </c>
      <c r="AC399" s="0" t="n">
        <f aca="false">AC398+AB399*$E$32</f>
        <v>-0.15653285766</v>
      </c>
      <c r="AD399" s="44" t="n">
        <f aca="false">AD398+AC399*$E$32</f>
        <v>-1.03132163658788</v>
      </c>
      <c r="AE399" s="32" t="n">
        <f aca="false">$P$27*ABS(AC399)*AC399</f>
        <v>-105593.671223508</v>
      </c>
      <c r="AF399" s="0" t="n">
        <f aca="false">MAX($E$17,(X399-AD399)*$S$27)</f>
        <v>1203926.59432713</v>
      </c>
      <c r="AH399" s="0" t="n">
        <f aca="false">$M$28*(AL398-$O$28-AK398)</f>
        <v>0.0421151746413558</v>
      </c>
      <c r="AI399" s="0" t="n">
        <f aca="false">AI398+AH399*$E$32</f>
        <v>-0.104593702401528</v>
      </c>
      <c r="AJ399" s="44" t="n">
        <f aca="false">AJ398+AI399*$E$32</f>
        <v>-1.37192219465605</v>
      </c>
      <c r="AK399" s="32" t="n">
        <f aca="false">$P$28*ABS(AI399)*AI399</f>
        <v>-38351.8393578364</v>
      </c>
      <c r="AL399" s="32" t="n">
        <f aca="false">MAX($E$17,(AD399-AJ399)*$S$28)</f>
        <v>904300.545221108</v>
      </c>
      <c r="AN399" s="42" t="n">
        <f aca="false">F399</f>
        <v>18.0500000000001</v>
      </c>
      <c r="AO399" s="45" t="n">
        <f aca="false">G399*3600</f>
        <v>0</v>
      </c>
      <c r="AP399" s="45" t="n">
        <f aca="false">K399*3600</f>
        <v>-119.598083266101</v>
      </c>
      <c r="AQ399" s="45" t="n">
        <f aca="false">Q399*3600</f>
        <v>-98.3731235676823</v>
      </c>
      <c r="AR399" s="45" t="n">
        <f aca="false">W399*3600</f>
        <v>-133.231520022461</v>
      </c>
      <c r="AS399" s="45" t="n">
        <f aca="false">AC399*3600</f>
        <v>-563.518287575998</v>
      </c>
      <c r="AT399" s="45" t="n">
        <f aca="false">AI399*3600</f>
        <v>-376.5373286455</v>
      </c>
      <c r="AV399" s="42" t="n">
        <f aca="false">AN399</f>
        <v>18.0500000000001</v>
      </c>
      <c r="AW399" s="42" t="n">
        <f aca="false">N399/100000</f>
        <v>23.6146109818062</v>
      </c>
      <c r="AX399" s="42" t="n">
        <f aca="false">T399/100000</f>
        <v>21.0810772319278</v>
      </c>
      <c r="AY399" s="42" t="n">
        <f aca="false">Z399/100000</f>
        <v>11.2054833827791</v>
      </c>
      <c r="AZ399" s="42" t="n">
        <f aca="false">AF399/100000</f>
        <v>12.0392659432713</v>
      </c>
      <c r="BA399" s="42" t="n">
        <f aca="false">AL399/100000</f>
        <v>9.04300545221108</v>
      </c>
      <c r="BC399" s="42" t="n">
        <v>18.0500000000001</v>
      </c>
      <c r="BD399" s="42" t="n">
        <v>-0.98962</v>
      </c>
      <c r="BE399" s="42" t="n">
        <v>-0.98962</v>
      </c>
      <c r="BF399" s="42" t="n">
        <v>3.36853232057802</v>
      </c>
      <c r="BG399" s="42" t="n">
        <v>9.74060500810829</v>
      </c>
      <c r="BH399" s="42" t="n">
        <v>14.7336687184317</v>
      </c>
      <c r="BI399" s="42" t="n">
        <v>23.6146109818062</v>
      </c>
      <c r="BJ399" s="42" t="n">
        <v>27.7129821672941</v>
      </c>
      <c r="BK399" s="42" t="n">
        <v>31.4878333924143</v>
      </c>
      <c r="BL399" s="42" t="n">
        <v>35.777207319739</v>
      </c>
      <c r="BM399" s="0" t="n">
        <v>40.5836654011806</v>
      </c>
      <c r="BN399" s="0" t="n">
        <v>45.4886654011806</v>
      </c>
      <c r="BP399" s="42" t="n">
        <v>18.0500000000001</v>
      </c>
      <c r="BQ399" s="42" t="n">
        <f aca="false">BD399-BD$38</f>
        <v>-7.39256087120872</v>
      </c>
      <c r="BR399" s="42" t="n">
        <f aca="false">BE399-BE$38</f>
        <v>-12.2975608712087</v>
      </c>
      <c r="BS399" s="42" t="n">
        <f aca="false">BF399-BF$38</f>
        <v>-12.8444085506307</v>
      </c>
      <c r="BT399" s="0" t="n">
        <f aca="false">BG399-BG$38</f>
        <v>-11.3773358631004</v>
      </c>
      <c r="BU399" s="0" t="n">
        <f aca="false">BH399-BH$38</f>
        <v>-11.289272152777</v>
      </c>
      <c r="BV399" s="0" t="n">
        <f aca="false">BI399-BI$38</f>
        <v>-7.3133298894025</v>
      </c>
      <c r="BW399" s="0" t="n">
        <f aca="false">BJ399-BJ$38</f>
        <v>-8.1199587039146</v>
      </c>
      <c r="BX399" s="0" t="n">
        <f aca="false">BK399-BK$38</f>
        <v>-9.2501074787944</v>
      </c>
      <c r="BY399" s="0" t="n">
        <f aca="false">BL399-BL$38</f>
        <v>-9.8657335514697</v>
      </c>
      <c r="BZ399" s="0" t="n">
        <f aca="false">BM399-BM$38</f>
        <v>-9.9642754700281</v>
      </c>
      <c r="CA399" s="0" t="n">
        <f aca="false">BN399-BN$38</f>
        <v>-9.96427547002811</v>
      </c>
    </row>
    <row r="400" customFormat="false" ht="12.8" hidden="false" customHeight="false" outlineLevel="0" collapsed="false">
      <c r="F400" s="0" t="n">
        <f aca="false">F399+E$32</f>
        <v>18.1000000000001</v>
      </c>
      <c r="G400" s="43" t="n">
        <v>0</v>
      </c>
      <c r="H400" s="0" t="n">
        <f aca="false">H399+G400*$E$32</f>
        <v>0.0625</v>
      </c>
      <c r="J400" s="0" t="n">
        <f aca="false">$M$24*(N399-T399-$O$24-M399)</f>
        <v>-0.0125396210064702</v>
      </c>
      <c r="K400" s="0" t="n">
        <f aca="false">K399+J400*$E$32</f>
        <v>-0.0338486708464626</v>
      </c>
      <c r="L400" s="44" t="n">
        <f aca="false">L399+K400*$E$32</f>
        <v>-0.170219670122069</v>
      </c>
      <c r="M400" s="32" t="n">
        <f aca="false">$P$24*ABS(K400)*K400</f>
        <v>-13688.2260879081</v>
      </c>
      <c r="N400" s="0" t="n">
        <f aca="false">MAX($E$17,(H400-L400)*$S$24)</f>
        <v>2378760.42630582</v>
      </c>
      <c r="P400" s="0" t="n">
        <f aca="false">$M$25*(T399-Z399-$O$25-S399)</f>
        <v>0.0333551657437207</v>
      </c>
      <c r="Q400" s="0" t="n">
        <f aca="false">Q399+P400*$E$32</f>
        <v>-0.0256581093705034</v>
      </c>
      <c r="R400" s="44" t="n">
        <f aca="false">R399+Q400*$E$32</f>
        <v>-0.470818218829265</v>
      </c>
      <c r="S400" s="32" t="n">
        <f aca="false">$P$25*ABS(Q400)*Q400</f>
        <v>-5149.81338291652</v>
      </c>
      <c r="T400" s="0" t="n">
        <f aca="false">MAX($E$17,(L400-R400)*$S$25)</f>
        <v>2105239.59651502</v>
      </c>
      <c r="V400" s="0" t="n">
        <f aca="false">$M$26*(Z399-AF399-$O$26-Y399)</f>
        <v>-0.0429003156647834</v>
      </c>
      <c r="W400" s="0" t="n">
        <f aca="false">W399+V400*$E$32</f>
        <v>-0.0391537713450338</v>
      </c>
      <c r="X400" s="44" t="n">
        <f aca="false">X399+W400*$E$32</f>
        <v>-0.697677440650518</v>
      </c>
      <c r="Y400" s="32" t="n">
        <f aca="false">$P$26*ABS(W400)*W400</f>
        <v>-8597.26237253879</v>
      </c>
      <c r="Z400" s="0" t="n">
        <f aca="false">MAX($E$17,(R400-X400)*$S$26)</f>
        <v>1123891.30512499</v>
      </c>
      <c r="AB400" s="0" t="n">
        <f aca="false">$M$27*(AF399-AL399-$O$24-AE399)</f>
        <v>-0.00717952723718747</v>
      </c>
      <c r="AC400" s="0" t="n">
        <f aca="false">AC399+AB400*$E$32</f>
        <v>-0.156891834021859</v>
      </c>
      <c r="AD400" s="44" t="n">
        <f aca="false">AD399+AC400*$E$32</f>
        <v>-1.03916622828897</v>
      </c>
      <c r="AE400" s="32" t="n">
        <f aca="false">$P$27*ABS(AC400)*AC400</f>
        <v>-106078.541900987</v>
      </c>
      <c r="AF400" s="0" t="n">
        <f aca="false">MAX($E$17,(X400-AD400)*$S$27)</f>
        <v>1225045.06704226</v>
      </c>
      <c r="AH400" s="0" t="n">
        <f aca="false">$M$28*(AL399-$O$28-AK399)</f>
        <v>0.0413421208289</v>
      </c>
      <c r="AI400" s="0" t="n">
        <f aca="false">AI399+AH400*$E$32</f>
        <v>-0.102526596360083</v>
      </c>
      <c r="AJ400" s="44" t="n">
        <f aca="false">AJ399+AI400*$E$32</f>
        <v>-1.37704852447406</v>
      </c>
      <c r="AK400" s="32" t="n">
        <f aca="false">$P$28*ABS(AI400)*AI400</f>
        <v>-36850.9089889214</v>
      </c>
      <c r="AL400" s="32" t="n">
        <f aca="false">MAX($E$17,(AD400-AJ400)*$S$28)</f>
        <v>897083.511529581</v>
      </c>
      <c r="AN400" s="42" t="n">
        <f aca="false">F400</f>
        <v>18.1000000000001</v>
      </c>
      <c r="AO400" s="45" t="n">
        <f aca="false">G400*3600</f>
        <v>0</v>
      </c>
      <c r="AP400" s="45" t="n">
        <f aca="false">K400*3600</f>
        <v>-121.855215047266</v>
      </c>
      <c r="AQ400" s="45" t="n">
        <f aca="false">Q400*3600</f>
        <v>-92.3691937338125</v>
      </c>
      <c r="AR400" s="45" t="n">
        <f aca="false">W400*3600</f>
        <v>-140.953576842122</v>
      </c>
      <c r="AS400" s="45" t="n">
        <f aca="false">AC400*3600</f>
        <v>-564.810602478691</v>
      </c>
      <c r="AT400" s="45" t="n">
        <f aca="false">AI400*3600</f>
        <v>-369.095746896298</v>
      </c>
      <c r="AV400" s="42" t="n">
        <f aca="false">AN400</f>
        <v>18.1000000000001</v>
      </c>
      <c r="AW400" s="42" t="n">
        <f aca="false">N400/100000</f>
        <v>23.7876042630582</v>
      </c>
      <c r="AX400" s="42" t="n">
        <f aca="false">T400/100000</f>
        <v>21.0523959651502</v>
      </c>
      <c r="AY400" s="42" t="n">
        <f aca="false">Z400/100000</f>
        <v>11.2389130512499</v>
      </c>
      <c r="AZ400" s="42" t="n">
        <f aca="false">AF400/100000</f>
        <v>12.2504506704227</v>
      </c>
      <c r="BA400" s="42" t="n">
        <f aca="false">AL400/100000</f>
        <v>8.97083511529581</v>
      </c>
      <c r="BC400" s="42" t="n">
        <v>18.1000000000001</v>
      </c>
      <c r="BD400" s="42" t="n">
        <v>-0.98962</v>
      </c>
      <c r="BE400" s="42" t="n">
        <v>-0.98962</v>
      </c>
      <c r="BF400" s="42" t="n">
        <v>3.62790552010664</v>
      </c>
      <c r="BG400" s="42" t="n">
        <v>9.49311263640456</v>
      </c>
      <c r="BH400" s="42" t="n">
        <v>14.9088589694887</v>
      </c>
      <c r="BI400" s="42" t="n">
        <v>23.7876042630582</v>
      </c>
      <c r="BJ400" s="42" t="n">
        <v>27.8644492111628</v>
      </c>
      <c r="BK400" s="42" t="n">
        <v>31.6390638746536</v>
      </c>
      <c r="BL400" s="42" t="n">
        <v>35.9317365098973</v>
      </c>
      <c r="BM400" s="0" t="n">
        <v>40.7389577982002</v>
      </c>
      <c r="BN400" s="0" t="n">
        <v>45.6439577982001</v>
      </c>
      <c r="BP400" s="42" t="n">
        <v>18.1000000000001</v>
      </c>
      <c r="BQ400" s="42" t="n">
        <f aca="false">BD400-BD$38</f>
        <v>-7.39256087120872</v>
      </c>
      <c r="BR400" s="42" t="n">
        <f aca="false">BE400-BE$38</f>
        <v>-12.2975608712087</v>
      </c>
      <c r="BS400" s="42" t="n">
        <f aca="false">BF400-BF$38</f>
        <v>-12.5850353511021</v>
      </c>
      <c r="BT400" s="0" t="n">
        <f aca="false">BG400-BG$38</f>
        <v>-11.6248282348041</v>
      </c>
      <c r="BU400" s="0" t="n">
        <f aca="false">BH400-BH$38</f>
        <v>-11.11408190172</v>
      </c>
      <c r="BV400" s="0" t="n">
        <f aca="false">BI400-BI$38</f>
        <v>-7.1403366081505</v>
      </c>
      <c r="BW400" s="0" t="n">
        <f aca="false">BJ400-BJ$38</f>
        <v>-7.9684916600459</v>
      </c>
      <c r="BX400" s="0" t="n">
        <f aca="false">BK400-BK$38</f>
        <v>-9.0988769965551</v>
      </c>
      <c r="BY400" s="0" t="n">
        <f aca="false">BL400-BL$38</f>
        <v>-9.7112043613114</v>
      </c>
      <c r="BZ400" s="0" t="n">
        <f aca="false">BM400-BM$38</f>
        <v>-9.80898307300851</v>
      </c>
      <c r="CA400" s="0" t="n">
        <f aca="false">BN400-BN$38</f>
        <v>-9.80898307300861</v>
      </c>
    </row>
    <row r="401" customFormat="false" ht="12.8" hidden="false" customHeight="false" outlineLevel="0" collapsed="false">
      <c r="F401" s="0" t="n">
        <f aca="false">F400+E$32</f>
        <v>18.1500000000001</v>
      </c>
      <c r="G401" s="43" t="n">
        <v>0</v>
      </c>
      <c r="H401" s="0" t="n">
        <f aca="false">H400+G401*$E$32</f>
        <v>0.0625</v>
      </c>
      <c r="J401" s="0" t="n">
        <f aca="false">$M$24*(N400-T400-$O$24-M400)</f>
        <v>-0.0113823107170904</v>
      </c>
      <c r="K401" s="0" t="n">
        <f aca="false">K400+J401*$E$32</f>
        <v>-0.0344177863823171</v>
      </c>
      <c r="L401" s="44" t="n">
        <f aca="false">L400+K401*$E$32</f>
        <v>-0.171940559441185</v>
      </c>
      <c r="M401" s="32" t="n">
        <f aca="false">$P$24*ABS(K401)*K401</f>
        <v>-14152.3903901747</v>
      </c>
      <c r="N401" s="0" t="n">
        <f aca="false">MAX($E$17,(H401-L401)*$S$24)</f>
        <v>2396350.61714882</v>
      </c>
      <c r="P401" s="0" t="n">
        <f aca="false">$M$25*(T400-Z400-$O$25-S400)</f>
        <v>0.032897365373535</v>
      </c>
      <c r="Q401" s="0" t="n">
        <f aca="false">Q400+P401*$E$32</f>
        <v>-0.0240132411018266</v>
      </c>
      <c r="R401" s="44" t="n">
        <f aca="false">R400+Q401*$E$32</f>
        <v>-0.472018880884356</v>
      </c>
      <c r="S401" s="32" t="n">
        <f aca="false">$P$25*ABS(Q401)*Q401</f>
        <v>-4510.69798940153</v>
      </c>
      <c r="T401" s="0" t="n">
        <f aca="false">MAX($E$17,(L401-R401)*$S$25)</f>
        <v>2101596.18892</v>
      </c>
      <c r="V401" s="0" t="n">
        <f aca="false">$M$26*(Z400-AF400-$O$26-Y400)</f>
        <v>-0.0441777328995237</v>
      </c>
      <c r="W401" s="0" t="n">
        <f aca="false">W400+V401*$E$32</f>
        <v>-0.04136265799001</v>
      </c>
      <c r="X401" s="44" t="n">
        <f aca="false">X400+W401*$E$32</f>
        <v>-0.699745573550019</v>
      </c>
      <c r="Y401" s="32" t="n">
        <f aca="false">$P$26*ABS(W401)*W401</f>
        <v>-9594.66593878256</v>
      </c>
      <c r="Z401" s="0" t="n">
        <f aca="false">MAX($E$17,(R401-X401)*$S$26)</f>
        <v>1128188.87315707</v>
      </c>
      <c r="AB401" s="0" t="n">
        <f aca="false">$M$27*(AF400-AL400-$O$24-AE400)</f>
        <v>-0.00475321387305351</v>
      </c>
      <c r="AC401" s="0" t="n">
        <f aca="false">AC400+AB401*$E$32</f>
        <v>-0.157129494715512</v>
      </c>
      <c r="AD401" s="44" t="n">
        <f aca="false">AD400+AC401*$E$32</f>
        <v>-1.04702270302475</v>
      </c>
      <c r="AE401" s="32" t="n">
        <f aca="false">$P$27*ABS(AC401)*AC401</f>
        <v>-106400.162139122</v>
      </c>
      <c r="AF401" s="0" t="n">
        <f aca="false">MAX($E$17,(X401-AD401)*$S$27)</f>
        <v>1245809.96436707</v>
      </c>
      <c r="AH401" s="0" t="n">
        <f aca="false">$M$28*(AL400-$O$28-AK400)</f>
        <v>0.0405450021232131</v>
      </c>
      <c r="AI401" s="0" t="n">
        <f aca="false">AI400+AH401*$E$32</f>
        <v>-0.100499346253922</v>
      </c>
      <c r="AJ401" s="44" t="n">
        <f aca="false">AJ400+AI401*$E$32</f>
        <v>-1.38207349178675</v>
      </c>
      <c r="AK401" s="32" t="n">
        <f aca="false">$P$28*ABS(AI401)*AI401</f>
        <v>-35408.0164352953</v>
      </c>
      <c r="AL401" s="32" t="n">
        <f aca="false">MAX($E$17,(AD401-AJ401)*$S$28)</f>
        <v>889565.808913321</v>
      </c>
      <c r="AN401" s="42" t="n">
        <f aca="false">F401</f>
        <v>18.1500000000001</v>
      </c>
      <c r="AO401" s="45" t="n">
        <f aca="false">G401*3600</f>
        <v>0</v>
      </c>
      <c r="AP401" s="45" t="n">
        <f aca="false">K401*3600</f>
        <v>-123.904030976342</v>
      </c>
      <c r="AQ401" s="45" t="n">
        <f aca="false">Q401*3600</f>
        <v>-86.4476679665763</v>
      </c>
      <c r="AR401" s="45" t="n">
        <f aca="false">W401*3600</f>
        <v>-148.905568764036</v>
      </c>
      <c r="AS401" s="45" t="n">
        <f aca="false">AC401*3600</f>
        <v>-565.666180975841</v>
      </c>
      <c r="AT401" s="45" t="n">
        <f aca="false">AI401*3600</f>
        <v>-361.79764651412</v>
      </c>
      <c r="AV401" s="42" t="n">
        <f aca="false">AN401</f>
        <v>18.1500000000001</v>
      </c>
      <c r="AW401" s="42" t="n">
        <f aca="false">N401/100000</f>
        <v>23.9635061714882</v>
      </c>
      <c r="AX401" s="42" t="n">
        <f aca="false">T401/100000</f>
        <v>21.0159618892</v>
      </c>
      <c r="AY401" s="42" t="n">
        <f aca="false">Z401/100000</f>
        <v>11.2818887315707</v>
      </c>
      <c r="AZ401" s="42" t="n">
        <f aca="false">AF401/100000</f>
        <v>12.4580996436707</v>
      </c>
      <c r="BA401" s="42" t="n">
        <f aca="false">AL401/100000</f>
        <v>8.89565808913321</v>
      </c>
      <c r="BC401" s="42" t="n">
        <v>18.1500000000001</v>
      </c>
      <c r="BD401" s="42" t="n">
        <v>-0.98962</v>
      </c>
      <c r="BE401" s="42" t="n">
        <v>-0.98962</v>
      </c>
      <c r="BF401" s="42" t="n">
        <v>3.89869508508178</v>
      </c>
      <c r="BG401" s="42" t="n">
        <v>9.25162561195612</v>
      </c>
      <c r="BH401" s="42" t="n">
        <v>15.0950686758667</v>
      </c>
      <c r="BI401" s="42" t="n">
        <v>23.9635061714882</v>
      </c>
      <c r="BJ401" s="42" t="n">
        <v>28.0189365869958</v>
      </c>
      <c r="BK401" s="42" t="n">
        <v>31.7948556108906</v>
      </c>
      <c r="BL401" s="42" t="n">
        <v>36.0918494652029</v>
      </c>
      <c r="BM401" s="0" t="n">
        <v>40.9000101314919</v>
      </c>
      <c r="BN401" s="0" t="n">
        <v>45.8050101314919</v>
      </c>
      <c r="BP401" s="42" t="n">
        <v>18.1500000000001</v>
      </c>
      <c r="BQ401" s="42" t="n">
        <f aca="false">BD401-BD$38</f>
        <v>-7.39256087120872</v>
      </c>
      <c r="BR401" s="42" t="n">
        <f aca="false">BE401-BE$38</f>
        <v>-12.2975608712087</v>
      </c>
      <c r="BS401" s="42" t="n">
        <f aca="false">BF401-BF$38</f>
        <v>-12.3142457861269</v>
      </c>
      <c r="BT401" s="0" t="n">
        <f aca="false">BG401-BG$38</f>
        <v>-11.8663152592526</v>
      </c>
      <c r="BU401" s="0" t="n">
        <f aca="false">BH401-BH$38</f>
        <v>-10.927872195342</v>
      </c>
      <c r="BV401" s="0" t="n">
        <f aca="false">BI401-BI$38</f>
        <v>-6.9644346997205</v>
      </c>
      <c r="BW401" s="0" t="n">
        <f aca="false">BJ401-BJ$38</f>
        <v>-7.8140042842129</v>
      </c>
      <c r="BX401" s="0" t="n">
        <f aca="false">BK401-BK$38</f>
        <v>-8.9430852603181</v>
      </c>
      <c r="BY401" s="0" t="n">
        <f aca="false">BL401-BL$38</f>
        <v>-9.5510914060058</v>
      </c>
      <c r="BZ401" s="0" t="n">
        <f aca="false">BM401-BM$38</f>
        <v>-9.64793073971681</v>
      </c>
      <c r="CA401" s="0" t="n">
        <f aca="false">BN401-BN$38</f>
        <v>-9.64793073971681</v>
      </c>
    </row>
    <row r="402" customFormat="false" ht="12.8" hidden="false" customHeight="false" outlineLevel="0" collapsed="false">
      <c r="F402" s="0" t="n">
        <f aca="false">F401+E$32</f>
        <v>18.2000000000001</v>
      </c>
      <c r="G402" s="43" t="n">
        <v>0</v>
      </c>
      <c r="H402" s="0" t="n">
        <f aca="false">H401+G402*$E$32</f>
        <v>0.0625</v>
      </c>
      <c r="J402" s="0" t="n">
        <f aca="false">$M$24*(N401-T401-$O$24-M401)</f>
        <v>-0.0101674475639722</v>
      </c>
      <c r="K402" s="0" t="n">
        <f aca="false">K401+J402*$E$32</f>
        <v>-0.0349261587605157</v>
      </c>
      <c r="L402" s="44" t="n">
        <f aca="false">L401+K402*$E$32</f>
        <v>-0.173686867379211</v>
      </c>
      <c r="M402" s="32" t="n">
        <f aca="false">$P$24*ABS(K402)*K402</f>
        <v>-14573.5574744624</v>
      </c>
      <c r="N402" s="0" t="n">
        <f aca="false">MAX($E$17,(H402-L402)*$S$24)</f>
        <v>2414200.62618733</v>
      </c>
      <c r="P402" s="0" t="n">
        <f aca="false">$M$25*(T401-Z401-$O$25-S401)</f>
        <v>0.0323282858014011</v>
      </c>
      <c r="Q402" s="0" t="n">
        <f aca="false">Q401+P402*$E$32</f>
        <v>-0.0223968268117566</v>
      </c>
      <c r="R402" s="44" t="n">
        <f aca="false">R401+Q402*$E$32</f>
        <v>-0.473138722224944</v>
      </c>
      <c r="S402" s="32" t="n">
        <f aca="false">$P$25*ABS(Q402)*Q402</f>
        <v>-3923.87506328488</v>
      </c>
      <c r="T402" s="0" t="n">
        <f aca="false">MAX($E$17,(L402-R402)*$S$25)</f>
        <v>2097208.73498021</v>
      </c>
      <c r="V402" s="0" t="n">
        <f aca="false">$M$26*(Z401-AF401-$O$26-Y401)</f>
        <v>-0.0453498770180679</v>
      </c>
      <c r="W402" s="0" t="n">
        <f aca="false">W401+V402*$E$32</f>
        <v>-0.0436301518409134</v>
      </c>
      <c r="X402" s="44" t="n">
        <f aca="false">X401+W402*$E$32</f>
        <v>-0.701927081142064</v>
      </c>
      <c r="Y402" s="32" t="n">
        <f aca="false">$P$26*ABS(W402)*W402</f>
        <v>-10675.4558583121</v>
      </c>
      <c r="Z402" s="0" t="n">
        <f aca="false">MAX($E$17,(R402-X402)*$S$26)</f>
        <v>1133448.5115327</v>
      </c>
      <c r="AB402" s="0" t="n">
        <f aca="false">$M$27*(AF401-AL401-$O$24-AE401)</f>
        <v>-0.00234509820236505</v>
      </c>
      <c r="AC402" s="0" t="n">
        <f aca="false">AC401+AB402*$E$32</f>
        <v>-0.15724674962563</v>
      </c>
      <c r="AD402" s="44" t="n">
        <f aca="false">AD401+AC402*$E$32</f>
        <v>-1.05488504050603</v>
      </c>
      <c r="AE402" s="32" t="n">
        <f aca="false">$P$27*ABS(AC402)*AC402</f>
        <v>-106559.01960173</v>
      </c>
      <c r="AF402" s="0" t="n">
        <f aca="false">MAX($E$17,(X402-AD402)*$S$27)</f>
        <v>1266189.17705116</v>
      </c>
      <c r="AH402" s="0" t="n">
        <f aca="false">$M$28*(AL401-$O$28-AK401)</f>
        <v>0.0397256986740955</v>
      </c>
      <c r="AI402" s="0" t="n">
        <f aca="false">AI401+AH402*$E$32</f>
        <v>-0.0985130613202174</v>
      </c>
      <c r="AJ402" s="44" t="n">
        <f aca="false">AJ401+AI402*$E$32</f>
        <v>-1.38699914485276</v>
      </c>
      <c r="AK402" s="32" t="n">
        <f aca="false">$P$28*ABS(AI402)*AI402</f>
        <v>-34022.2283377907</v>
      </c>
      <c r="AL402" s="32" t="n">
        <f aca="false">MAX($E$17,(AD402-AJ402)*$S$28)</f>
        <v>881768.859510379</v>
      </c>
      <c r="AN402" s="42" t="n">
        <f aca="false">F402</f>
        <v>18.2000000000001</v>
      </c>
      <c r="AO402" s="45" t="n">
        <f aca="false">G402*3600</f>
        <v>0</v>
      </c>
      <c r="AP402" s="45" t="n">
        <f aca="false">K402*3600</f>
        <v>-125.734171537857</v>
      </c>
      <c r="AQ402" s="45" t="n">
        <f aca="false">Q402*3600</f>
        <v>-80.6285765223241</v>
      </c>
      <c r="AR402" s="45" t="n">
        <f aca="false">W402*3600</f>
        <v>-157.068546627288</v>
      </c>
      <c r="AS402" s="45" t="n">
        <f aca="false">AC402*3600</f>
        <v>-566.088298652267</v>
      </c>
      <c r="AT402" s="45" t="n">
        <f aca="false">AI402*3600</f>
        <v>-354.647020752783</v>
      </c>
      <c r="AV402" s="42" t="n">
        <f aca="false">AN402</f>
        <v>18.2000000000001</v>
      </c>
      <c r="AW402" s="42" t="n">
        <f aca="false">N402/100000</f>
        <v>24.1420062618733</v>
      </c>
      <c r="AX402" s="42" t="n">
        <f aca="false">T402/100000</f>
        <v>20.9720873498021</v>
      </c>
      <c r="AY402" s="42" t="n">
        <f aca="false">Z402/100000</f>
        <v>11.334485115327</v>
      </c>
      <c r="AZ402" s="42" t="n">
        <f aca="false">AF402/100000</f>
        <v>12.6618917705115</v>
      </c>
      <c r="BA402" s="42" t="n">
        <f aca="false">AL402/100000</f>
        <v>8.81768859510379</v>
      </c>
      <c r="BC402" s="42" t="n">
        <v>18.2000000000001</v>
      </c>
      <c r="BD402" s="42" t="n">
        <v>-0.98962</v>
      </c>
      <c r="BE402" s="42" t="n">
        <v>-0.98962</v>
      </c>
      <c r="BF402" s="42" t="n">
        <v>4.18024279784907</v>
      </c>
      <c r="BG402" s="42" t="n">
        <v>9.0168684752187</v>
      </c>
      <c r="BH402" s="42" t="n">
        <v>15.292033562465</v>
      </c>
      <c r="BI402" s="42" t="n">
        <v>24.1420062618733</v>
      </c>
      <c r="BJ402" s="42" t="n">
        <v>28.1762172568941</v>
      </c>
      <c r="BK402" s="42" t="n">
        <v>31.9550300655936</v>
      </c>
      <c r="BL402" s="42" t="n">
        <v>36.2573915083487</v>
      </c>
      <c r="BM402" s="0" t="n">
        <v>41.0666712769666</v>
      </c>
      <c r="BN402" s="0" t="n">
        <v>45.9716712769666</v>
      </c>
      <c r="BP402" s="42" t="n">
        <v>18.2000000000001</v>
      </c>
      <c r="BQ402" s="42" t="n">
        <f aca="false">BD402-BD$38</f>
        <v>-7.39256087120872</v>
      </c>
      <c r="BR402" s="42" t="n">
        <f aca="false">BE402-BE$38</f>
        <v>-12.2975608712087</v>
      </c>
      <c r="BS402" s="42" t="n">
        <f aca="false">BF402-BF$38</f>
        <v>-12.0326980733596</v>
      </c>
      <c r="BT402" s="0" t="n">
        <f aca="false">BG402-BG$38</f>
        <v>-12.10107239599</v>
      </c>
      <c r="BU402" s="0" t="n">
        <f aca="false">BH402-BH$38</f>
        <v>-10.7309073087437</v>
      </c>
      <c r="BV402" s="0" t="n">
        <f aca="false">BI402-BI$38</f>
        <v>-6.7859346093354</v>
      </c>
      <c r="BW402" s="0" t="n">
        <f aca="false">BJ402-BJ$38</f>
        <v>-7.6567236143146</v>
      </c>
      <c r="BX402" s="0" t="n">
        <f aca="false">BK402-BK$38</f>
        <v>-8.7829108056151</v>
      </c>
      <c r="BY402" s="0" t="n">
        <f aca="false">BL402-BL$38</f>
        <v>-9.38554936286</v>
      </c>
      <c r="BZ402" s="0" t="n">
        <f aca="false">BM402-BM$38</f>
        <v>-9.4812695942421</v>
      </c>
      <c r="CA402" s="0" t="n">
        <f aca="false">BN402-BN$38</f>
        <v>-9.4812695942421</v>
      </c>
    </row>
    <row r="403" customFormat="false" ht="12.8" hidden="false" customHeight="false" outlineLevel="0" collapsed="false">
      <c r="F403" s="0" t="n">
        <f aca="false">F402+E$32</f>
        <v>18.2500000000001</v>
      </c>
      <c r="G403" s="43" t="n">
        <v>0</v>
      </c>
      <c r="H403" s="0" t="n">
        <f aca="false">H402+G403*$E$32</f>
        <v>0.0625</v>
      </c>
      <c r="J403" s="0" t="n">
        <f aca="false">$M$24*(N402-T402-$O$24-M402)</f>
        <v>-0.00889878520957731</v>
      </c>
      <c r="K403" s="0" t="n">
        <f aca="false">K402+J403*$E$32</f>
        <v>-0.0353710980209946</v>
      </c>
      <c r="L403" s="44" t="n">
        <f aca="false">L402+K403*$E$32</f>
        <v>-0.175455422280261</v>
      </c>
      <c r="M403" s="32" t="n">
        <f aca="false">$P$24*ABS(K403)*K403</f>
        <v>-14947.2402129063</v>
      </c>
      <c r="N403" s="0" t="n">
        <f aca="false">MAX($E$17,(H403-L403)*$S$24)</f>
        <v>2432278.03411835</v>
      </c>
      <c r="P403" s="0" t="n">
        <f aca="false">$M$25*(T402-Z402-$O$25-S402)</f>
        <v>0.0316495153672745</v>
      </c>
      <c r="Q403" s="0" t="n">
        <f aca="false">Q402+P403*$E$32</f>
        <v>-0.0208143510433929</v>
      </c>
      <c r="R403" s="44" t="n">
        <f aca="false">R402+Q403*$E$32</f>
        <v>-0.474179439777114</v>
      </c>
      <c r="S403" s="32" t="n">
        <f aca="false">$P$25*ABS(Q403)*Q403</f>
        <v>-3388.97166059227</v>
      </c>
      <c r="T403" s="0" t="n">
        <f aca="false">MAX($E$17,(L403-R403)*$S$25)</f>
        <v>2092111.3317716</v>
      </c>
      <c r="V403" s="0" t="n">
        <f aca="false">$M$26*(Z402-AF402-$O$26-Y402)</f>
        <v>-0.0464135846818226</v>
      </c>
      <c r="W403" s="0" t="n">
        <f aca="false">W402+V403*$E$32</f>
        <v>-0.0459508310750045</v>
      </c>
      <c r="X403" s="44" t="n">
        <f aca="false">X402+W403*$E$32</f>
        <v>-0.704224622695815</v>
      </c>
      <c r="Y403" s="32" t="n">
        <f aca="false">$P$26*ABS(W403)*W403</f>
        <v>-11841.3091944562</v>
      </c>
      <c r="Z403" s="0" t="n">
        <f aca="false">MAX($E$17,(R403-X403)*$S$26)</f>
        <v>1139674.9878298</v>
      </c>
      <c r="AB403" s="0" t="n">
        <f aca="false">$M$27*(AF402-AL402-$O$24-AE402)</f>
        <v>4.03541602316451E-005</v>
      </c>
      <c r="AC403" s="0" t="n">
        <f aca="false">AC402+AB403*$E$32</f>
        <v>-0.157244731917618</v>
      </c>
      <c r="AD403" s="44" t="n">
        <f aca="false">AD402+AC403*$E$32</f>
        <v>-1.06274727710191</v>
      </c>
      <c r="AE403" s="32" t="n">
        <f aca="false">$P$27*ABS(AC403)*AC403</f>
        <v>-106556.28500011</v>
      </c>
      <c r="AF403" s="0" t="n">
        <f aca="false">MAX($E$17,(X403-AD403)*$S$27)</f>
        <v>1286151.77160103</v>
      </c>
      <c r="AH403" s="0" t="n">
        <f aca="false">$M$28*(AL402-$O$28-AK402)</f>
        <v>0.0388860838534481</v>
      </c>
      <c r="AI403" s="0" t="n">
        <f aca="false">AI402+AH403*$E$32</f>
        <v>-0.096568757127545</v>
      </c>
      <c r="AJ403" s="44" t="n">
        <f aca="false">AJ402+AI403*$E$32</f>
        <v>-1.39182758270914</v>
      </c>
      <c r="AK403" s="32" t="n">
        <f aca="false">$P$28*ABS(AI403)*AI403</f>
        <v>-32692.5207938897</v>
      </c>
      <c r="AL403" s="32" t="n">
        <f aca="false">MAX($E$17,(AD403-AJ403)*$S$28)</f>
        <v>873714.069847717</v>
      </c>
      <c r="AN403" s="42" t="n">
        <f aca="false">F403</f>
        <v>18.2500000000001</v>
      </c>
      <c r="AO403" s="45" t="n">
        <f aca="false">G403*3600</f>
        <v>0</v>
      </c>
      <c r="AP403" s="45" t="n">
        <f aca="false">K403*3600</f>
        <v>-127.335952875581</v>
      </c>
      <c r="AQ403" s="45" t="n">
        <f aca="false">Q403*3600</f>
        <v>-74.9316637562147</v>
      </c>
      <c r="AR403" s="45" t="n">
        <f aca="false">W403*3600</f>
        <v>-165.422991870016</v>
      </c>
      <c r="AS403" s="45" t="n">
        <f aca="false">AC403*3600</f>
        <v>-566.081034903425</v>
      </c>
      <c r="AT403" s="45" t="n">
        <f aca="false">AI403*3600</f>
        <v>-347.647525659162</v>
      </c>
      <c r="AV403" s="42" t="n">
        <f aca="false">AN403</f>
        <v>18.2500000000001</v>
      </c>
      <c r="AW403" s="42" t="n">
        <f aca="false">N403/100000</f>
        <v>24.3227803411834</v>
      </c>
      <c r="AX403" s="42" t="n">
        <f aca="false">T403/100000</f>
        <v>20.921113317716</v>
      </c>
      <c r="AY403" s="42" t="n">
        <f aca="false">Z403/100000</f>
        <v>11.396749878298</v>
      </c>
      <c r="AZ403" s="42" t="n">
        <f aca="false">AF403/100000</f>
        <v>12.8615177160103</v>
      </c>
      <c r="BA403" s="42" t="n">
        <f aca="false">AL403/100000</f>
        <v>8.73714069847717</v>
      </c>
      <c r="BC403" s="42" t="n">
        <v>18.2500000000001</v>
      </c>
      <c r="BD403" s="42" t="n">
        <v>-0.98962</v>
      </c>
      <c r="BE403" s="42" t="n">
        <v>-0.98962</v>
      </c>
      <c r="BF403" s="42" t="n">
        <v>4.47185759340306</v>
      </c>
      <c r="BG403" s="42" t="n">
        <v>8.7895496098645</v>
      </c>
      <c r="BH403" s="42" t="n">
        <v>15.4994546021379</v>
      </c>
      <c r="BI403" s="42" t="n">
        <v>24.3227803411834</v>
      </c>
      <c r="BJ403" s="42" t="n">
        <v>28.3360532470901</v>
      </c>
      <c r="BK403" s="42" t="n">
        <v>32.1193960316265</v>
      </c>
      <c r="BL403" s="42" t="n">
        <v>36.428193662344</v>
      </c>
      <c r="BM403" s="0" t="n">
        <v>41.238775498244</v>
      </c>
      <c r="BN403" s="0" t="n">
        <v>46.143775498244</v>
      </c>
      <c r="BP403" s="42" t="n">
        <v>18.2500000000001</v>
      </c>
      <c r="BQ403" s="42" t="n">
        <f aca="false">BD403-BD$38</f>
        <v>-7.39256087120872</v>
      </c>
      <c r="BR403" s="42" t="n">
        <f aca="false">BE403-BE$38</f>
        <v>-12.2975608712087</v>
      </c>
      <c r="BS403" s="42" t="n">
        <f aca="false">BF403-BF$38</f>
        <v>-11.7410832778056</v>
      </c>
      <c r="BT403" s="0" t="n">
        <f aca="false">BG403-BG$38</f>
        <v>-12.3283912613442</v>
      </c>
      <c r="BU403" s="0" t="n">
        <f aca="false">BH403-BH$38</f>
        <v>-10.5234862690708</v>
      </c>
      <c r="BV403" s="0" t="n">
        <f aca="false">BI403-BI$38</f>
        <v>-6.6051605300253</v>
      </c>
      <c r="BW403" s="0" t="n">
        <f aca="false">BJ403-BJ$38</f>
        <v>-7.4968876241186</v>
      </c>
      <c r="BX403" s="0" t="n">
        <f aca="false">BK403-BK$38</f>
        <v>-8.6185448395822</v>
      </c>
      <c r="BY403" s="0" t="n">
        <f aca="false">BL403-BL$38</f>
        <v>-9.2147472088647</v>
      </c>
      <c r="BZ403" s="0" t="n">
        <f aca="false">BM403-BM$38</f>
        <v>-9.3091653729647</v>
      </c>
      <c r="CA403" s="0" t="n">
        <f aca="false">BN403-BN$38</f>
        <v>-9.30916537296471</v>
      </c>
    </row>
    <row r="404" customFormat="false" ht="12.8" hidden="false" customHeight="false" outlineLevel="0" collapsed="false">
      <c r="F404" s="0" t="n">
        <f aca="false">F403+E$32</f>
        <v>18.3000000000001</v>
      </c>
      <c r="G404" s="43" t="n">
        <v>0</v>
      </c>
      <c r="H404" s="0" t="n">
        <f aca="false">H403+G404*$E$32</f>
        <v>0.0625</v>
      </c>
      <c r="J404" s="0" t="n">
        <f aca="false">$M$24*(N403-T403-$O$24-M403)</f>
        <v>-0.00758029915798138</v>
      </c>
      <c r="K404" s="0" t="n">
        <f aca="false">K403+J404*$E$32</f>
        <v>-0.0357501129788937</v>
      </c>
      <c r="L404" s="44" t="n">
        <f aca="false">L403+K404*$E$32</f>
        <v>-0.177242927929205</v>
      </c>
      <c r="M404" s="32" t="n">
        <f aca="false">$P$24*ABS(K404)*K404</f>
        <v>-15269.2873354543</v>
      </c>
      <c r="N404" s="0" t="n">
        <f aca="false">MAX($E$17,(H404-L404)*$S$24)</f>
        <v>2450549.14844777</v>
      </c>
      <c r="P404" s="0" t="n">
        <f aca="false">$M$25*(T403-Z403-$O$25-S403)</f>
        <v>0.0308629746315957</v>
      </c>
      <c r="Q404" s="0" t="n">
        <f aca="false">Q403+P404*$E$32</f>
        <v>-0.0192712023118131</v>
      </c>
      <c r="R404" s="44" t="n">
        <f aca="false">R403+Q404*$E$32</f>
        <v>-0.475142999892704</v>
      </c>
      <c r="S404" s="32" t="n">
        <f aca="false">$P$25*ABS(Q404)*Q404</f>
        <v>-2905.09145467964</v>
      </c>
      <c r="T404" s="0" t="n">
        <f aca="false">MAX($E$17,(L404-R404)*$S$25)</f>
        <v>2086340.83564096</v>
      </c>
      <c r="V404" s="0" t="n">
        <f aca="false">$M$26*(Z403-AF403-$O$26-Y403)</f>
        <v>-0.0473660237788855</v>
      </c>
      <c r="W404" s="0" t="n">
        <f aca="false">W403+V404*$E$32</f>
        <v>-0.0483191322639488</v>
      </c>
      <c r="X404" s="44" t="n">
        <f aca="false">X403+W404*$E$32</f>
        <v>-0.706640579309012</v>
      </c>
      <c r="Y404" s="32" t="n">
        <f aca="false">$P$26*ABS(W404)*W404</f>
        <v>-13093.3637464807</v>
      </c>
      <c r="Z404" s="0" t="n">
        <f aca="false">MAX($E$17,(R404-X404)*$S$26)</f>
        <v>1146870.35675574</v>
      </c>
      <c r="AB404" s="0" t="n">
        <f aca="false">$M$27*(AF403-AL403-$O$24-AE403)</f>
        <v>0.00239883540230822</v>
      </c>
      <c r="AC404" s="0" t="n">
        <f aca="false">AC403+AB404*$E$32</f>
        <v>-0.157124790147503</v>
      </c>
      <c r="AD404" s="44" t="n">
        <f aca="false">AD403+AC404*$E$32</f>
        <v>-1.07060351660929</v>
      </c>
      <c r="AE404" s="32" t="n">
        <f aca="false">$P$27*ABS(AC404)*AC404</f>
        <v>-106393.790842553</v>
      </c>
      <c r="AF404" s="0" t="n">
        <f aca="false">MAX($E$17,(X404-AD404)*$S$27)</f>
        <v>1305668.05431392</v>
      </c>
      <c r="AH404" s="0" t="n">
        <f aca="false">$M$28*(AL403-$O$28-AK403)</f>
        <v>0.0380280213270423</v>
      </c>
      <c r="AI404" s="0" t="n">
        <f aca="false">AI403+AH404*$E$32</f>
        <v>-0.0946673560611929</v>
      </c>
      <c r="AJ404" s="44" t="n">
        <f aca="false">AJ403+AI404*$E$32</f>
        <v>-1.3965609505122</v>
      </c>
      <c r="AK404" s="32" t="n">
        <f aca="false">$P$28*ABS(AI404)*AI404</f>
        <v>-31417.7891520689</v>
      </c>
      <c r="AL404" s="32" t="n">
        <f aca="false">MAX($E$17,(AD404-AJ404)*$S$28)</f>
        <v>865422.789877757</v>
      </c>
      <c r="AN404" s="42" t="n">
        <f aca="false">F404</f>
        <v>18.3000000000001</v>
      </c>
      <c r="AO404" s="45" t="n">
        <f aca="false">G404*3600</f>
        <v>0</v>
      </c>
      <c r="AP404" s="45" t="n">
        <f aca="false">K404*3600</f>
        <v>-128.700406724018</v>
      </c>
      <c r="AQ404" s="45" t="n">
        <f aca="false">Q404*3600</f>
        <v>-69.3763283225275</v>
      </c>
      <c r="AR404" s="45" t="n">
        <f aca="false">W404*3600</f>
        <v>-173.948876150216</v>
      </c>
      <c r="AS404" s="45" t="n">
        <f aca="false">AC404*3600</f>
        <v>-565.64924453101</v>
      </c>
      <c r="AT404" s="45" t="n">
        <f aca="false">AI404*3600</f>
        <v>-340.802481820294</v>
      </c>
      <c r="AV404" s="42" t="n">
        <f aca="false">AN404</f>
        <v>18.3000000000001</v>
      </c>
      <c r="AW404" s="42" t="n">
        <f aca="false">N404/100000</f>
        <v>24.5054914844777</v>
      </c>
      <c r="AX404" s="42" t="n">
        <f aca="false">T404/100000</f>
        <v>20.8634083564096</v>
      </c>
      <c r="AY404" s="42" t="n">
        <f aca="false">Z404/100000</f>
        <v>11.4687035675574</v>
      </c>
      <c r="AZ404" s="42" t="n">
        <f aca="false">AF404/100000</f>
        <v>13.056680543139</v>
      </c>
      <c r="BA404" s="42" t="n">
        <f aca="false">AL404/100000</f>
        <v>8.65422789877757</v>
      </c>
      <c r="BC404" s="42" t="n">
        <v>18.3000000000001</v>
      </c>
      <c r="BD404" s="42" t="n">
        <v>-0.98962</v>
      </c>
      <c r="BE404" s="42" t="n">
        <v>-0.98962</v>
      </c>
      <c r="BF404" s="42" t="n">
        <v>4.77281786587092</v>
      </c>
      <c r="BG404" s="42" t="n">
        <v>8.57035948461513</v>
      </c>
      <c r="BH404" s="42" t="n">
        <v>15.716998821468</v>
      </c>
      <c r="BI404" s="42" t="n">
        <v>24.5054914844777</v>
      </c>
      <c r="BJ404" s="42" t="n">
        <v>28.4981964873997</v>
      </c>
      <c r="BK404" s="42" t="n">
        <v>32.2877503298844</v>
      </c>
      <c r="BL404" s="42" t="n">
        <v>36.6040732630169</v>
      </c>
      <c r="BM404" s="0" t="n">
        <v>41.4161430448027</v>
      </c>
      <c r="BN404" s="0" t="n">
        <v>46.3211430448027</v>
      </c>
      <c r="BP404" s="42" t="n">
        <v>18.3000000000001</v>
      </c>
      <c r="BQ404" s="42" t="n">
        <f aca="false">BD404-BD$38</f>
        <v>-7.39256087120872</v>
      </c>
      <c r="BR404" s="42" t="n">
        <f aca="false">BE404-BE$38</f>
        <v>-12.2975608712087</v>
      </c>
      <c r="BS404" s="42" t="n">
        <f aca="false">BF404-BF$38</f>
        <v>-11.4401230053378</v>
      </c>
      <c r="BT404" s="0" t="n">
        <f aca="false">BG404-BG$38</f>
        <v>-12.5475813865936</v>
      </c>
      <c r="BU404" s="0" t="n">
        <f aca="false">BH404-BH$38</f>
        <v>-10.3059420497407</v>
      </c>
      <c r="BV404" s="0" t="n">
        <f aca="false">BI404-BI$38</f>
        <v>-6.422449386731</v>
      </c>
      <c r="BW404" s="0" t="n">
        <f aca="false">BJ404-BJ$38</f>
        <v>-7.334744383809</v>
      </c>
      <c r="BX404" s="0" t="n">
        <f aca="false">BK404-BK$38</f>
        <v>-8.4501905413243</v>
      </c>
      <c r="BY404" s="0" t="n">
        <f aca="false">BL404-BL$38</f>
        <v>-9.0388676081918</v>
      </c>
      <c r="BZ404" s="0" t="n">
        <f aca="false">BM404-BM$38</f>
        <v>-9.131797826406</v>
      </c>
      <c r="CA404" s="0" t="n">
        <f aca="false">BN404-BN$38</f>
        <v>-9.131797826406</v>
      </c>
    </row>
    <row r="405" customFormat="false" ht="12.8" hidden="false" customHeight="false" outlineLevel="0" collapsed="false">
      <c r="F405" s="0" t="n">
        <f aca="false">F404+E$32</f>
        <v>18.3500000000001</v>
      </c>
      <c r="G405" s="43" t="n">
        <v>0</v>
      </c>
      <c r="H405" s="0" t="n">
        <f aca="false">H404+G405*$E$32</f>
        <v>0.0625</v>
      </c>
      <c r="J405" s="0" t="n">
        <f aca="false">$M$24*(N404-T404-$O$24-M404)</f>
        <v>-0.00621617188704629</v>
      </c>
      <c r="K405" s="0" t="n">
        <f aca="false">K404+J405*$E$32</f>
        <v>-0.036060921573246</v>
      </c>
      <c r="L405" s="44" t="n">
        <f aca="false">L404+K405*$E$32</f>
        <v>-0.179045974007868</v>
      </c>
      <c r="M405" s="32" t="n">
        <f aca="false">$P$24*ABS(K405)*K405</f>
        <v>-15535.9413540913</v>
      </c>
      <c r="N405" s="0" t="n">
        <f aca="false">MAX($E$17,(H405-L405)*$S$24)</f>
        <v>2468979.11036925</v>
      </c>
      <c r="P405" s="0" t="n">
        <f aca="false">$M$25*(T404-Z404-$O$25-S404)</f>
        <v>0.0299709123841335</v>
      </c>
      <c r="Q405" s="0" t="n">
        <f aca="false">Q404+P405*$E$32</f>
        <v>-0.0177726566926064</v>
      </c>
      <c r="R405" s="44" t="n">
        <f aca="false">R404+Q405*$E$32</f>
        <v>-0.476031632727334</v>
      </c>
      <c r="S405" s="32" t="n">
        <f aca="false">$P$25*ABS(Q405)*Q405</f>
        <v>-2470.85290207266</v>
      </c>
      <c r="T405" s="0" t="n">
        <f aca="false">MAX($E$17,(L405-R405)*$S$25)</f>
        <v>2079936.74960264</v>
      </c>
      <c r="V405" s="0" t="n">
        <f aca="false">$M$26*(Z404-AF404-$O$26-Y404)</f>
        <v>-0.0482047025470064</v>
      </c>
      <c r="W405" s="0" t="n">
        <f aca="false">W404+V405*$E$32</f>
        <v>-0.0507293673912991</v>
      </c>
      <c r="X405" s="44" t="n">
        <f aca="false">X404+W405*$E$32</f>
        <v>-0.709177047678577</v>
      </c>
      <c r="Y405" s="32" t="n">
        <f aca="false">$P$26*ABS(W405)*W405</f>
        <v>-14432.1778952555</v>
      </c>
      <c r="Z405" s="0" t="n">
        <f aca="false">MAX($E$17,(R405-X405)*$S$26)</f>
        <v>1155033.95713804</v>
      </c>
      <c r="AB405" s="0" t="n">
        <f aca="false">$M$27*(AF404-AL404-$O$24-AE404)</f>
        <v>0.00472620256407389</v>
      </c>
      <c r="AC405" s="0" t="n">
        <f aca="false">AC404+AB405*$E$32</f>
        <v>-0.156888480019299</v>
      </c>
      <c r="AD405" s="44" t="n">
        <f aca="false">AD404+AC405*$E$32</f>
        <v>-1.07844794061025</v>
      </c>
      <c r="AE405" s="32" t="n">
        <f aca="false">$P$27*ABS(AC405)*AC405</f>
        <v>-106074.006497341</v>
      </c>
      <c r="AF405" s="0" t="n">
        <f aca="false">MAX($E$17,(X405-AD405)*$S$27)</f>
        <v>1324709.63078056</v>
      </c>
      <c r="AH405" s="0" t="n">
        <f aca="false">$M$28*(AL404-$O$28-AK404)</f>
        <v>0.0371533622046025</v>
      </c>
      <c r="AI405" s="0" t="n">
        <f aca="false">AI404+AH405*$E$32</f>
        <v>-0.0928096879509628</v>
      </c>
      <c r="AJ405" s="44" t="n">
        <f aca="false">AJ404+AI405*$E$32</f>
        <v>-1.40120143490975</v>
      </c>
      <c r="AK405" s="32" t="n">
        <f aca="false">$P$28*ABS(AI405)*AI405</f>
        <v>-30196.8575136419</v>
      </c>
      <c r="AL405" s="32" t="n">
        <f aca="false">MAX($E$17,(AD405-AJ405)*$S$28)</f>
        <v>856916.273192469</v>
      </c>
      <c r="AN405" s="42" t="n">
        <f aca="false">F405</f>
        <v>18.3500000000001</v>
      </c>
      <c r="AO405" s="45" t="n">
        <f aca="false">G405*3600</f>
        <v>0</v>
      </c>
      <c r="AP405" s="45" t="n">
        <f aca="false">K405*3600</f>
        <v>-129.819317663686</v>
      </c>
      <c r="AQ405" s="45" t="n">
        <f aca="false">Q405*3600</f>
        <v>-63.9815640933835</v>
      </c>
      <c r="AR405" s="45" t="n">
        <f aca="false">W405*3600</f>
        <v>-182.625722608677</v>
      </c>
      <c r="AS405" s="45" t="n">
        <f aca="false">AC405*3600</f>
        <v>-564.798528069477</v>
      </c>
      <c r="AT405" s="45" t="n">
        <f aca="false">AI405*3600</f>
        <v>-334.114876623466</v>
      </c>
      <c r="AV405" s="42" t="n">
        <f aca="false">AN405</f>
        <v>18.3500000000001</v>
      </c>
      <c r="AW405" s="42" t="n">
        <f aca="false">N405/100000</f>
        <v>24.6897911036925</v>
      </c>
      <c r="AX405" s="42" t="n">
        <f aca="false">T405/100000</f>
        <v>20.7993674960265</v>
      </c>
      <c r="AY405" s="42" t="n">
        <f aca="false">Z405/100000</f>
        <v>11.5503395713804</v>
      </c>
      <c r="AZ405" s="42" t="n">
        <f aca="false">AF405/100000</f>
        <v>13.2470963078056</v>
      </c>
      <c r="BA405" s="42" t="n">
        <f aca="false">AL405/100000</f>
        <v>8.56916273192469</v>
      </c>
      <c r="BC405" s="42" t="n">
        <v>18.3500000000001</v>
      </c>
      <c r="BD405" s="42" t="n">
        <v>-0.98962</v>
      </c>
      <c r="BE405" s="42" t="n">
        <v>-0.98962</v>
      </c>
      <c r="BF405" s="42" t="n">
        <v>5.08237386068059</v>
      </c>
      <c r="BG405" s="42" t="n">
        <v>8.3599689613875</v>
      </c>
      <c r="BH405" s="42" t="n">
        <v>15.9443002297299</v>
      </c>
      <c r="BI405" s="42" t="n">
        <v>24.6897911036925</v>
      </c>
      <c r="BJ405" s="42" t="n">
        <v>28.6623896933542</v>
      </c>
      <c r="BK405" s="42" t="n">
        <v>32.4598785540171</v>
      </c>
      <c r="BL405" s="42" t="n">
        <v>36.784834620133</v>
      </c>
      <c r="BM405" s="0" t="n">
        <v>41.5985807995047</v>
      </c>
      <c r="BN405" s="0" t="n">
        <v>46.5035807995047</v>
      </c>
      <c r="BP405" s="42" t="n">
        <v>18.3500000000001</v>
      </c>
      <c r="BQ405" s="42" t="n">
        <f aca="false">BD405-BD$38</f>
        <v>-7.39256087120872</v>
      </c>
      <c r="BR405" s="42" t="n">
        <f aca="false">BE405-BE$38</f>
        <v>-12.2975608712087</v>
      </c>
      <c r="BS405" s="42" t="n">
        <f aca="false">BF405-BF$38</f>
        <v>-11.1305670105281</v>
      </c>
      <c r="BT405" s="0" t="n">
        <f aca="false">BG405-BG$38</f>
        <v>-12.7579719098212</v>
      </c>
      <c r="BU405" s="0" t="n">
        <f aca="false">BH405-BH$38</f>
        <v>-10.0786406414788</v>
      </c>
      <c r="BV405" s="0" t="n">
        <f aca="false">BI405-BI$38</f>
        <v>-6.2381497675162</v>
      </c>
      <c r="BW405" s="0" t="n">
        <f aca="false">BJ405-BJ$38</f>
        <v>-7.1705511778545</v>
      </c>
      <c r="BX405" s="0" t="n">
        <f aca="false">BK405-BK$38</f>
        <v>-8.2780623171916</v>
      </c>
      <c r="BY405" s="0" t="n">
        <f aca="false">BL405-BL$38</f>
        <v>-8.8581062510757</v>
      </c>
      <c r="BZ405" s="0" t="n">
        <f aca="false">BM405-BM$38</f>
        <v>-8.949360071704</v>
      </c>
      <c r="CA405" s="0" t="n">
        <f aca="false">BN405-BN$38</f>
        <v>-8.94936007170401</v>
      </c>
    </row>
    <row r="406" customFormat="false" ht="12.8" hidden="false" customHeight="false" outlineLevel="0" collapsed="false">
      <c r="F406" s="0" t="n">
        <f aca="false">F405+E$32</f>
        <v>18.4000000000001</v>
      </c>
      <c r="G406" s="43" t="n">
        <v>0</v>
      </c>
      <c r="H406" s="0" t="n">
        <f aca="false">H405+G406*$E$32</f>
        <v>0.0625</v>
      </c>
      <c r="J406" s="0" t="n">
        <f aca="false">$M$24*(N405-T405-$O$24-M405)</f>
        <v>-0.00481077731637004</v>
      </c>
      <c r="K406" s="0" t="n">
        <f aca="false">K405+J406*$E$32</f>
        <v>-0.0363014604390645</v>
      </c>
      <c r="L406" s="44" t="n">
        <f aca="false">L405+K406*$E$32</f>
        <v>-0.180861047029821</v>
      </c>
      <c r="M406" s="32" t="n">
        <f aca="false">$P$24*ABS(K406)*K406</f>
        <v>-15743.892847575</v>
      </c>
      <c r="N406" s="0" t="n">
        <f aca="false">MAX($E$17,(H406-L406)*$S$24)</f>
        <v>2487532.00653489</v>
      </c>
      <c r="P406" s="0" t="n">
        <f aca="false">$M$25*(T405-Z405-$O$25-S405)</f>
        <v>0.028975900906465</v>
      </c>
      <c r="Q406" s="0" t="n">
        <f aca="false">Q405+P406*$E$32</f>
        <v>-0.0163238616472831</v>
      </c>
      <c r="R406" s="44" t="n">
        <f aca="false">R405+Q406*$E$32</f>
        <v>-0.476847825809699</v>
      </c>
      <c r="S406" s="32" t="n">
        <f aca="false">$P$25*ABS(Q406)*Q406</f>
        <v>-2084.43327756094</v>
      </c>
      <c r="T406" s="0" t="n">
        <f aca="false">MAX($E$17,(L406-R406)*$S$25)</f>
        <v>2072941.10171935</v>
      </c>
      <c r="V406" s="0" t="n">
        <f aca="false">$M$26*(Z405-AF405-$O$26-Y405)</f>
        <v>-0.048927477352542</v>
      </c>
      <c r="W406" s="0" t="n">
        <f aca="false">W405+V406*$E$32</f>
        <v>-0.0531757412589262</v>
      </c>
      <c r="X406" s="44" t="n">
        <f aca="false">X405+W406*$E$32</f>
        <v>-0.711835834741523</v>
      </c>
      <c r="Y406" s="32" t="n">
        <f aca="false">$P$26*ABS(W406)*W406</f>
        <v>-15857.6959101454</v>
      </c>
      <c r="Z406" s="0" t="n">
        <f aca="false">MAX($E$17,(R406-X406)*$S$26)</f>
        <v>1164162.41723336</v>
      </c>
      <c r="AB406" s="0" t="n">
        <f aca="false">$M$27*(AF405-AL405-$O$24-AE405)</f>
        <v>0.00701848379785727</v>
      </c>
      <c r="AC406" s="0" t="n">
        <f aca="false">AC405+AB406*$E$32</f>
        <v>-0.156537555829406</v>
      </c>
      <c r="AD406" s="44" t="n">
        <f aca="false">AD405+AC406*$E$32</f>
        <v>-1.08627481840172</v>
      </c>
      <c r="AE406" s="32" t="n">
        <f aca="false">$P$27*ABS(AC406)*AC406</f>
        <v>-105600.009885026</v>
      </c>
      <c r="AF406" s="0" t="n">
        <f aca="false">MAX($E$17,(X406-AD406)*$S$27)</f>
        <v>1343249.46073161</v>
      </c>
      <c r="AH406" s="0" t="n">
        <f aca="false">$M$28*(AL405-$O$28-AK405)</f>
        <v>0.0362639422708109</v>
      </c>
      <c r="AI406" s="0" t="n">
        <f aca="false">AI405+AH406*$E$32</f>
        <v>-0.0909964908374222</v>
      </c>
      <c r="AJ406" s="44" t="n">
        <f aca="false">AJ405+AI406*$E$32</f>
        <v>-1.40575125945162</v>
      </c>
      <c r="AK406" s="32" t="n">
        <f aca="false">$P$28*ABS(AI406)*AI406</f>
        <v>-29028.4879088227</v>
      </c>
      <c r="AL406" s="32" t="n">
        <f aca="false">MAX($E$17,(AD406-AJ406)*$S$28)</f>
        <v>848215.638474959</v>
      </c>
      <c r="AN406" s="42" t="n">
        <f aca="false">F406</f>
        <v>18.4000000000001</v>
      </c>
      <c r="AO406" s="45" t="n">
        <f aca="false">G406*3600</f>
        <v>0</v>
      </c>
      <c r="AP406" s="45" t="n">
        <f aca="false">K406*3600</f>
        <v>-130.685257580633</v>
      </c>
      <c r="AQ406" s="45" t="n">
        <f aca="false">Q406*3600</f>
        <v>-58.7659019302197</v>
      </c>
      <c r="AR406" s="45" t="n">
        <f aca="false">W406*3600</f>
        <v>-191.432668532134</v>
      </c>
      <c r="AS406" s="45" t="n">
        <f aca="false">AC406*3600</f>
        <v>-563.535200985862</v>
      </c>
      <c r="AT406" s="45" t="n">
        <f aca="false">AI406*3600</f>
        <v>-327.58736701472</v>
      </c>
      <c r="AV406" s="42" t="n">
        <f aca="false">AN406</f>
        <v>18.4000000000001</v>
      </c>
      <c r="AW406" s="42" t="n">
        <f aca="false">N406/100000</f>
        <v>24.8753200653489</v>
      </c>
      <c r="AX406" s="42" t="n">
        <f aca="false">T406/100000</f>
        <v>20.7294110171934</v>
      </c>
      <c r="AY406" s="42" t="n">
        <f aca="false">Z406/100000</f>
        <v>11.6416241723337</v>
      </c>
      <c r="AZ406" s="42" t="n">
        <f aca="false">AF406/100000</f>
        <v>13.4324946073161</v>
      </c>
      <c r="BA406" s="42" t="n">
        <f aca="false">AL406/100000</f>
        <v>8.48215638474959</v>
      </c>
      <c r="BC406" s="42" t="n">
        <v>18.4000000000001</v>
      </c>
      <c r="BD406" s="42" t="n">
        <v>-0.98962</v>
      </c>
      <c r="BE406" s="42" t="n">
        <v>-0.98962</v>
      </c>
      <c r="BF406" s="42" t="n">
        <v>5.3997501407278</v>
      </c>
      <c r="BG406" s="42" t="n">
        <v>8.15902767220337</v>
      </c>
      <c r="BH406" s="42" t="n">
        <v>16.1809608666022</v>
      </c>
      <c r="BI406" s="42" t="n">
        <v>24.8753200653489</v>
      </c>
      <c r="BJ406" s="42" t="n">
        <v>28.8283672875365</v>
      </c>
      <c r="BK406" s="42" t="n">
        <v>32.6355558570507</v>
      </c>
      <c r="BL406" s="42" t="n">
        <v>36.9702697241646</v>
      </c>
      <c r="BM406" s="0" t="n">
        <v>41.7858829725688</v>
      </c>
      <c r="BN406" s="0" t="n">
        <v>46.6908829725688</v>
      </c>
      <c r="BP406" s="42" t="n">
        <v>18.4000000000001</v>
      </c>
      <c r="BQ406" s="42" t="n">
        <f aca="false">BD406-BD$38</f>
        <v>-7.39256087120872</v>
      </c>
      <c r="BR406" s="42" t="n">
        <f aca="false">BE406-BE$38</f>
        <v>-12.2975608712087</v>
      </c>
      <c r="BS406" s="42" t="n">
        <f aca="false">BF406-BF$38</f>
        <v>-10.8131907304809</v>
      </c>
      <c r="BT406" s="0" t="n">
        <f aca="false">BG406-BG$38</f>
        <v>-12.9589131990053</v>
      </c>
      <c r="BU406" s="0" t="n">
        <f aca="false">BH406-BH$38</f>
        <v>-9.8419800046065</v>
      </c>
      <c r="BV406" s="0" t="n">
        <f aca="false">BI406-BI$38</f>
        <v>-6.0526208058598</v>
      </c>
      <c r="BW406" s="0" t="n">
        <f aca="false">BJ406-BJ$38</f>
        <v>-7.0045735836722</v>
      </c>
      <c r="BX406" s="0" t="n">
        <f aca="false">BK406-BK$38</f>
        <v>-8.102385014158</v>
      </c>
      <c r="BY406" s="0" t="n">
        <f aca="false">BL406-BL$38</f>
        <v>-8.6726711470441</v>
      </c>
      <c r="BZ406" s="0" t="n">
        <f aca="false">BM406-BM$38</f>
        <v>-8.7620578986399</v>
      </c>
      <c r="CA406" s="0" t="n">
        <f aca="false">BN406-BN$38</f>
        <v>-8.7620578986399</v>
      </c>
    </row>
    <row r="407" customFormat="false" ht="12.8" hidden="false" customHeight="false" outlineLevel="0" collapsed="false">
      <c r="F407" s="0" t="n">
        <f aca="false">F406+E$32</f>
        <v>18.4500000000001</v>
      </c>
      <c r="G407" s="43" t="n">
        <v>0</v>
      </c>
      <c r="H407" s="0" t="n">
        <f aca="false">H406+G407*$E$32</f>
        <v>0.0625</v>
      </c>
      <c r="J407" s="0" t="n">
        <f aca="false">$M$24*(N406-T406-$O$24-M406)</f>
        <v>-0.00336866470031433</v>
      </c>
      <c r="K407" s="0" t="n">
        <f aca="false">K406+J407*$E$32</f>
        <v>-0.0364698936740802</v>
      </c>
      <c r="L407" s="44" t="n">
        <f aca="false">L406+K407*$E$32</f>
        <v>-0.182684541713525</v>
      </c>
      <c r="M407" s="32" t="n">
        <f aca="false">$P$24*ABS(K407)*K407</f>
        <v>-15890.330304</v>
      </c>
      <c r="N407" s="0" t="n">
        <f aca="false">MAX($E$17,(H407-L407)*$S$24)</f>
        <v>2506170.98530664</v>
      </c>
      <c r="P407" s="0" t="n">
        <f aca="false">$M$25*(T406-Z406-$O$25-S406)</f>
        <v>0.0278808304740517</v>
      </c>
      <c r="Q407" s="0" t="n">
        <f aca="false">Q406+P407*$E$32</f>
        <v>-0.0149298201235806</v>
      </c>
      <c r="R407" s="44" t="n">
        <f aca="false">R406+Q407*$E$32</f>
        <v>-0.477594316815878</v>
      </c>
      <c r="S407" s="32" t="n">
        <f aca="false">$P$25*ABS(Q407)*Q407</f>
        <v>-1743.61797731488</v>
      </c>
      <c r="T407" s="0" t="n">
        <f aca="false">MAX($E$17,(L407-R407)*$S$25)</f>
        <v>2065398.31484539</v>
      </c>
      <c r="V407" s="0" t="n">
        <f aca="false">$M$26*(Z406-AF406-$O$26-Y406)</f>
        <v>-0.0495325590725383</v>
      </c>
      <c r="W407" s="0" t="n">
        <f aca="false">W406+V407*$E$32</f>
        <v>-0.0556523692125531</v>
      </c>
      <c r="X407" s="44" t="n">
        <f aca="false">X406+W407*$E$32</f>
        <v>-0.714618453202151</v>
      </c>
      <c r="Y407" s="32" t="n">
        <f aca="false">$P$26*ABS(W407)*W407</f>
        <v>-17369.2191872113</v>
      </c>
      <c r="Z407" s="0" t="n">
        <f aca="false">MAX($E$17,(R407-X407)*$S$26)</f>
        <v>1174249.66836563</v>
      </c>
      <c r="AB407" s="0" t="n">
        <f aca="false">$M$27*(AF406-AL406-$O$24-AE406)</f>
        <v>0.00927188384761841</v>
      </c>
      <c r="AC407" s="0" t="n">
        <f aca="false">AC406+AB407*$E$32</f>
        <v>-0.156073961637025</v>
      </c>
      <c r="AD407" s="44" t="n">
        <f aca="false">AD406+AC407*$E$32</f>
        <v>-1.09407851648357</v>
      </c>
      <c r="AE407" s="32" t="n">
        <f aca="false">$P$27*ABS(AC407)*AC407</f>
        <v>-104975.456130868</v>
      </c>
      <c r="AF407" s="0" t="n">
        <f aca="false">MAX($E$17,(X407-AD407)*$S$27)</f>
        <v>1361261.90812041</v>
      </c>
      <c r="AH407" s="0" t="n">
        <f aca="false">$M$28*(AL406-$O$28-AK406)</f>
        <v>0.0353615792996754</v>
      </c>
      <c r="AI407" s="0" t="n">
        <f aca="false">AI406+AH407*$E$32</f>
        <v>-0.0892284118724385</v>
      </c>
      <c r="AJ407" s="44" t="n">
        <f aca="false">AJ406+AI407*$E$32</f>
        <v>-1.41021268004524</v>
      </c>
      <c r="AK407" s="32" t="n">
        <f aca="false">$P$28*ABS(AI407)*AI407</f>
        <v>-27911.3891175979</v>
      </c>
      <c r="AL407" s="32" t="n">
        <f aca="false">MAX($E$17,(AD407-AJ407)*$S$28)</f>
        <v>839341.83224273</v>
      </c>
      <c r="AN407" s="42" t="n">
        <f aca="false">F407</f>
        <v>18.4500000000001</v>
      </c>
      <c r="AO407" s="45" t="n">
        <f aca="false">G407*3600</f>
        <v>0</v>
      </c>
      <c r="AP407" s="45" t="n">
        <f aca="false">K407*3600</f>
        <v>-131.29161722669</v>
      </c>
      <c r="AQ407" s="45" t="n">
        <f aca="false">Q407*3600</f>
        <v>-53.7473524448904</v>
      </c>
      <c r="AR407" s="45" t="n">
        <f aca="false">W407*3600</f>
        <v>-200.348529165191</v>
      </c>
      <c r="AS407" s="45" t="n">
        <f aca="false">AC407*3600</f>
        <v>-561.866261893291</v>
      </c>
      <c r="AT407" s="45" t="n">
        <f aca="false">AI407*3600</f>
        <v>-321.222282740778</v>
      </c>
      <c r="AV407" s="42" t="n">
        <f aca="false">AN407</f>
        <v>18.4500000000001</v>
      </c>
      <c r="AW407" s="42" t="n">
        <f aca="false">N407/100000</f>
        <v>25.0617098530664</v>
      </c>
      <c r="AX407" s="42" t="n">
        <f aca="false">T407/100000</f>
        <v>20.6539831484539</v>
      </c>
      <c r="AY407" s="42" t="n">
        <f aca="false">Z407/100000</f>
        <v>11.7424966836563</v>
      </c>
      <c r="AZ407" s="42" t="n">
        <f aca="false">AF407/100000</f>
        <v>13.6126190812042</v>
      </c>
      <c r="BA407" s="42" t="n">
        <f aca="false">AL407/100000</f>
        <v>8.3934183224273</v>
      </c>
      <c r="BC407" s="42" t="n">
        <v>18.4500000000001</v>
      </c>
      <c r="BD407" s="42" t="n">
        <v>-0.98962</v>
      </c>
      <c r="BE407" s="42" t="n">
        <v>-0.98962</v>
      </c>
      <c r="BF407" s="42" t="n">
        <v>5.72414811481589</v>
      </c>
      <c r="BG407" s="42" t="n">
        <v>7.9681624669652</v>
      </c>
      <c r="BH407" s="42" t="n">
        <v>16.4265519636394</v>
      </c>
      <c r="BI407" s="42" t="n">
        <v>25.0617098530664</v>
      </c>
      <c r="BJ407" s="42" t="n">
        <v>28.9958563565149</v>
      </c>
      <c r="BK407" s="42" t="n">
        <v>32.8145477765566</v>
      </c>
      <c r="BL407" s="42" t="n">
        <v>37.1601589955656</v>
      </c>
      <c r="BM407" s="0" t="n">
        <v>41.9778318388826</v>
      </c>
      <c r="BN407" s="0" t="n">
        <v>46.8828318388826</v>
      </c>
      <c r="BP407" s="42" t="n">
        <v>18.4500000000001</v>
      </c>
      <c r="BQ407" s="42" t="n">
        <f aca="false">BD407-BD$38</f>
        <v>-7.39256087120872</v>
      </c>
      <c r="BR407" s="42" t="n">
        <f aca="false">BE407-BE$38</f>
        <v>-12.2975608712087</v>
      </c>
      <c r="BS407" s="42" t="n">
        <f aca="false">BF407-BF$38</f>
        <v>-10.4887927563928</v>
      </c>
      <c r="BT407" s="0" t="n">
        <f aca="false">BG407-BG$38</f>
        <v>-13.1497784042435</v>
      </c>
      <c r="BU407" s="0" t="n">
        <f aca="false">BH407-BH$38</f>
        <v>-9.5963889075693</v>
      </c>
      <c r="BV407" s="0" t="n">
        <f aca="false">BI407-BI$38</f>
        <v>-5.8662310181423</v>
      </c>
      <c r="BW407" s="0" t="n">
        <f aca="false">BJ407-BJ$38</f>
        <v>-6.8370845146938</v>
      </c>
      <c r="BX407" s="0" t="n">
        <f aca="false">BK407-BK$38</f>
        <v>-7.9233930946521</v>
      </c>
      <c r="BY407" s="0" t="n">
        <f aca="false">BL407-BL$38</f>
        <v>-8.4827818756431</v>
      </c>
      <c r="BZ407" s="0" t="n">
        <f aca="false">BM407-BM$38</f>
        <v>-8.5701090323261</v>
      </c>
      <c r="CA407" s="0" t="n">
        <f aca="false">BN407-BN$38</f>
        <v>-8.5701090323261</v>
      </c>
    </row>
    <row r="408" customFormat="false" ht="12.8" hidden="false" customHeight="false" outlineLevel="0" collapsed="false">
      <c r="F408" s="0" t="n">
        <f aca="false">F407+E$32</f>
        <v>18.5000000000001</v>
      </c>
      <c r="G408" s="43" t="n">
        <v>0</v>
      </c>
      <c r="H408" s="0" t="n">
        <f aca="false">H407+G408*$E$32</f>
        <v>0.0625</v>
      </c>
      <c r="J408" s="0" t="n">
        <f aca="false">$M$24*(N407-T407-$O$24-M407)</f>
        <v>-0.00189454203525206</v>
      </c>
      <c r="K408" s="0" t="n">
        <f aca="false">K407+J408*$E$32</f>
        <v>-0.0365646207758428</v>
      </c>
      <c r="L408" s="44" t="n">
        <f aca="false">L407+K408*$E$32</f>
        <v>-0.184512772752317</v>
      </c>
      <c r="M408" s="32" t="n">
        <f aca="false">$P$24*ABS(K408)*K408</f>
        <v>-15972.9847704452</v>
      </c>
      <c r="N408" s="0" t="n">
        <f aca="false">MAX($E$17,(H408-L408)*$S$24)</f>
        <v>2524858.37706404</v>
      </c>
      <c r="P408" s="0" t="n">
        <f aca="false">$M$25*(T407-Z407-$O$25-S407)</f>
        <v>0.0266889030823782</v>
      </c>
      <c r="Q408" s="0" t="n">
        <f aca="false">Q407+P408*$E$32</f>
        <v>-0.0135953749694616</v>
      </c>
      <c r="R408" s="44" t="n">
        <f aca="false">R407+Q408*$E$32</f>
        <v>-0.478274085564351</v>
      </c>
      <c r="S408" s="32" t="n">
        <f aca="false">$P$25*ABS(Q408)*Q408</f>
        <v>-1445.85442306591</v>
      </c>
      <c r="T408" s="0" t="n">
        <f aca="false">MAX($E$17,(L408-R408)*$S$25)</f>
        <v>2057355.06813285</v>
      </c>
      <c r="V408" s="0" t="n">
        <f aca="false">$M$26*(Z407-AF407-$O$26-Y407)</f>
        <v>-0.0500185180353717</v>
      </c>
      <c r="W408" s="0" t="n">
        <f aca="false">W407+V408*$E$32</f>
        <v>-0.0581532951143217</v>
      </c>
      <c r="X408" s="44" t="n">
        <f aca="false">X407+W408*$E$32</f>
        <v>-0.717526117957867</v>
      </c>
      <c r="Y408" s="32" t="n">
        <f aca="false">$P$26*ABS(W408)*W408</f>
        <v>-18965.3838179159</v>
      </c>
      <c r="Z408" s="0" t="n">
        <f aca="false">MAX($E$17,(R408-X408)*$S$26)</f>
        <v>1185286.96687685</v>
      </c>
      <c r="AB408" s="0" t="n">
        <f aca="false">$M$27*(AF407-AL407-$O$24-AE407)</f>
        <v>0.0114827887627717</v>
      </c>
      <c r="AC408" s="0" t="n">
        <f aca="false">AC407+AB408*$E$32</f>
        <v>-0.155499822198887</v>
      </c>
      <c r="AD408" s="44" t="n">
        <f aca="false">AD407+AC408*$E$32</f>
        <v>-1.10185350759352</v>
      </c>
      <c r="AE408" s="32" t="n">
        <f aca="false">$P$27*ABS(AC408)*AC408</f>
        <v>-104204.543519487</v>
      </c>
      <c r="AF408" s="0" t="n">
        <f aca="false">MAX($E$17,(X408-AD408)*$S$27)</f>
        <v>1378722.78635649</v>
      </c>
      <c r="AH408" s="0" t="n">
        <f aca="false">$M$28*(AL407-$O$28-AK407)</f>
        <v>0.0344480704545228</v>
      </c>
      <c r="AI408" s="0" t="n">
        <f aca="false">AI407+AH408*$E$32</f>
        <v>-0.0875060083497123</v>
      </c>
      <c r="AJ408" s="44" t="n">
        <f aca="false">AJ407+AI408*$E$32</f>
        <v>-1.41458798046273</v>
      </c>
      <c r="AK408" s="32" t="n">
        <f aca="false">$P$28*ABS(AI408)*AI408</f>
        <v>-26844.2251098356</v>
      </c>
      <c r="AL408" s="32" t="n">
        <f aca="false">MAX($E$17,(AD408-AJ408)*$S$28)</f>
        <v>830315.592931172</v>
      </c>
      <c r="AN408" s="42" t="n">
        <f aca="false">F408</f>
        <v>18.5000000000001</v>
      </c>
      <c r="AO408" s="45" t="n">
        <f aca="false">G408*3600</f>
        <v>0</v>
      </c>
      <c r="AP408" s="45" t="n">
        <f aca="false">K408*3600</f>
        <v>-131.632634793035</v>
      </c>
      <c r="AQ408" s="45" t="n">
        <f aca="false">Q408*3600</f>
        <v>-48.9433498900624</v>
      </c>
      <c r="AR408" s="45" t="n">
        <f aca="false">W408*3600</f>
        <v>-209.351862411558</v>
      </c>
      <c r="AS408" s="45" t="n">
        <f aca="false">AC408*3600</f>
        <v>-559.799359915992</v>
      </c>
      <c r="AT408" s="45" t="n">
        <f aca="false">AI408*3600</f>
        <v>-315.021630058964</v>
      </c>
      <c r="AV408" s="42" t="n">
        <f aca="false">AN408</f>
        <v>18.5000000000001</v>
      </c>
      <c r="AW408" s="42" t="n">
        <f aca="false">N408/100000</f>
        <v>25.2485837706404</v>
      </c>
      <c r="AX408" s="42" t="n">
        <f aca="false">T408/100000</f>
        <v>20.5735506813285</v>
      </c>
      <c r="AY408" s="42" t="n">
        <f aca="false">Z408/100000</f>
        <v>11.8528696687685</v>
      </c>
      <c r="AZ408" s="42" t="n">
        <f aca="false">AF408/100000</f>
        <v>13.7872278635647</v>
      </c>
      <c r="BA408" s="42" t="n">
        <f aca="false">AL408/100000</f>
        <v>8.30315592931172</v>
      </c>
      <c r="BC408" s="42" t="n">
        <v>18.5000000000001</v>
      </c>
      <c r="BD408" s="42" t="n">
        <v>-0.98962</v>
      </c>
      <c r="BE408" s="42" t="n">
        <v>-0.98962</v>
      </c>
      <c r="BF408" s="42" t="n">
        <v>6.05474861670894</v>
      </c>
      <c r="BG408" s="42" t="n">
        <v>7.78797593387527</v>
      </c>
      <c r="BH408" s="42" t="n">
        <v>16.6806152140184</v>
      </c>
      <c r="BI408" s="42" t="n">
        <v>25.2485837706404</v>
      </c>
      <c r="BJ408" s="42" t="n">
        <v>29.1645776396445</v>
      </c>
      <c r="BK408" s="42" t="n">
        <v>32.9966110948813</v>
      </c>
      <c r="BL408" s="42" t="n">
        <v>37.3542720732447</v>
      </c>
      <c r="BM408" s="0" t="n">
        <v>42.1741985153798</v>
      </c>
      <c r="BN408" s="0" t="n">
        <v>47.0791985153797</v>
      </c>
      <c r="BP408" s="42" t="n">
        <v>18.5000000000001</v>
      </c>
      <c r="BQ408" s="42" t="n">
        <f aca="false">BD408-BD$38</f>
        <v>-7.39256087120872</v>
      </c>
      <c r="BR408" s="42" t="n">
        <f aca="false">BE408-BE$38</f>
        <v>-12.2975608712087</v>
      </c>
      <c r="BS408" s="42" t="n">
        <f aca="false">BF408-BF$38</f>
        <v>-10.1581922544998</v>
      </c>
      <c r="BT408" s="0" t="n">
        <f aca="false">BG408-BG$38</f>
        <v>-13.3299649373334</v>
      </c>
      <c r="BU408" s="0" t="n">
        <f aca="false">BH408-BH$38</f>
        <v>-9.3423256571903</v>
      </c>
      <c r="BV408" s="0" t="n">
        <f aca="false">BI408-BI$38</f>
        <v>-5.6793571005683</v>
      </c>
      <c r="BW408" s="0" t="n">
        <f aca="false">BJ408-BJ$38</f>
        <v>-6.6683632315642</v>
      </c>
      <c r="BX408" s="0" t="n">
        <f aca="false">BK408-BK$38</f>
        <v>-7.7413297763274</v>
      </c>
      <c r="BY408" s="0" t="n">
        <f aca="false">BL408-BL$38</f>
        <v>-8.288668797964</v>
      </c>
      <c r="BZ408" s="0" t="n">
        <f aca="false">BM408-BM$38</f>
        <v>-8.3737423558289</v>
      </c>
      <c r="CA408" s="0" t="n">
        <f aca="false">BN408-BN$38</f>
        <v>-8.373742355829</v>
      </c>
    </row>
    <row r="409" customFormat="false" ht="12.8" hidden="false" customHeight="false" outlineLevel="0" collapsed="false">
      <c r="F409" s="0" t="n">
        <f aca="false">F408+E$32</f>
        <v>18.5500000000001</v>
      </c>
      <c r="G409" s="43" t="n">
        <v>0</v>
      </c>
      <c r="H409" s="0" t="n">
        <f aca="false">H408+G409*$E$32</f>
        <v>0.0625</v>
      </c>
      <c r="J409" s="0" t="n">
        <f aca="false">$M$24*(N408-T408-$O$24-M408)</f>
        <v>-0.000393259069257532</v>
      </c>
      <c r="K409" s="0" t="n">
        <f aca="false">K408+J409*$E$32</f>
        <v>-0.0365842837293057</v>
      </c>
      <c r="L409" s="44" t="n">
        <f aca="false">L408+K409*$E$32</f>
        <v>-0.186341986938782</v>
      </c>
      <c r="M409" s="32" t="n">
        <f aca="false">$P$24*ABS(K409)*K409</f>
        <v>-15990.1686218376</v>
      </c>
      <c r="N409" s="0" t="n">
        <f aca="false">MAX($E$17,(H409-L409)*$S$24)</f>
        <v>2543555.81813431</v>
      </c>
      <c r="P409" s="0" t="n">
        <f aca="false">$M$25*(T408-Z408-$O$25-S408)</f>
        <v>0.0254036253805954</v>
      </c>
      <c r="Q409" s="0" t="n">
        <f aca="false">Q408+P409*$E$32</f>
        <v>-0.0123251937004319</v>
      </c>
      <c r="R409" s="44" t="n">
        <f aca="false">R408+Q409*$E$32</f>
        <v>-0.478890345249372</v>
      </c>
      <c r="S409" s="32" t="n">
        <f aca="false">$P$25*ABS(Q409)*Q409</f>
        <v>-1188.30984179801</v>
      </c>
      <c r="T409" s="0" t="n">
        <f aca="false">MAX($E$17,(L409-R409)*$S$25)</f>
        <v>2048860.15072159</v>
      </c>
      <c r="V409" s="0" t="n">
        <f aca="false">$M$26*(Z408-AF408-$O$26-Y408)</f>
        <v>-0.050384287484458</v>
      </c>
      <c r="W409" s="0" t="n">
        <f aca="false">W408+V409*$E$32</f>
        <v>-0.0606725094885446</v>
      </c>
      <c r="X409" s="44" t="n">
        <f aca="false">X408+W409*$E$32</f>
        <v>-0.720559743432294</v>
      </c>
      <c r="Y409" s="32" t="n">
        <f aca="false">$P$26*ABS(W409)*W409</f>
        <v>-20644.1448112686</v>
      </c>
      <c r="Z409" s="0" t="n">
        <f aca="false">MAX($E$17,(R409-X409)*$S$26)</f>
        <v>1197262.92434601</v>
      </c>
      <c r="AB409" s="0" t="n">
        <f aca="false">$M$27*(AF408-AL408-$O$24-AE408)</f>
        <v>0.0136477698637992</v>
      </c>
      <c r="AC409" s="0" t="n">
        <f aca="false">AC408+AB409*$E$32</f>
        <v>-0.154817433705697</v>
      </c>
      <c r="AD409" s="44" t="n">
        <f aca="false">AD408+AC409*$E$32</f>
        <v>-1.1095943792788</v>
      </c>
      <c r="AE409" s="32" t="n">
        <f aca="false">$P$27*ABS(AC409)*AC409</f>
        <v>-103291.977101297</v>
      </c>
      <c r="AF409" s="0" t="n">
        <f aca="false">MAX($E$17,(X409-AD409)*$S$27)</f>
        <v>1395609.39862226</v>
      </c>
      <c r="AH409" s="0" t="n">
        <f aca="false">$M$28*(AL408-$O$28-AK408)</f>
        <v>0.0335251897757208</v>
      </c>
      <c r="AI409" s="0" t="n">
        <f aca="false">AI408+AH409*$E$32</f>
        <v>-0.0858297488609263</v>
      </c>
      <c r="AJ409" s="44" t="n">
        <f aca="false">AJ408+AI409*$E$32</f>
        <v>-1.41887946790577</v>
      </c>
      <c r="AK409" s="32" t="n">
        <f aca="false">$P$28*ABS(AI409)*AI409</f>
        <v>-25825.6230828575</v>
      </c>
      <c r="AL409" s="32" t="n">
        <f aca="false">MAX($E$17,(AD409-AJ409)*$S$28)</f>
        <v>821157.416360278</v>
      </c>
      <c r="AN409" s="42" t="n">
        <f aca="false">F409</f>
        <v>18.5500000000001</v>
      </c>
      <c r="AO409" s="45" t="n">
        <f aca="false">G409*3600</f>
        <v>0</v>
      </c>
      <c r="AP409" s="45" t="n">
        <f aca="false">K409*3600</f>
        <v>-131.703421425501</v>
      </c>
      <c r="AQ409" s="45" t="n">
        <f aca="false">Q409*3600</f>
        <v>-44.3706973215552</v>
      </c>
      <c r="AR409" s="45" t="n">
        <f aca="false">W409*3600</f>
        <v>-218.42103415876</v>
      </c>
      <c r="AS409" s="45" t="n">
        <f aca="false">AC409*3600</f>
        <v>-557.342761340508</v>
      </c>
      <c r="AT409" s="45" t="n">
        <f aca="false">AI409*3600</f>
        <v>-308.987095899334</v>
      </c>
      <c r="AV409" s="42" t="n">
        <f aca="false">AN409</f>
        <v>18.5500000000001</v>
      </c>
      <c r="AW409" s="42" t="n">
        <f aca="false">N409/100000</f>
        <v>25.4355581813431</v>
      </c>
      <c r="AX409" s="42" t="n">
        <f aca="false">T409/100000</f>
        <v>20.488601507216</v>
      </c>
      <c r="AY409" s="42" t="n">
        <f aca="false">Z409/100000</f>
        <v>11.9726292434601</v>
      </c>
      <c r="AZ409" s="42" t="n">
        <f aca="false">AF409/100000</f>
        <v>13.9560939862226</v>
      </c>
      <c r="BA409" s="42" t="n">
        <f aca="false">AL409/100000</f>
        <v>8.21157416360278</v>
      </c>
      <c r="BC409" s="42" t="n">
        <v>18.5500000000001</v>
      </c>
      <c r="BD409" s="42" t="n">
        <v>-0.98962</v>
      </c>
      <c r="BE409" s="42" t="n">
        <v>-0.98962</v>
      </c>
      <c r="BF409" s="42" t="n">
        <v>6.39071452378917</v>
      </c>
      <c r="BG409" s="42" t="n">
        <v>7.61904499397329</v>
      </c>
      <c r="BH409" s="42" t="n">
        <v>16.9426641446245</v>
      </c>
      <c r="BI409" s="42" t="n">
        <v>25.4355581813431</v>
      </c>
      <c r="BJ409" s="42" t="n">
        <v>29.3342465459134</v>
      </c>
      <c r="BK409" s="42" t="n">
        <v>33.181494730827</v>
      </c>
      <c r="BL409" s="42" t="n">
        <v>37.5523686387935</v>
      </c>
      <c r="BM409" s="0" t="n">
        <v>42.3747437750627</v>
      </c>
      <c r="BN409" s="0" t="n">
        <v>47.2797437750626</v>
      </c>
      <c r="BP409" s="42" t="n">
        <v>18.5500000000001</v>
      </c>
      <c r="BQ409" s="42" t="n">
        <f aca="false">BD409-BD$38</f>
        <v>-7.39256087120872</v>
      </c>
      <c r="BR409" s="42" t="n">
        <f aca="false">BE409-BE$38</f>
        <v>-12.2975608712087</v>
      </c>
      <c r="BS409" s="42" t="n">
        <f aca="false">BF409-BF$38</f>
        <v>-9.82222634741953</v>
      </c>
      <c r="BT409" s="0" t="n">
        <f aca="false">BG409-BG$38</f>
        <v>-13.4988958772354</v>
      </c>
      <c r="BU409" s="0" t="n">
        <f aca="false">BH409-BH$38</f>
        <v>-9.0802767265842</v>
      </c>
      <c r="BV409" s="0" t="n">
        <f aca="false">BI409-BI$38</f>
        <v>-5.4923826898656</v>
      </c>
      <c r="BW409" s="0" t="n">
        <f aca="false">BJ409-BJ$38</f>
        <v>-6.4986943252953</v>
      </c>
      <c r="BX409" s="0" t="n">
        <f aca="false">BK409-BK$38</f>
        <v>-7.5564461403817</v>
      </c>
      <c r="BY409" s="0" t="n">
        <f aca="false">BL409-BL$38</f>
        <v>-8.0905722324152</v>
      </c>
      <c r="BZ409" s="0" t="n">
        <f aca="false">BM409-BM$38</f>
        <v>-8.17319709614601</v>
      </c>
      <c r="CA409" s="0" t="n">
        <f aca="false">BN409-BN$38</f>
        <v>-8.1731970961461</v>
      </c>
    </row>
    <row r="410" customFormat="false" ht="12.8" hidden="false" customHeight="false" outlineLevel="0" collapsed="false">
      <c r="F410" s="0" t="n">
        <f aca="false">F409+E$32</f>
        <v>18.6000000000001</v>
      </c>
      <c r="G410" s="43" t="n">
        <v>0</v>
      </c>
      <c r="H410" s="0" t="n">
        <f aca="false">H409+G410*$E$32</f>
        <v>0.0625</v>
      </c>
      <c r="J410" s="0" t="n">
        <f aca="false">$M$24*(N409-T409-$O$24-M409)</f>
        <v>0.00113020999938101</v>
      </c>
      <c r="K410" s="0" t="n">
        <f aca="false">K409+J410*$E$32</f>
        <v>-0.0365277732293366</v>
      </c>
      <c r="L410" s="44" t="n">
        <f aca="false">L409+K410*$E$32</f>
        <v>-0.188168375600249</v>
      </c>
      <c r="M410" s="32" t="n">
        <f aca="false">$P$24*ABS(K410)*K410</f>
        <v>-15940.8078339984</v>
      </c>
      <c r="N410" s="0" t="n">
        <f aca="false">MAX($E$17,(H410-L410)*$S$24)</f>
        <v>2562224.37790269</v>
      </c>
      <c r="P410" s="0" t="n">
        <f aca="false">$M$25*(T409-Z409-$O$25-S409)</f>
        <v>0.0240288007954101</v>
      </c>
      <c r="Q410" s="0" t="n">
        <f aca="false">Q409+P410*$E$32</f>
        <v>-0.0111237536606614</v>
      </c>
      <c r="R410" s="44" t="n">
        <f aca="false">R409+Q410*$E$32</f>
        <v>-0.479446532932405</v>
      </c>
      <c r="S410" s="32" t="n">
        <f aca="false">$P$25*ABS(Q410)*Q410</f>
        <v>-967.932144662902</v>
      </c>
      <c r="T410" s="0" t="n">
        <f aca="false">MAX($E$17,(L410-R410)*$S$25)</f>
        <v>2039964.30805425</v>
      </c>
      <c r="V410" s="0" t="n">
        <f aca="false">$M$26*(Z409-AF409-$O$26-Y409)</f>
        <v>-0.0506291655388336</v>
      </c>
      <c r="W410" s="0" t="n">
        <f aca="false">W409+V410*$E$32</f>
        <v>-0.0632039677654863</v>
      </c>
      <c r="X410" s="44" t="n">
        <f aca="false">X409+W410*$E$32</f>
        <v>-0.723719941820569</v>
      </c>
      <c r="Y410" s="32" t="n">
        <f aca="false">$P$26*ABS(W410)*W410</f>
        <v>-22402.7672117925</v>
      </c>
      <c r="Z410" s="0" t="n">
        <f aca="false">MAX($E$17,(R410-X410)*$S$26)</f>
        <v>1210163.54600282</v>
      </c>
      <c r="AB410" s="0" t="n">
        <f aca="false">$M$27*(AF409-AL409-$O$24-AE409)</f>
        <v>0.0157635869798045</v>
      </c>
      <c r="AC410" s="0" t="n">
        <f aca="false">AC409+AB410*$E$32</f>
        <v>-0.154029254356707</v>
      </c>
      <c r="AD410" s="44" t="n">
        <f aca="false">AD409+AC410*$E$32</f>
        <v>-1.11729584199664</v>
      </c>
      <c r="AE410" s="32" t="n">
        <f aca="false">$P$27*ABS(AC410)*AC410</f>
        <v>-102242.930304115</v>
      </c>
      <c r="AF410" s="0" t="n">
        <f aca="false">MAX($E$17,(X410-AD410)*$S$27)</f>
        <v>1411900.57322726</v>
      </c>
      <c r="AH410" s="0" t="n">
        <f aca="false">$M$28*(AL409-$O$28-AK409)</f>
        <v>0.0325946857580676</v>
      </c>
      <c r="AI410" s="0" t="n">
        <f aca="false">AI409+AH410*$E$32</f>
        <v>-0.0842000145730229</v>
      </c>
      <c r="AJ410" s="44" t="n">
        <f aca="false">AJ409+AI410*$E$32</f>
        <v>-1.42308946863442</v>
      </c>
      <c r="AK410" s="32" t="n">
        <f aca="false">$P$28*ABS(AI410)*AI410</f>
        <v>-24854.1810784311</v>
      </c>
      <c r="AL410" s="32" t="n">
        <f aca="false">MAX($E$17,(AD410-AJ410)*$S$28)</f>
        <v>811887.522622153</v>
      </c>
      <c r="AN410" s="42" t="n">
        <f aca="false">F410</f>
        <v>18.6000000000001</v>
      </c>
      <c r="AO410" s="45" t="n">
        <f aca="false">G410*3600</f>
        <v>0</v>
      </c>
      <c r="AP410" s="45" t="n">
        <f aca="false">K410*3600</f>
        <v>-131.499983625613</v>
      </c>
      <c r="AQ410" s="45" t="n">
        <f aca="false">Q410*3600</f>
        <v>-40.0455131783814</v>
      </c>
      <c r="AR410" s="45" t="n">
        <f aca="false">W410*3600</f>
        <v>-227.53428395575</v>
      </c>
      <c r="AS410" s="45" t="n">
        <f aca="false">AC410*3600</f>
        <v>-554.505315684144</v>
      </c>
      <c r="AT410" s="45" t="n">
        <f aca="false">AI410*3600</f>
        <v>-303.120052462882</v>
      </c>
      <c r="AV410" s="42" t="n">
        <f aca="false">AN410</f>
        <v>18.6000000000001</v>
      </c>
      <c r="AW410" s="42" t="n">
        <f aca="false">N410/100000</f>
        <v>25.6222437790269</v>
      </c>
      <c r="AX410" s="42" t="n">
        <f aca="false">T410/100000</f>
        <v>20.3996430805425</v>
      </c>
      <c r="AY410" s="42" t="n">
        <f aca="false">Z410/100000</f>
        <v>12.1016354600282</v>
      </c>
      <c r="AZ410" s="42" t="n">
        <f aca="false">AF410/100000</f>
        <v>14.1190057322725</v>
      </c>
      <c r="BA410" s="42" t="n">
        <f aca="false">AL410/100000</f>
        <v>8.11887522622153</v>
      </c>
      <c r="BC410" s="42" t="n">
        <v>18.6000000000001</v>
      </c>
      <c r="BD410" s="42" t="n">
        <v>-0.98962</v>
      </c>
      <c r="BE410" s="42" t="n">
        <v>-0.98962</v>
      </c>
      <c r="BF410" s="42" t="n">
        <v>6.73119340414248</v>
      </c>
      <c r="BG410" s="42" t="n">
        <v>7.46191957098984</v>
      </c>
      <c r="BH410" s="42" t="n">
        <v>17.2121855841408</v>
      </c>
      <c r="BI410" s="42" t="n">
        <v>25.6222437790269</v>
      </c>
      <c r="BJ410" s="42" t="n">
        <v>29.5045741949276</v>
      </c>
      <c r="BK410" s="42" t="n">
        <v>33.3689406590738</v>
      </c>
      <c r="BL410" s="42" t="n">
        <v>37.7541992728995</v>
      </c>
      <c r="BM410" s="0" t="n">
        <v>42.5792188941268</v>
      </c>
      <c r="BN410" s="0" t="n">
        <v>47.4842188941268</v>
      </c>
      <c r="BP410" s="42" t="n">
        <v>18.6000000000001</v>
      </c>
      <c r="BQ410" s="42" t="n">
        <f aca="false">BD410-BD$38</f>
        <v>-7.39256087120872</v>
      </c>
      <c r="BR410" s="42" t="n">
        <f aca="false">BE410-BE$38</f>
        <v>-12.2975608712087</v>
      </c>
      <c r="BS410" s="42" t="n">
        <f aca="false">BF410-BF$38</f>
        <v>-9.48174746706622</v>
      </c>
      <c r="BT410" s="0" t="n">
        <f aca="false">BG410-BG$38</f>
        <v>-13.6560213002189</v>
      </c>
      <c r="BU410" s="0" t="n">
        <f aca="false">BH410-BH$38</f>
        <v>-8.8107552870679</v>
      </c>
      <c r="BV410" s="0" t="n">
        <f aca="false">BI410-BI$38</f>
        <v>-5.3056970921818</v>
      </c>
      <c r="BW410" s="0" t="n">
        <f aca="false">BJ410-BJ$38</f>
        <v>-6.3283666762811</v>
      </c>
      <c r="BX410" s="0" t="n">
        <f aca="false">BK410-BK$38</f>
        <v>-7.3690002121349</v>
      </c>
      <c r="BY410" s="0" t="n">
        <f aca="false">BL410-BL$38</f>
        <v>-7.8887415983092</v>
      </c>
      <c r="BZ410" s="0" t="n">
        <f aca="false">BM410-BM$38</f>
        <v>-7.96872197708191</v>
      </c>
      <c r="CA410" s="0" t="n">
        <f aca="false">BN410-BN$38</f>
        <v>-7.96872197708191</v>
      </c>
    </row>
    <row r="411" customFormat="false" ht="12.8" hidden="false" customHeight="false" outlineLevel="0" collapsed="false">
      <c r="F411" s="0" t="n">
        <f aca="false">F410+E$32</f>
        <v>18.6500000000001</v>
      </c>
      <c r="G411" s="43" t="n">
        <v>0</v>
      </c>
      <c r="H411" s="0" t="n">
        <f aca="false">H410+G411*$E$32</f>
        <v>0.0625</v>
      </c>
      <c r="J411" s="0" t="n">
        <f aca="false">$M$24*(N410-T410-$O$24-M410)</f>
        <v>0.00267078405093862</v>
      </c>
      <c r="K411" s="0" t="n">
        <f aca="false">K410+J411*$E$32</f>
        <v>-0.0363942340267897</v>
      </c>
      <c r="L411" s="44" t="n">
        <f aca="false">L410+K411*$E$32</f>
        <v>-0.189988087301589</v>
      </c>
      <c r="M411" s="32" t="n">
        <f aca="false">$P$24*ABS(K411)*K411</f>
        <v>-15824.4672275135</v>
      </c>
      <c r="N411" s="0" t="n">
        <f aca="false">MAX($E$17,(H411-L411)*$S$24)</f>
        <v>2580824.68865494</v>
      </c>
      <c r="P411" s="0" t="n">
        <f aca="false">$M$25*(T410-Z410-$O$25-S410)</f>
        <v>0.022568520827854</v>
      </c>
      <c r="Q411" s="0" t="n">
        <f aca="false">Q410+P411*$E$32</f>
        <v>-0.00999532761926867</v>
      </c>
      <c r="R411" s="44" t="n">
        <f aca="false">R410+Q411*$E$32</f>
        <v>-0.479946299313369</v>
      </c>
      <c r="S411" s="32" t="n">
        <f aca="false">$P$25*ABS(Q411)*Q411</f>
        <v>-781.513086626804</v>
      </c>
      <c r="T411" s="0" t="n">
        <f aca="false">MAX($E$17,(L411-R411)*$S$25)</f>
        <v>2030720.08127524</v>
      </c>
      <c r="V411" s="0" t="n">
        <f aca="false">$M$26*(Z410-AF410-$O$26-Y410)</f>
        <v>-0.050752815634325</v>
      </c>
      <c r="W411" s="0" t="n">
        <f aca="false">W410+V411*$E$32</f>
        <v>-0.0657416085472025</v>
      </c>
      <c r="X411" s="44" t="n">
        <f aca="false">X410+W411*$E$32</f>
        <v>-0.727007022247929</v>
      </c>
      <c r="Y411" s="32" t="n">
        <f aca="false">$P$26*ABS(W411)*W411</f>
        <v>-24237.8242720096</v>
      </c>
      <c r="Z411" s="0" t="n">
        <f aca="false">MAX($E$17,(R411-X411)*$S$26)</f>
        <v>1223972.27723379</v>
      </c>
      <c r="AB411" s="0" t="n">
        <f aca="false">$M$27*(AF410-AL410-$O$24-AE410)</f>
        <v>0.0178271909807255</v>
      </c>
      <c r="AC411" s="0" t="n">
        <f aca="false">AC410+AB411*$E$32</f>
        <v>-0.15313789480767</v>
      </c>
      <c r="AD411" s="44" t="n">
        <f aca="false">AD410+AC411*$E$32</f>
        <v>-1.12495273673702</v>
      </c>
      <c r="AE411" s="32" t="n">
        <f aca="false">$P$27*ABS(AC411)*AC411</f>
        <v>-101063.004903808</v>
      </c>
      <c r="AF411" s="0" t="n">
        <f aca="false">MAX($E$17,(X411-AD411)*$S$27)</f>
        <v>1427576.69397218</v>
      </c>
      <c r="AH411" s="0" t="n">
        <f aca="false">$M$28*(AL410-$O$28-AK410)</f>
        <v>0.0316582790196354</v>
      </c>
      <c r="AI411" s="0" t="n">
        <f aca="false">AI410+AH411*$E$32</f>
        <v>-0.0826171006220411</v>
      </c>
      <c r="AJ411" s="44" t="n">
        <f aca="false">AJ410+AI411*$E$32</f>
        <v>-1.42722032366553</v>
      </c>
      <c r="AK411" s="32" t="n">
        <f aca="false">$P$28*ABS(AI411)*AI411</f>
        <v>-23928.4751647853</v>
      </c>
      <c r="AL411" s="32" t="n">
        <f aca="false">MAX($E$17,(AD411-AJ411)*$S$28)</f>
        <v>802525.824421599</v>
      </c>
      <c r="AN411" s="42" t="n">
        <f aca="false">F411</f>
        <v>18.6500000000001</v>
      </c>
      <c r="AO411" s="45" t="n">
        <f aca="false">G411*3600</f>
        <v>0</v>
      </c>
      <c r="AP411" s="45" t="n">
        <f aca="false">K411*3600</f>
        <v>-131.019242496444</v>
      </c>
      <c r="AQ411" s="45" t="n">
        <f aca="false">Q411*3600</f>
        <v>-35.9831794293676</v>
      </c>
      <c r="AR411" s="45" t="n">
        <f aca="false">W411*3600</f>
        <v>-236.669790769929</v>
      </c>
      <c r="AS411" s="45" t="n">
        <f aca="false">AC411*3600</f>
        <v>-551.296421307613</v>
      </c>
      <c r="AT411" s="45" t="n">
        <f aca="false">AI411*3600</f>
        <v>-297.421562239348</v>
      </c>
      <c r="AV411" s="42" t="n">
        <f aca="false">AN411</f>
        <v>18.6500000000001</v>
      </c>
      <c r="AW411" s="42" t="n">
        <f aca="false">N411/100000</f>
        <v>25.8082468865494</v>
      </c>
      <c r="AX411" s="42" t="n">
        <f aca="false">T411/100000</f>
        <v>20.3072008127524</v>
      </c>
      <c r="AY411" s="42" t="n">
        <f aca="false">Z411/100000</f>
        <v>12.2397227723379</v>
      </c>
      <c r="AZ411" s="42" t="n">
        <f aca="false">AF411/100000</f>
        <v>14.2757669397218</v>
      </c>
      <c r="BA411" s="42" t="n">
        <f aca="false">AL411/100000</f>
        <v>8.02525824421599</v>
      </c>
      <c r="BC411" s="42" t="n">
        <v>18.6500000000001</v>
      </c>
      <c r="BD411" s="42" t="n">
        <v>-0.98962</v>
      </c>
      <c r="BE411" s="42" t="n">
        <v>-0.98962</v>
      </c>
      <c r="BF411" s="42" t="n">
        <v>7.07532018088626</v>
      </c>
      <c r="BG411" s="42" t="n">
        <v>7.31712133746075</v>
      </c>
      <c r="BH411" s="42" t="n">
        <v>17.4886412204605</v>
      </c>
      <c r="BI411" s="42" t="n">
        <v>25.8082468865494</v>
      </c>
      <c r="BJ411" s="42" t="n">
        <v>29.6752684780657</v>
      </c>
      <c r="BK411" s="42" t="n">
        <v>33.5586848535531</v>
      </c>
      <c r="BL411" s="42" t="n">
        <v>37.9595063402771</v>
      </c>
      <c r="BM411" s="0" t="n">
        <v>42.7873665285367</v>
      </c>
      <c r="BN411" s="0" t="n">
        <v>47.6923665285366</v>
      </c>
      <c r="BP411" s="42" t="n">
        <v>18.6500000000001</v>
      </c>
      <c r="BQ411" s="42" t="n">
        <f aca="false">BD411-BD$38</f>
        <v>-7.39256087120872</v>
      </c>
      <c r="BR411" s="42" t="n">
        <f aca="false">BE411-BE$38</f>
        <v>-12.2975608712087</v>
      </c>
      <c r="BS411" s="42" t="n">
        <f aca="false">BF411-BF$38</f>
        <v>-9.13762069032244</v>
      </c>
      <c r="BT411" s="0" t="n">
        <f aca="false">BG411-BG$38</f>
        <v>-13.8008195337479</v>
      </c>
      <c r="BU411" s="0" t="n">
        <f aca="false">BH411-BH$38</f>
        <v>-8.5342996507482</v>
      </c>
      <c r="BV411" s="0" t="n">
        <f aca="false">BI411-BI$38</f>
        <v>-5.1196939846593</v>
      </c>
      <c r="BW411" s="0" t="n">
        <f aca="false">BJ411-BJ$38</f>
        <v>-6.157672393143</v>
      </c>
      <c r="BX411" s="0" t="n">
        <f aca="false">BK411-BK$38</f>
        <v>-7.1792560176556</v>
      </c>
      <c r="BY411" s="0" t="n">
        <f aca="false">BL411-BL$38</f>
        <v>-7.6834345309316</v>
      </c>
      <c r="BZ411" s="0" t="n">
        <f aca="false">BM411-BM$38</f>
        <v>-7.760574342672</v>
      </c>
      <c r="CA411" s="0" t="n">
        <f aca="false">BN411-BN$38</f>
        <v>-7.7605743426721</v>
      </c>
    </row>
    <row r="412" customFormat="false" ht="12.8" hidden="false" customHeight="false" outlineLevel="0" collapsed="false">
      <c r="F412" s="0" t="n">
        <f aca="false">F411+E$32</f>
        <v>18.7000000000001</v>
      </c>
      <c r="G412" s="43" t="n">
        <v>0</v>
      </c>
      <c r="H412" s="0" t="n">
        <f aca="false">H411+G412*$E$32</f>
        <v>0.0625</v>
      </c>
      <c r="J412" s="0" t="n">
        <f aca="false">$M$24*(N411-T411-$O$24-M411)</f>
        <v>0.00422329271966826</v>
      </c>
      <c r="K412" s="0" t="n">
        <f aca="false">K411+J412*$E$32</f>
        <v>-0.0361830693908063</v>
      </c>
      <c r="L412" s="44" t="n">
        <f aca="false">L411+K412*$E$32</f>
        <v>-0.191797240771129</v>
      </c>
      <c r="M412" s="32" t="n">
        <f aca="false">$P$24*ABS(K412)*K412</f>
        <v>-15641.3682383687</v>
      </c>
      <c r="N412" s="0" t="n">
        <f aca="false">MAX($E$17,(H412-L412)*$S$24)</f>
        <v>2599317.07770052</v>
      </c>
      <c r="P412" s="0" t="n">
        <f aca="false">$M$25*(T411-Z411-$O$25-S411)</f>
        <v>0.0210271555058839</v>
      </c>
      <c r="Q412" s="0" t="n">
        <f aca="false">Q411+P412*$E$32</f>
        <v>-0.00894396984397447</v>
      </c>
      <c r="R412" s="44" t="n">
        <f aca="false">R411+Q412*$E$32</f>
        <v>-0.480393497805567</v>
      </c>
      <c r="S412" s="32" t="n">
        <f aca="false">$P$25*ABS(Q412)*Q412</f>
        <v>-625.752855296019</v>
      </c>
      <c r="T412" s="0" t="n">
        <f aca="false">MAX($E$17,(L412-R412)*$S$25)</f>
        <v>2021181.6401906</v>
      </c>
      <c r="V412" s="0" t="n">
        <f aca="false">$M$26*(Z411-AF411-$O$26-Y411)</f>
        <v>-0.0507552654389424</v>
      </c>
      <c r="W412" s="0" t="n">
        <f aca="false">W411+V412*$E$32</f>
        <v>-0.0682793718191497</v>
      </c>
      <c r="X412" s="44" t="n">
        <f aca="false">X411+W412*$E$32</f>
        <v>-0.730420990838886</v>
      </c>
      <c r="Y412" s="32" t="n">
        <f aca="false">$P$26*ABS(W412)*W412</f>
        <v>-26145.2027524943</v>
      </c>
      <c r="Z412" s="0" t="n">
        <f aca="false">MAX($E$17,(R412-X412)*$S$26)</f>
        <v>1238670.05804928</v>
      </c>
      <c r="AB412" s="0" t="n">
        <f aca="false">$M$27*(AF411-AL411-$O$24-AE411)</f>
        <v>0.019835725628962</v>
      </c>
      <c r="AC412" s="0" t="n">
        <f aca="false">AC411+AB412*$E$32</f>
        <v>-0.152146108526222</v>
      </c>
      <c r="AD412" s="44" t="n">
        <f aca="false">AD411+AC412*$E$32</f>
        <v>-1.13256004216333</v>
      </c>
      <c r="AE412" s="32" t="n">
        <f aca="false">$P$27*ABS(AC412)*AC412</f>
        <v>-99758.1897050242</v>
      </c>
      <c r="AF412" s="0" t="n">
        <f aca="false">MAX($E$17,(X412-AD412)*$S$27)</f>
        <v>1442619.72551684</v>
      </c>
      <c r="AH412" s="0" t="n">
        <f aca="false">$M$28*(AL411-$O$28-AK411)</f>
        <v>0.0307176600637031</v>
      </c>
      <c r="AI412" s="0" t="n">
        <f aca="false">AI411+AH412*$E$32</f>
        <v>-0.081081217618856</v>
      </c>
      <c r="AJ412" s="44" t="n">
        <f aca="false">AJ411+AI412*$E$32</f>
        <v>-1.43127438454647</v>
      </c>
      <c r="AK412" s="32" t="n">
        <f aca="false">$P$28*ABS(AI412)*AI412</f>
        <v>-23047.0661727901</v>
      </c>
      <c r="AL412" s="32" t="n">
        <f aca="false">MAX($E$17,(AD412-AJ412)*$S$28)</f>
        <v>793091.89689692</v>
      </c>
      <c r="AN412" s="42" t="n">
        <f aca="false">F412</f>
        <v>18.7000000000001</v>
      </c>
      <c r="AO412" s="45" t="n">
        <f aca="false">G412*3600</f>
        <v>0</v>
      </c>
      <c r="AP412" s="45" t="n">
        <f aca="false">K412*3600</f>
        <v>-130.259049806904</v>
      </c>
      <c r="AQ412" s="45" t="n">
        <f aca="false">Q412*3600</f>
        <v>-32.1982914383085</v>
      </c>
      <c r="AR412" s="45" t="n">
        <f aca="false">W412*3600</f>
        <v>-245.805738548938</v>
      </c>
      <c r="AS412" s="45" t="n">
        <f aca="false">AC412*3600</f>
        <v>-547.7259906944</v>
      </c>
      <c r="AT412" s="45" t="n">
        <f aca="false">AI412*3600</f>
        <v>-291.892383427881</v>
      </c>
      <c r="AV412" s="42" t="n">
        <f aca="false">AN412</f>
        <v>18.7000000000001</v>
      </c>
      <c r="AW412" s="42" t="n">
        <f aca="false">N412/100000</f>
        <v>25.9931707770052</v>
      </c>
      <c r="AX412" s="42" t="n">
        <f aca="false">T412/100000</f>
        <v>20.2118164019061</v>
      </c>
      <c r="AY412" s="42" t="n">
        <f aca="false">Z412/100000</f>
        <v>12.3867005804928</v>
      </c>
      <c r="AZ412" s="42" t="n">
        <f aca="false">AF412/100000</f>
        <v>14.4261972551685</v>
      </c>
      <c r="BA412" s="42" t="n">
        <f aca="false">AL412/100000</f>
        <v>7.9309189689692</v>
      </c>
      <c r="BC412" s="42" t="n">
        <v>18.7000000000001</v>
      </c>
      <c r="BD412" s="42" t="n">
        <v>-0.98962</v>
      </c>
      <c r="BE412" s="42" t="n">
        <v>-0.98962</v>
      </c>
      <c r="BF412" s="42" t="n">
        <v>7.42221980290166</v>
      </c>
      <c r="BG412" s="42" t="n">
        <v>7.18514253782051</v>
      </c>
      <c r="BH412" s="42" t="n">
        <v>17.7714692404498</v>
      </c>
      <c r="BI412" s="42" t="n">
        <v>25.9931707770052</v>
      </c>
      <c r="BJ412" s="42" t="n">
        <v>29.8460351357923</v>
      </c>
      <c r="BK412" s="42" t="n">
        <v>33.7504582509171</v>
      </c>
      <c r="BL412" s="42" t="n">
        <v>38.1680248993635</v>
      </c>
      <c r="BM412" s="0" t="n">
        <v>42.9989216163169</v>
      </c>
      <c r="BN412" s="0" t="n">
        <v>47.9039216163168</v>
      </c>
      <c r="BP412" s="42" t="n">
        <v>18.7000000000001</v>
      </c>
      <c r="BQ412" s="42" t="n">
        <f aca="false">BD412-BD$38</f>
        <v>-7.39256087120872</v>
      </c>
      <c r="BR412" s="42" t="n">
        <f aca="false">BE412-BE$38</f>
        <v>-12.2975608712087</v>
      </c>
      <c r="BS412" s="42" t="n">
        <f aca="false">BF412-BF$38</f>
        <v>-8.79072106830704</v>
      </c>
      <c r="BT412" s="0" t="n">
        <f aca="false">BG412-BG$38</f>
        <v>-13.9327983333882</v>
      </c>
      <c r="BU412" s="0" t="n">
        <f aca="false">BH412-BH$38</f>
        <v>-8.2514716307589</v>
      </c>
      <c r="BV412" s="0" t="n">
        <f aca="false">BI412-BI$38</f>
        <v>-4.9347700942035</v>
      </c>
      <c r="BW412" s="0" t="n">
        <f aca="false">BJ412-BJ$38</f>
        <v>-5.9869057354164</v>
      </c>
      <c r="BX412" s="0" t="n">
        <f aca="false">BK412-BK$38</f>
        <v>-6.9874826202916</v>
      </c>
      <c r="BY412" s="0" t="n">
        <f aca="false">BL412-BL$38</f>
        <v>-7.4749159718452</v>
      </c>
      <c r="BZ412" s="0" t="n">
        <f aca="false">BM412-BM$38</f>
        <v>-7.5490192548918</v>
      </c>
      <c r="CA412" s="0" t="n">
        <f aca="false">BN412-BN$38</f>
        <v>-7.5490192548919</v>
      </c>
    </row>
    <row r="413" customFormat="false" ht="12.8" hidden="false" customHeight="false" outlineLevel="0" collapsed="false">
      <c r="F413" s="0" t="n">
        <f aca="false">F412+E$32</f>
        <v>18.7500000000001</v>
      </c>
      <c r="G413" s="43" t="n">
        <v>0</v>
      </c>
      <c r="H413" s="0" t="n">
        <f aca="false">H412+G413*$E$32</f>
        <v>0.0625</v>
      </c>
      <c r="J413" s="0" t="n">
        <f aca="false">$M$24*(N412-T412-$O$24-M412)</f>
        <v>0.00578249413901201</v>
      </c>
      <c r="K413" s="0" t="n">
        <f aca="false">K412+J413*$E$32</f>
        <v>-0.0358939446838557</v>
      </c>
      <c r="L413" s="44" t="n">
        <f aca="false">L412+K413*$E$32</f>
        <v>-0.193591938005322</v>
      </c>
      <c r="M413" s="32" t="n">
        <f aca="false">$P$24*ABS(K413)*K413</f>
        <v>-15392.3988669016</v>
      </c>
      <c r="N413" s="0" t="n">
        <f aca="false">MAX($E$17,(H413-L413)*$S$24)</f>
        <v>2617661.70132284</v>
      </c>
      <c r="P413" s="0" t="n">
        <f aca="false">$M$25*(T412-Z412-$O$25-S412)</f>
        <v>0.0194093429766799</v>
      </c>
      <c r="Q413" s="0" t="n">
        <f aca="false">Q412+P413*$E$32</f>
        <v>-0.00797350269514047</v>
      </c>
      <c r="R413" s="44" t="n">
        <f aca="false">R412+Q413*$E$32</f>
        <v>-0.480792172940325</v>
      </c>
      <c r="S413" s="32" t="n">
        <f aca="false">$P$25*ABS(Q413)*Q413</f>
        <v>-497.325213996885</v>
      </c>
      <c r="T413" s="0" t="n">
        <f aca="false">MAX($E$17,(L413-R413)*$S$25)</f>
        <v>2011404.61028151</v>
      </c>
      <c r="V413" s="0" t="n">
        <f aca="false">$M$26*(Z412-AF412-$O$26-Y412)</f>
        <v>-0.0506369042464923</v>
      </c>
      <c r="W413" s="0" t="n">
        <f aca="false">W412+V413*$E$32</f>
        <v>-0.0708112170314743</v>
      </c>
      <c r="X413" s="44" t="n">
        <f aca="false">X412+W413*$E$32</f>
        <v>-0.73396155169046</v>
      </c>
      <c r="Y413" s="32" t="n">
        <f aca="false">$P$26*ABS(W413)*W413</f>
        <v>-28120.1153361885</v>
      </c>
      <c r="Z413" s="0" t="n">
        <f aca="false">MAX($E$17,(R413-X413)*$S$26)</f>
        <v>1254235.38534996</v>
      </c>
      <c r="AB413" s="0" t="n">
        <f aca="false">$M$27*(AF412-AL412-$O$24-AE412)</f>
        <v>0.0217865287771879</v>
      </c>
      <c r="AC413" s="0" t="n">
        <f aca="false">AC412+AB413*$E$32</f>
        <v>-0.151056782087363</v>
      </c>
      <c r="AD413" s="44" t="n">
        <f aca="false">AD412+AC413*$E$32</f>
        <v>-1.1401128812677</v>
      </c>
      <c r="AE413" s="32" t="n">
        <f aca="false">$P$27*ABS(AC413)*AC413</f>
        <v>-98334.8182772789</v>
      </c>
      <c r="AF413" s="0" t="n">
        <f aca="false">MAX($E$17,(X413-AD413)*$S$27)</f>
        <v>1457013.23376401</v>
      </c>
      <c r="AH413" s="0" t="n">
        <f aca="false">$M$28*(AL412-$O$28-AK412)</f>
        <v>0.029774487135266</v>
      </c>
      <c r="AI413" s="0" t="n">
        <f aca="false">AI412+AH413*$E$32</f>
        <v>-0.0795924932620927</v>
      </c>
      <c r="AJ413" s="44" t="n">
        <f aca="false">AJ412+AI413*$E$32</f>
        <v>-1.43525400920957</v>
      </c>
      <c r="AK413" s="32" t="n">
        <f aca="false">$P$28*ABS(AI413)*AI413</f>
        <v>-22208.5059788616</v>
      </c>
      <c r="AL413" s="32" t="n">
        <f aca="false">MAX($E$17,(AD413-AJ413)*$S$28)</f>
        <v>783604.948943124</v>
      </c>
      <c r="AN413" s="42" t="n">
        <f aca="false">F413</f>
        <v>18.7500000000001</v>
      </c>
      <c r="AO413" s="45" t="n">
        <f aca="false">G413*3600</f>
        <v>0</v>
      </c>
      <c r="AP413" s="45" t="n">
        <f aca="false">K413*3600</f>
        <v>-129.218200861881</v>
      </c>
      <c r="AQ413" s="45" t="n">
        <f aca="false">Q413*3600</f>
        <v>-28.7046097025061</v>
      </c>
      <c r="AR413" s="45" t="n">
        <f aca="false">W413*3600</f>
        <v>-254.920381313307</v>
      </c>
      <c r="AS413" s="45" t="n">
        <f aca="false">AC413*3600</f>
        <v>-543.804415514506</v>
      </c>
      <c r="AT413" s="45" t="n">
        <f aca="false">AI413*3600</f>
        <v>-286.532975743534</v>
      </c>
      <c r="AV413" s="42" t="n">
        <f aca="false">AN413</f>
        <v>18.7500000000001</v>
      </c>
      <c r="AW413" s="42" t="n">
        <f aca="false">N413/100000</f>
        <v>26.1766170132283</v>
      </c>
      <c r="AX413" s="42" t="n">
        <f aca="false">T413/100000</f>
        <v>20.1140461028151</v>
      </c>
      <c r="AY413" s="42" t="n">
        <f aca="false">Z413/100000</f>
        <v>12.5423538534996</v>
      </c>
      <c r="AZ413" s="42" t="n">
        <f aca="false">AF413/100000</f>
        <v>14.5701323376401</v>
      </c>
      <c r="BA413" s="42" t="n">
        <f aca="false">AL413/100000</f>
        <v>7.83604948943124</v>
      </c>
      <c r="BC413" s="42" t="n">
        <v>18.7500000000001</v>
      </c>
      <c r="BD413" s="42" t="n">
        <v>-0.98962</v>
      </c>
      <c r="BE413" s="42" t="n">
        <v>-0.98962</v>
      </c>
      <c r="BF413" s="42" t="n">
        <v>7.77100991154056</v>
      </c>
      <c r="BG413" s="42" t="n">
        <v>7.06644488899065</v>
      </c>
      <c r="BH413" s="42" t="n">
        <v>18.0600860448505</v>
      </c>
      <c r="BI413" s="42" t="n">
        <v>26.1766170132283</v>
      </c>
      <c r="BJ413" s="42" t="n">
        <v>30.0165788470917</v>
      </c>
      <c r="BK413" s="42" t="n">
        <v>33.9439877302062</v>
      </c>
      <c r="BL413" s="42" t="n">
        <v>38.3794836329703</v>
      </c>
      <c r="BM413" s="0" t="n">
        <v>43.2136123017587</v>
      </c>
      <c r="BN413" s="0" t="n">
        <v>48.1186123017586</v>
      </c>
      <c r="BP413" s="42" t="n">
        <v>18.7500000000001</v>
      </c>
      <c r="BQ413" s="42" t="n">
        <f aca="false">BD413-BD$38</f>
        <v>-7.39256087120872</v>
      </c>
      <c r="BR413" s="42" t="n">
        <f aca="false">BE413-BE$38</f>
        <v>-12.2975608712087</v>
      </c>
      <c r="BS413" s="42" t="n">
        <f aca="false">BF413-BF$38</f>
        <v>-8.44193095966814</v>
      </c>
      <c r="BT413" s="0" t="n">
        <f aca="false">BG413-BG$38</f>
        <v>-14.0514959822181</v>
      </c>
      <c r="BU413" s="0" t="n">
        <f aca="false">BH413-BH$38</f>
        <v>-7.9628548263582</v>
      </c>
      <c r="BV413" s="0" t="n">
        <f aca="false">BI413-BI$38</f>
        <v>-4.7513238579804</v>
      </c>
      <c r="BW413" s="0" t="n">
        <f aca="false">BJ413-BJ$38</f>
        <v>-5.816362024117</v>
      </c>
      <c r="BX413" s="0" t="n">
        <f aca="false">BK413-BK$38</f>
        <v>-6.7939531410025</v>
      </c>
      <c r="BY413" s="0" t="n">
        <f aca="false">BL413-BL$38</f>
        <v>-7.2634572382384</v>
      </c>
      <c r="BZ413" s="0" t="n">
        <f aca="false">BM413-BM$38</f>
        <v>-7.33432856945</v>
      </c>
      <c r="CA413" s="0" t="n">
        <f aca="false">BN413-BN$38</f>
        <v>-7.3343285694501</v>
      </c>
    </row>
    <row r="414" customFormat="false" ht="12.8" hidden="false" customHeight="false" outlineLevel="0" collapsed="false">
      <c r="F414" s="0" t="n">
        <f aca="false">F413+E$32</f>
        <v>18.8000000000001</v>
      </c>
      <c r="G414" s="43" t="n">
        <v>0</v>
      </c>
      <c r="H414" s="0" t="n">
        <f aca="false">H413+G414*$E$32</f>
        <v>0.0625</v>
      </c>
      <c r="J414" s="0" t="n">
        <f aca="false">$M$24*(N413-T413-$O$24-M413)</f>
        <v>0.00734309268411254</v>
      </c>
      <c r="K414" s="0" t="n">
        <f aca="false">K413+J414*$E$32</f>
        <v>-0.0355267900496501</v>
      </c>
      <c r="L414" s="44" t="n">
        <f aca="false">L413+K414*$E$32</f>
        <v>-0.195368277507804</v>
      </c>
      <c r="M414" s="32" t="n">
        <f aca="false">$P$24*ABS(K414)*K414</f>
        <v>-15079.115557182</v>
      </c>
      <c r="N414" s="0" t="n">
        <f aca="false">MAX($E$17,(H414-L414)*$S$24)</f>
        <v>2635818.68010324</v>
      </c>
      <c r="P414" s="0" t="n">
        <f aca="false">$M$25*(T413-Z413-$O$25-S413)</f>
        <v>0.0177199782240059</v>
      </c>
      <c r="Q414" s="0" t="n">
        <f aca="false">Q413+P414*$E$32</f>
        <v>-0.00708750378394018</v>
      </c>
      <c r="R414" s="44" t="n">
        <f aca="false">R413+Q414*$E$32</f>
        <v>-0.481146548129522</v>
      </c>
      <c r="S414" s="32" t="n">
        <f aca="false">$P$25*ABS(Q414)*Q414</f>
        <v>-392.942310969714</v>
      </c>
      <c r="T414" s="0" t="n">
        <f aca="false">MAX($E$17,(L414-R414)*$S$25)</f>
        <v>2001445.89427961</v>
      </c>
      <c r="V414" s="0" t="n">
        <f aca="false">$M$26*(Z413-AF413-$O$26-Y413)</f>
        <v>-0.0503984788625308</v>
      </c>
      <c r="W414" s="0" t="n">
        <f aca="false">W413+V414*$E$32</f>
        <v>-0.0733311409746008</v>
      </c>
      <c r="X414" s="44" t="n">
        <f aca="false">X413+W414*$E$32</f>
        <v>-0.73762810873919</v>
      </c>
      <c r="Y414" s="32" t="n">
        <f aca="false">$P$26*ABS(W414)*W414</f>
        <v>-30157.1200578228</v>
      </c>
      <c r="Z414" s="0" t="n">
        <f aca="false">MAX($E$17,(R414-X414)*$S$26)</f>
        <v>1270644.38280238</v>
      </c>
      <c r="AB414" s="0" t="n">
        <f aca="false">$M$27*(AF413-AL413-$O$24-AE413)</f>
        <v>0.0236771329405438</v>
      </c>
      <c r="AC414" s="0" t="n">
        <f aca="false">AC413+AB414*$E$32</f>
        <v>-0.149872925440336</v>
      </c>
      <c r="AD414" s="44" t="n">
        <f aca="false">AD413+AC414*$E$32</f>
        <v>-1.14760652753972</v>
      </c>
      <c r="AE414" s="32" t="n">
        <f aca="false">$P$27*ABS(AC414)*AC414</f>
        <v>-96799.5260830813</v>
      </c>
      <c r="AF414" s="0" t="n">
        <f aca="false">MAX($E$17,(X414-AD414)*$S$27)</f>
        <v>1470742.40129113</v>
      </c>
      <c r="AH414" s="0" t="n">
        <f aca="false">$M$28*(AL413-$O$28-AK413)</f>
        <v>0.0288303841734725</v>
      </c>
      <c r="AI414" s="0" t="n">
        <f aca="false">AI413+AH414*$E$32</f>
        <v>-0.0781509740534191</v>
      </c>
      <c r="AJ414" s="44" t="n">
        <f aca="false">AJ413+AI414*$E$32</f>
        <v>-1.43916155791224</v>
      </c>
      <c r="AK414" s="32" t="n">
        <f aca="false">$P$28*ABS(AI414)*AI414</f>
        <v>-21411.3433304294</v>
      </c>
      <c r="AL414" s="32" t="n">
        <f aca="false">MAX($E$17,(AD414-AJ414)*$S$28)</f>
        <v>774083.796054917</v>
      </c>
      <c r="AN414" s="42" t="n">
        <f aca="false">F414</f>
        <v>18.8000000000001</v>
      </c>
      <c r="AO414" s="45" t="n">
        <f aca="false">G414*3600</f>
        <v>0</v>
      </c>
      <c r="AP414" s="45" t="n">
        <f aca="false">K414*3600</f>
        <v>-127.896444178741</v>
      </c>
      <c r="AQ414" s="45" t="n">
        <f aca="false">Q414*3600</f>
        <v>-25.515013622185</v>
      </c>
      <c r="AR414" s="45" t="n">
        <f aca="false">W414*3600</f>
        <v>-263.992107508563</v>
      </c>
      <c r="AS414" s="45" t="n">
        <f aca="false">AC414*3600</f>
        <v>-539.542531585208</v>
      </c>
      <c r="AT414" s="45" t="n">
        <f aca="false">AI414*3600</f>
        <v>-281.343506592309</v>
      </c>
      <c r="AV414" s="42" t="n">
        <f aca="false">AN414</f>
        <v>18.8000000000001</v>
      </c>
      <c r="AW414" s="42" t="n">
        <f aca="false">N414/100000</f>
        <v>26.3581868010324</v>
      </c>
      <c r="AX414" s="42" t="n">
        <f aca="false">T414/100000</f>
        <v>20.014458942796</v>
      </c>
      <c r="AY414" s="42" t="n">
        <f aca="false">Z414/100000</f>
        <v>12.7064438280238</v>
      </c>
      <c r="AZ414" s="42" t="n">
        <f aca="false">AF414/100000</f>
        <v>14.7074240129112</v>
      </c>
      <c r="BA414" s="42" t="n">
        <f aca="false">AL414/100000</f>
        <v>7.74083796054917</v>
      </c>
      <c r="BC414" s="42" t="n">
        <v>18.8000000000001</v>
      </c>
      <c r="BD414" s="42" t="n">
        <v>-0.98962</v>
      </c>
      <c r="BE414" s="42" t="n">
        <v>-0.98962</v>
      </c>
      <c r="BF414" s="42" t="n">
        <v>8.12080349333798</v>
      </c>
      <c r="BG414" s="42" t="n">
        <v>6.96145855880266</v>
      </c>
      <c r="BH414" s="42" t="n">
        <v>18.3538880309318</v>
      </c>
      <c r="BI414" s="42" t="n">
        <v>26.3581868010324</v>
      </c>
      <c r="BJ414" s="42" t="n">
        <v>30.1866043269712</v>
      </c>
      <c r="BK414" s="42" t="n">
        <v>34.1389971047912</v>
      </c>
      <c r="BL414" s="42" t="n">
        <v>38.5936057960326</v>
      </c>
      <c r="BM414" s="0" t="n">
        <v>43.4311608776937</v>
      </c>
      <c r="BN414" s="0" t="n">
        <v>48.3361608776936</v>
      </c>
      <c r="BP414" s="42" t="n">
        <v>18.8000000000001</v>
      </c>
      <c r="BQ414" s="42" t="n">
        <f aca="false">BD414-BD$38</f>
        <v>-7.39256087120872</v>
      </c>
      <c r="BR414" s="42" t="n">
        <f aca="false">BE414-BE$38</f>
        <v>-12.2975608712087</v>
      </c>
      <c r="BS414" s="42" t="n">
        <f aca="false">BF414-BF$38</f>
        <v>-8.09213737787072</v>
      </c>
      <c r="BT414" s="0" t="n">
        <f aca="false">BG414-BG$38</f>
        <v>-14.156482312406</v>
      </c>
      <c r="BU414" s="0" t="n">
        <f aca="false">BH414-BH$38</f>
        <v>-7.6690528402769</v>
      </c>
      <c r="BV414" s="0" t="n">
        <f aca="false">BI414-BI$38</f>
        <v>-4.5697540701763</v>
      </c>
      <c r="BW414" s="0" t="n">
        <f aca="false">BJ414-BJ$38</f>
        <v>-5.6463365442375</v>
      </c>
      <c r="BX414" s="0" t="n">
        <f aca="false">BK414-BK$38</f>
        <v>-6.5989437664175</v>
      </c>
      <c r="BY414" s="0" t="n">
        <f aca="false">BL414-BL$38</f>
        <v>-7.0493350751761</v>
      </c>
      <c r="BZ414" s="0" t="n">
        <f aca="false">BM414-BM$38</f>
        <v>-7.116779993515</v>
      </c>
      <c r="CA414" s="0" t="n">
        <f aca="false">BN414-BN$38</f>
        <v>-7.1167799935151</v>
      </c>
    </row>
    <row r="415" customFormat="false" ht="12.8" hidden="false" customHeight="false" outlineLevel="0" collapsed="false">
      <c r="F415" s="0" t="n">
        <f aca="false">F414+E$32</f>
        <v>18.8500000000001</v>
      </c>
      <c r="G415" s="43" t="n">
        <v>0</v>
      </c>
      <c r="H415" s="0" t="n">
        <f aca="false">H414+G415*$E$32</f>
        <v>0.0625</v>
      </c>
      <c r="J415" s="0" t="n">
        <f aca="false">$M$24*(N414-T414-$O$24-M414)</f>
        <v>0.00889975664390271</v>
      </c>
      <c r="K415" s="0" t="n">
        <f aca="false">K414+J415*$E$32</f>
        <v>-0.0350818022174549</v>
      </c>
      <c r="L415" s="44" t="n">
        <f aca="false">L414+K415*$E$32</f>
        <v>-0.197122367618677</v>
      </c>
      <c r="M415" s="32" t="n">
        <f aca="false">$P$24*ABS(K415)*K415</f>
        <v>-14703.7368630304</v>
      </c>
      <c r="N415" s="0" t="n">
        <f aca="false">MAX($E$17,(H415-L415)*$S$24)</f>
        <v>2653748.23516719</v>
      </c>
      <c r="P415" s="0" t="n">
        <f aca="false">$M$25*(T414-Z414-$O$25-S414)</f>
        <v>0.015964200898063</v>
      </c>
      <c r="Q415" s="0" t="n">
        <f aca="false">Q414+P415*$E$32</f>
        <v>-0.00628929373903703</v>
      </c>
      <c r="R415" s="44" t="n">
        <f aca="false">R414+Q415*$E$32</f>
        <v>-0.481461012816473</v>
      </c>
      <c r="S415" s="32" t="n">
        <f aca="false">$P$25*ABS(Q415)*Q415</f>
        <v>-309.418263856707</v>
      </c>
      <c r="T415" s="0" t="n">
        <f aca="false">MAX($E$17,(L415-R415)*$S$25)</f>
        <v>1991363.4888268</v>
      </c>
      <c r="V415" s="0" t="n">
        <f aca="false">$M$26*(Z414-AF414-$O$26-Y414)</f>
        <v>-0.0500410880070547</v>
      </c>
      <c r="W415" s="0" t="n">
        <f aca="false">W414+V415*$E$32</f>
        <v>-0.0758331953749535</v>
      </c>
      <c r="X415" s="44" t="n">
        <f aca="false">X414+W415*$E$32</f>
        <v>-0.741419768507938</v>
      </c>
      <c r="Y415" s="32" t="n">
        <f aca="false">$P$26*ABS(W415)*W415</f>
        <v>-32250.1465651806</v>
      </c>
      <c r="Z415" s="0" t="n">
        <f aca="false">MAX($E$17,(R415-X415)*$S$26)</f>
        <v>1287870.87810321</v>
      </c>
      <c r="AB415" s="0" t="n">
        <f aca="false">$M$27*(AF414-AL414-$O$24-AE414)</f>
        <v>0.0255052652728055</v>
      </c>
      <c r="AC415" s="0" t="n">
        <f aca="false">AC414+AB415*$E$32</f>
        <v>-0.148597662176695</v>
      </c>
      <c r="AD415" s="44" t="n">
        <f aca="false">AD414+AC415*$E$32</f>
        <v>-1.15503641064855</v>
      </c>
      <c r="AE415" s="32" t="n">
        <f aca="false">$P$27*ABS(AC415)*AC415</f>
        <v>-95159.2073237256</v>
      </c>
      <c r="AF415" s="0" t="n">
        <f aca="false">MAX($E$17,(X415-AD415)*$S$27)</f>
        <v>1483794.0378804</v>
      </c>
      <c r="AH415" s="0" t="n">
        <f aca="false">$M$28*(AL414-$O$28-AK414)</f>
        <v>0.0278869388611942</v>
      </c>
      <c r="AI415" s="0" t="n">
        <f aca="false">AI414+AH415*$E$32</f>
        <v>-0.0767566271103594</v>
      </c>
      <c r="AJ415" s="44" t="n">
        <f aca="false">AJ414+AI415*$E$32</f>
        <v>-1.44299938926776</v>
      </c>
      <c r="AK415" s="32" t="n">
        <f aca="false">$P$28*ABS(AI415)*AI415</f>
        <v>-20654.1292129322</v>
      </c>
      <c r="AL415" s="32" t="n">
        <f aca="false">MAX($E$17,(AD415-AJ415)*$S$28)</f>
        <v>764546.834702268</v>
      </c>
      <c r="AN415" s="42" t="n">
        <f aca="false">F415</f>
        <v>18.8500000000001</v>
      </c>
      <c r="AO415" s="45" t="n">
        <f aca="false">G415*3600</f>
        <v>0</v>
      </c>
      <c r="AP415" s="45" t="n">
        <f aca="false">K415*3600</f>
        <v>-126.294487982839</v>
      </c>
      <c r="AQ415" s="45" t="n">
        <f aca="false">Q415*3600</f>
        <v>-22.6414574605338</v>
      </c>
      <c r="AR415" s="45" t="n">
        <f aca="false">W415*3600</f>
        <v>-272.999503349832</v>
      </c>
      <c r="AS415" s="45" t="n">
        <f aca="false">AC415*3600</f>
        <v>-534.951583836104</v>
      </c>
      <c r="AT415" s="45" t="n">
        <f aca="false">AI415*3600</f>
        <v>-276.323857597294</v>
      </c>
      <c r="AV415" s="42" t="n">
        <f aca="false">AN415</f>
        <v>18.8500000000001</v>
      </c>
      <c r="AW415" s="42" t="n">
        <f aca="false">N415/100000</f>
        <v>26.5374823516719</v>
      </c>
      <c r="AX415" s="42" t="n">
        <f aca="false">T415/100000</f>
        <v>19.9136348882681</v>
      </c>
      <c r="AY415" s="42" t="n">
        <f aca="false">Z415/100000</f>
        <v>12.8787087810321</v>
      </c>
      <c r="AZ415" s="42" t="n">
        <f aca="false">AF415/100000</f>
        <v>14.837940378804</v>
      </c>
      <c r="BA415" s="42" t="n">
        <f aca="false">AL415/100000</f>
        <v>7.64546834702268</v>
      </c>
      <c r="BC415" s="42" t="n">
        <v>18.8500000000001</v>
      </c>
      <c r="BD415" s="42" t="n">
        <v>-0.98962</v>
      </c>
      <c r="BE415" s="42" t="n">
        <v>-0.98962</v>
      </c>
      <c r="BF415" s="42" t="n">
        <v>8.47071150926547</v>
      </c>
      <c r="BG415" s="42" t="n">
        <v>6.87058122244216</v>
      </c>
      <c r="BH415" s="42" t="n">
        <v>18.652253435372</v>
      </c>
      <c r="BI415" s="42" t="n">
        <v>26.5374823516719</v>
      </c>
      <c r="BJ415" s="42" t="n">
        <v>30.3558174279898</v>
      </c>
      <c r="BK415" s="42" t="n">
        <v>34.3352081226593</v>
      </c>
      <c r="BL415" s="42" t="n">
        <v>38.8101101765798</v>
      </c>
      <c r="BM415" s="0" t="n">
        <v>43.651284741962</v>
      </c>
      <c r="BN415" s="0" t="n">
        <v>48.5562847419619</v>
      </c>
      <c r="BP415" s="42" t="n">
        <v>18.8500000000001</v>
      </c>
      <c r="BQ415" s="42" t="n">
        <f aca="false">BD415-BD$38</f>
        <v>-7.39256087120872</v>
      </c>
      <c r="BR415" s="42" t="n">
        <f aca="false">BE415-BE$38</f>
        <v>-12.2975608712087</v>
      </c>
      <c r="BS415" s="42" t="n">
        <f aca="false">BF415-BF$38</f>
        <v>-7.74222936194323</v>
      </c>
      <c r="BT415" s="0" t="n">
        <f aca="false">BG415-BG$38</f>
        <v>-14.2473596487665</v>
      </c>
      <c r="BU415" s="0" t="n">
        <f aca="false">BH415-BH$38</f>
        <v>-7.3706874358367</v>
      </c>
      <c r="BV415" s="0" t="n">
        <f aca="false">BI415-BI$38</f>
        <v>-4.3904585195368</v>
      </c>
      <c r="BW415" s="0" t="n">
        <f aca="false">BJ415-BJ$38</f>
        <v>-5.4771234432189</v>
      </c>
      <c r="BX415" s="0" t="n">
        <f aca="false">BK415-BK$38</f>
        <v>-6.4027327485494</v>
      </c>
      <c r="BY415" s="0" t="n">
        <f aca="false">BL415-BL$38</f>
        <v>-6.8328306946289</v>
      </c>
      <c r="BZ415" s="0" t="n">
        <f aca="false">BM415-BM$38</f>
        <v>-6.8966561292467</v>
      </c>
      <c r="CA415" s="0" t="n">
        <f aca="false">BN415-BN$38</f>
        <v>-6.8966561292468</v>
      </c>
    </row>
    <row r="416" customFormat="false" ht="12.8" hidden="false" customHeight="false" outlineLevel="0" collapsed="false">
      <c r="F416" s="0" t="n">
        <f aca="false">F415+E$32</f>
        <v>18.9000000000001</v>
      </c>
      <c r="G416" s="43" t="n">
        <v>0</v>
      </c>
      <c r="H416" s="0" t="n">
        <f aca="false">H415+G416*$E$32</f>
        <v>0.0625</v>
      </c>
      <c r="J416" s="0" t="n">
        <f aca="false">$M$24*(N415-T415-$O$24-M415)</f>
        <v>0.010447135760188</v>
      </c>
      <c r="K416" s="0" t="n">
        <f aca="false">K415+J416*$E$32</f>
        <v>-0.0345594454294455</v>
      </c>
      <c r="L416" s="44" t="n">
        <f aca="false">L415+K416*$E$32</f>
        <v>-0.198850339890149</v>
      </c>
      <c r="M416" s="32" t="n">
        <f aca="false">$P$24*ABS(K416)*K416</f>
        <v>-14269.1288631018</v>
      </c>
      <c r="N416" s="0" t="n">
        <f aca="false">MAX($E$17,(H416-L416)*$S$24)</f>
        <v>2671410.82490434</v>
      </c>
      <c r="P416" s="0" t="n">
        <f aca="false">$M$25*(T415-Z415-$O$25-S415)</f>
        <v>0.0141473822480201</v>
      </c>
      <c r="Q416" s="0" t="n">
        <f aca="false">Q415+P416*$E$32</f>
        <v>-0.00558192462663602</v>
      </c>
      <c r="R416" s="44" t="n">
        <f aca="false">R415+Q416*$E$32</f>
        <v>-0.481740109047805</v>
      </c>
      <c r="S416" s="32" t="n">
        <f aca="false">$P$25*ABS(Q416)*Q416</f>
        <v>-243.730636802975</v>
      </c>
      <c r="T416" s="0" t="n">
        <f aca="false">MAX($E$17,(L416-R416)*$S$25)</f>
        <v>1981216.29675531</v>
      </c>
      <c r="V416" s="0" t="n">
        <f aca="false">$M$26*(Z415-AF415-$O$26-Y415)</f>
        <v>-0.0495661752683014</v>
      </c>
      <c r="W416" s="0" t="n">
        <f aca="false">W415+V416*$E$32</f>
        <v>-0.0783115041383686</v>
      </c>
      <c r="X416" s="44" t="n">
        <f aca="false">X415+W416*$E$32</f>
        <v>-0.745335343714856</v>
      </c>
      <c r="Y416" s="32" t="n">
        <f aca="false">$P$26*ABS(W416)*W416</f>
        <v>-34392.5289477609</v>
      </c>
      <c r="Z416" s="0" t="n">
        <f aca="false">MAX($E$17,(R416-X416)*$S$26)</f>
        <v>1305886.48738336</v>
      </c>
      <c r="AB416" s="0" t="n">
        <f aca="false">$M$27*(AF415-AL415-$O$24-AE415)</f>
        <v>0.0272688469770933</v>
      </c>
      <c r="AC416" s="0" t="n">
        <f aca="false">AC415+AB416*$E$32</f>
        <v>-0.147234219827841</v>
      </c>
      <c r="AD416" s="44" t="n">
        <f aca="false">AD415+AC416*$E$32</f>
        <v>-1.16239812163994</v>
      </c>
      <c r="AE416" s="32" t="n">
        <f aca="false">$P$27*ABS(AC416)*AC416</f>
        <v>-93420.9718150323</v>
      </c>
      <c r="AF416" s="0" t="n">
        <f aca="false">MAX($E$17,(X416-AD416)*$S$27)</f>
        <v>1496156.58621564</v>
      </c>
      <c r="AH416" s="0" t="n">
        <f aca="false">$M$28*(AL415-$O$28-AK415)</f>
        <v>0.0269457007728072</v>
      </c>
      <c r="AI416" s="0" t="n">
        <f aca="false">AI415+AH416*$E$32</f>
        <v>-0.075409342071719</v>
      </c>
      <c r="AJ416" s="44" t="n">
        <f aca="false">AJ415+AI416*$E$32</f>
        <v>-1.44676985637135</v>
      </c>
      <c r="AK416" s="32" t="n">
        <f aca="false">$P$28*ABS(AI416)*AI416</f>
        <v>-19935.4217602695</v>
      </c>
      <c r="AL416" s="32" t="n">
        <f aca="false">MAX($E$17,(AD416-AJ416)*$S$28)</f>
        <v>755012.018246933</v>
      </c>
      <c r="AN416" s="42" t="n">
        <f aca="false">F416</f>
        <v>18.9000000000001</v>
      </c>
      <c r="AO416" s="45" t="n">
        <f aca="false">G416*3600</f>
        <v>0</v>
      </c>
      <c r="AP416" s="45" t="n">
        <f aca="false">K416*3600</f>
        <v>-124.414003546005</v>
      </c>
      <c r="AQ416" s="45" t="n">
        <f aca="false">Q416*3600</f>
        <v>-20.0949286558901</v>
      </c>
      <c r="AR416" s="45" t="n">
        <f aca="false">W416*3600</f>
        <v>-281.921414898126</v>
      </c>
      <c r="AS416" s="45" t="n">
        <f aca="false">AC416*3600</f>
        <v>-530.043191380227</v>
      </c>
      <c r="AT416" s="45" t="n">
        <f aca="false">AI416*3600</f>
        <v>-271.473631458188</v>
      </c>
      <c r="AV416" s="42" t="n">
        <f aca="false">AN416</f>
        <v>18.9000000000001</v>
      </c>
      <c r="AW416" s="42" t="n">
        <f aca="false">N416/100000</f>
        <v>26.7141082490434</v>
      </c>
      <c r="AX416" s="42" t="n">
        <f aca="false">T416/100000</f>
        <v>19.8121629675531</v>
      </c>
      <c r="AY416" s="42" t="n">
        <f aca="false">Z416/100000</f>
        <v>13.0588648738336</v>
      </c>
      <c r="AZ416" s="42" t="n">
        <f aca="false">AF416/100000</f>
        <v>14.9615658621565</v>
      </c>
      <c r="BA416" s="42" t="n">
        <f aca="false">AL416/100000</f>
        <v>7.55012018246933</v>
      </c>
      <c r="BC416" s="42" t="n">
        <v>18.9000000000001</v>
      </c>
      <c r="BD416" s="42" t="n">
        <v>-0.98962</v>
      </c>
      <c r="BE416" s="42" t="n">
        <v>-0.98962</v>
      </c>
      <c r="BF416" s="42" t="n">
        <v>8.81984549160215</v>
      </c>
      <c r="BG416" s="42" t="n">
        <v>6.79417719697257</v>
      </c>
      <c r="BH416" s="42" t="n">
        <v>18.9545442297753</v>
      </c>
      <c r="BI416" s="42" t="n">
        <v>26.7141082490434</v>
      </c>
      <c r="BJ416" s="42" t="n">
        <v>30.5239262417897</v>
      </c>
      <c r="BK416" s="42" t="n">
        <v>34.53234147112</v>
      </c>
      <c r="BL416" s="42" t="n">
        <v>39.0287120660443</v>
      </c>
      <c r="BM416" s="0" t="n">
        <v>43.873697364194</v>
      </c>
      <c r="BN416" s="0" t="n">
        <v>48.7786973641939</v>
      </c>
      <c r="BP416" s="42" t="n">
        <v>18.9000000000001</v>
      </c>
      <c r="BQ416" s="42" t="n">
        <f aca="false">BD416-BD$38</f>
        <v>-7.39256087120872</v>
      </c>
      <c r="BR416" s="42" t="n">
        <f aca="false">BE416-BE$38</f>
        <v>-12.2975608712087</v>
      </c>
      <c r="BS416" s="42" t="n">
        <f aca="false">BF416-BF$38</f>
        <v>-7.39309537960655</v>
      </c>
      <c r="BT416" s="0" t="n">
        <f aca="false">BG416-BG$38</f>
        <v>-14.3237636742361</v>
      </c>
      <c r="BU416" s="0" t="n">
        <f aca="false">BH416-BH$38</f>
        <v>-7.0683966414334</v>
      </c>
      <c r="BV416" s="0" t="n">
        <f aca="false">BI416-BI$38</f>
        <v>-4.2138326221653</v>
      </c>
      <c r="BW416" s="0" t="n">
        <f aca="false">BJ416-BJ$38</f>
        <v>-5.309014629419</v>
      </c>
      <c r="BX416" s="0" t="n">
        <f aca="false">BK416-BK$38</f>
        <v>-6.2055994000887</v>
      </c>
      <c r="BY416" s="0" t="n">
        <f aca="false">BL416-BL$38</f>
        <v>-6.6142288051644</v>
      </c>
      <c r="BZ416" s="0" t="n">
        <f aca="false">BM416-BM$38</f>
        <v>-6.6742435070147</v>
      </c>
      <c r="CA416" s="0" t="n">
        <f aca="false">BN416-BN$38</f>
        <v>-6.6742435070148</v>
      </c>
    </row>
    <row r="417" customFormat="false" ht="12.8" hidden="false" customHeight="false" outlineLevel="0" collapsed="false">
      <c r="F417" s="0" t="n">
        <f aca="false">F416+E$32</f>
        <v>18.9500000000001</v>
      </c>
      <c r="G417" s="43" t="n">
        <v>0</v>
      </c>
      <c r="H417" s="0" t="n">
        <f aca="false">H416+G417*$E$32</f>
        <v>0.0625</v>
      </c>
      <c r="J417" s="0" t="n">
        <f aca="false">$M$24*(N416-T416-$O$24-M416)</f>
        <v>0.0119798785765099</v>
      </c>
      <c r="K417" s="0" t="n">
        <f aca="false">K416+J417*$E$32</f>
        <v>-0.03396045150062</v>
      </c>
      <c r="L417" s="44" t="n">
        <f aca="false">L416+K417*$E$32</f>
        <v>-0.20054836246518</v>
      </c>
      <c r="M417" s="32" t="n">
        <f aca="false">$P$24*ABS(K417)*K417</f>
        <v>-13778.7823943874</v>
      </c>
      <c r="N417" s="0" t="n">
        <f aca="false">MAX($E$17,(H417-L417)*$S$24)</f>
        <v>2688767.28171927</v>
      </c>
      <c r="P417" s="0" t="n">
        <f aca="false">$M$25*(T416-Z416-$O$25-S416)</f>
        <v>0.012275111150734</v>
      </c>
      <c r="Q417" s="0" t="n">
        <f aca="false">Q416+P417*$E$32</f>
        <v>-0.00496816906909932</v>
      </c>
      <c r="R417" s="44" t="n">
        <f aca="false">R416+Q417*$E$32</f>
        <v>-0.48198851750126</v>
      </c>
      <c r="S417" s="32" t="n">
        <f aca="false">$P$25*ABS(Q417)*Q417</f>
        <v>-193.078946623874</v>
      </c>
      <c r="T417" s="0" t="n">
        <f aca="false">MAX($E$17,(L417-R417)*$S$25)</f>
        <v>1971063.93553622</v>
      </c>
      <c r="V417" s="0" t="n">
        <f aca="false">$M$26*(Z416-AF416-$O$26-Y416)</f>
        <v>-0.0489755206517695</v>
      </c>
      <c r="W417" s="0" t="n">
        <f aca="false">W416+V417*$E$32</f>
        <v>-0.0807602801709571</v>
      </c>
      <c r="X417" s="44" t="n">
        <f aca="false">X416+W417*$E$32</f>
        <v>-0.749373357723404</v>
      </c>
      <c r="Y417" s="32" t="n">
        <f aca="false">$P$26*ABS(W417)*W417</f>
        <v>-36577.0447912755</v>
      </c>
      <c r="Z417" s="0" t="n">
        <f aca="false">MAX($E$17,(R417-X417)*$S$26)</f>
        <v>1324660.70647408</v>
      </c>
      <c r="AB417" s="0" t="n">
        <f aca="false">$M$27*(AF416-AL416-$O$24-AE416)</f>
        <v>0.0289659921824862</v>
      </c>
      <c r="AC417" s="0" t="n">
        <f aca="false">AC416+AB417*$E$32</f>
        <v>-0.145785920218716</v>
      </c>
      <c r="AD417" s="44" t="n">
        <f aca="false">AD416+AC417*$E$32</f>
        <v>-1.16968741765088</v>
      </c>
      <c r="AE417" s="32" t="n">
        <f aca="false">$P$27*ABS(AC417)*AC417</f>
        <v>-91592.1021900261</v>
      </c>
      <c r="AF417" s="0" t="n">
        <f aca="false">MAX($E$17,(X417-AD417)*$S$27)</f>
        <v>1507820.1228317</v>
      </c>
      <c r="AH417" s="0" t="n">
        <f aca="false">$M$28*(AL416-$O$28-AK416)</f>
        <v>0.0260081796211247</v>
      </c>
      <c r="AI417" s="0" t="n">
        <f aca="false">AI416+AH417*$E$32</f>
        <v>-0.0741089330906628</v>
      </c>
      <c r="AJ417" s="44" t="n">
        <f aca="false">AJ416+AI417*$E$32</f>
        <v>-1.45047530302588</v>
      </c>
      <c r="AK417" s="32" t="n">
        <f aca="false">$P$28*ABS(AI417)*AI417</f>
        <v>-19253.7907134234</v>
      </c>
      <c r="AL417" s="32" t="n">
        <f aca="false">MAX($E$17,(AD417-AJ417)*$S$28)</f>
        <v>745496.834404114</v>
      </c>
      <c r="AN417" s="42" t="n">
        <f aca="false">F417</f>
        <v>18.9500000000001</v>
      </c>
      <c r="AO417" s="45" t="n">
        <f aca="false">G417*3600</f>
        <v>0</v>
      </c>
      <c r="AP417" s="45" t="n">
        <f aca="false">K417*3600</f>
        <v>-122.257625402233</v>
      </c>
      <c r="AQ417" s="45" t="n">
        <f aca="false">Q417*3600</f>
        <v>-17.885408648758</v>
      </c>
      <c r="AR417" s="45" t="n">
        <f aca="false">W417*3600</f>
        <v>-290.737008615445</v>
      </c>
      <c r="AS417" s="45" t="n">
        <f aca="false">AC417*3600</f>
        <v>-524.829312787379</v>
      </c>
      <c r="AT417" s="45" t="n">
        <f aca="false">AI417*3600</f>
        <v>-266.792159126386</v>
      </c>
      <c r="AV417" s="42" t="n">
        <f aca="false">AN417</f>
        <v>18.9500000000001</v>
      </c>
      <c r="AW417" s="42" t="n">
        <f aca="false">N417/100000</f>
        <v>26.8876728171927</v>
      </c>
      <c r="AX417" s="42" t="n">
        <f aca="false">T417/100000</f>
        <v>19.7106393553622</v>
      </c>
      <c r="AY417" s="42" t="n">
        <f aca="false">Z417/100000</f>
        <v>13.2466070647408</v>
      </c>
      <c r="AZ417" s="42" t="n">
        <f aca="false">AF417/100000</f>
        <v>15.0782012283169</v>
      </c>
      <c r="BA417" s="42" t="n">
        <f aca="false">AL417/100000</f>
        <v>7.45496834404114</v>
      </c>
      <c r="BC417" s="42" t="n">
        <v>18.9500000000001</v>
      </c>
      <c r="BD417" s="42" t="n">
        <v>-0.98962</v>
      </c>
      <c r="BE417" s="42" t="n">
        <v>-0.98962</v>
      </c>
      <c r="BF417" s="42" t="n">
        <v>9.16732010006941</v>
      </c>
      <c r="BG417" s="42" t="n">
        <v>6.73257665389002</v>
      </c>
      <c r="BH417" s="42" t="n">
        <v>19.2601080612085</v>
      </c>
      <c r="BI417" s="42" t="n">
        <v>26.8876728171927</v>
      </c>
      <c r="BJ417" s="42" t="n">
        <v>30.6906421966408</v>
      </c>
      <c r="BK417" s="42" t="n">
        <v>34.7301177820373</v>
      </c>
      <c r="BL417" s="42" t="n">
        <v>39.2491242350403</v>
      </c>
      <c r="BM417" s="0" t="n">
        <v>44.0981092590342</v>
      </c>
      <c r="BN417" s="0" t="n">
        <v>49.0031092590341</v>
      </c>
      <c r="BP417" s="42" t="n">
        <v>18.9500000000001</v>
      </c>
      <c r="BQ417" s="42" t="n">
        <f aca="false">BD417-BD$38</f>
        <v>-7.39256087120872</v>
      </c>
      <c r="BR417" s="42" t="n">
        <f aca="false">BE417-BE$38</f>
        <v>-12.2975608712087</v>
      </c>
      <c r="BS417" s="42" t="n">
        <f aca="false">BF417-BF$38</f>
        <v>-7.04562077113929</v>
      </c>
      <c r="BT417" s="0" t="n">
        <f aca="false">BG417-BG$38</f>
        <v>-14.3853642173187</v>
      </c>
      <c r="BU417" s="0" t="n">
        <f aca="false">BH417-BH$38</f>
        <v>-6.7628328100002</v>
      </c>
      <c r="BV417" s="0" t="n">
        <f aca="false">BI417-BI$38</f>
        <v>-4.040268054016</v>
      </c>
      <c r="BW417" s="0" t="n">
        <f aca="false">BJ417-BJ$38</f>
        <v>-5.1422986745679</v>
      </c>
      <c r="BX417" s="0" t="n">
        <f aca="false">BK417-BK$38</f>
        <v>-6.0078230891714</v>
      </c>
      <c r="BY417" s="0" t="n">
        <f aca="false">BL417-BL$38</f>
        <v>-6.3938166361684</v>
      </c>
      <c r="BZ417" s="0" t="n">
        <f aca="false">BM417-BM$38</f>
        <v>-6.4498316121745</v>
      </c>
      <c r="CA417" s="0" t="n">
        <f aca="false">BN417-BN$38</f>
        <v>-6.44983161217461</v>
      </c>
    </row>
    <row r="418" customFormat="false" ht="12.8" hidden="false" customHeight="false" outlineLevel="0" collapsed="false">
      <c r="F418" s="0" t="n">
        <f aca="false">F417+E$32</f>
        <v>19.0000000000001</v>
      </c>
      <c r="G418" s="43" t="n">
        <v>0</v>
      </c>
      <c r="H418" s="0" t="n">
        <f aca="false">H417+G418*$E$32</f>
        <v>0.0625</v>
      </c>
      <c r="J418" s="0" t="n">
        <f aca="false">$M$24*(N417-T417-$O$24-M417)</f>
        <v>0.0134926495451647</v>
      </c>
      <c r="K418" s="0" t="n">
        <f aca="false">K417+J418*$E$32</f>
        <v>-0.0332858190233618</v>
      </c>
      <c r="L418" s="44" t="n">
        <f aca="false">L417+K418*$E$32</f>
        <v>-0.202212653416348</v>
      </c>
      <c r="M418" s="32" t="n">
        <f aca="false">$P$24*ABS(K418)*K418</f>
        <v>-13236.7822797291</v>
      </c>
      <c r="N418" s="0" t="n">
        <f aca="false">MAX($E$17,(H418-L418)*$S$24)</f>
        <v>2705778.94837564</v>
      </c>
      <c r="P418" s="0" t="n">
        <f aca="false">$M$25*(T417-Z417-$O$25-S417)</f>
        <v>0.0103531792331642</v>
      </c>
      <c r="Q418" s="0" t="n">
        <f aca="false">Q417+P418*$E$32</f>
        <v>-0.00445051010744111</v>
      </c>
      <c r="R418" s="44" t="n">
        <f aca="false">R417+Q418*$E$32</f>
        <v>-0.482211043006632</v>
      </c>
      <c r="S418" s="32" t="n">
        <f aca="false">$P$25*ABS(Q418)*Q418</f>
        <v>-154.939364680261</v>
      </c>
      <c r="T418" s="0" t="n">
        <f aca="false">MAX($E$17,(L418-R418)*$S$25)</f>
        <v>1960966.54245688</v>
      </c>
      <c r="V418" s="0" t="n">
        <f aca="false">$M$26*(Z417-AF417-$O$26-Y417)</f>
        <v>-0.0482712307778564</v>
      </c>
      <c r="W418" s="0" t="n">
        <f aca="false">W417+V418*$E$32</f>
        <v>-0.0831738417098499</v>
      </c>
      <c r="X418" s="44" t="n">
        <f aca="false">X417+W418*$E$32</f>
        <v>-0.753532049808896</v>
      </c>
      <c r="Y418" s="32" t="n">
        <f aca="false">$P$26*ABS(W418)*W418</f>
        <v>-38795.9600444149</v>
      </c>
      <c r="Z418" s="0" t="n">
        <f aca="false">MAX($E$17,(R418-X418)*$S$26)</f>
        <v>1344161.0087294</v>
      </c>
      <c r="AB418" s="0" t="n">
        <f aca="false">$M$27*(AF417-AL417-$O$24-AE417)</f>
        <v>0.030595006318393</v>
      </c>
      <c r="AC418" s="0" t="n">
        <f aca="false">AC417+AB418*$E$32</f>
        <v>-0.144256169902797</v>
      </c>
      <c r="AD418" s="44" t="n">
        <f aca="false">AD417+AC418*$E$32</f>
        <v>-1.17690022614602</v>
      </c>
      <c r="AE418" s="32" t="n">
        <f aca="false">$P$27*ABS(AC418)*AC418</f>
        <v>-89680.01170852</v>
      </c>
      <c r="AF418" s="0" t="n">
        <f aca="false">MAX($E$17,(X418-AD418)*$S$27)</f>
        <v>1518776.35441894</v>
      </c>
      <c r="AH418" s="0" t="n">
        <f aca="false">$M$28*(AL417-$O$28-AK417)</f>
        <v>0.0250758436042948</v>
      </c>
      <c r="AI418" s="0" t="n">
        <f aca="false">AI417+AH418*$E$32</f>
        <v>-0.072855140910448</v>
      </c>
      <c r="AJ418" s="44" t="n">
        <f aca="false">AJ417+AI418*$E$32</f>
        <v>-1.4541180600714</v>
      </c>
      <c r="AK418" s="32" t="n">
        <f aca="false">$P$28*ABS(AI418)*AI418</f>
        <v>-18607.8214345647</v>
      </c>
      <c r="AL418" s="32" t="n">
        <f aca="false">MAX($E$17,(AD418-AJ418)*$S$28)</f>
        <v>736018.284249448</v>
      </c>
      <c r="AN418" s="42" t="n">
        <f aca="false">F418</f>
        <v>19.0000000000001</v>
      </c>
      <c r="AO418" s="45" t="n">
        <f aca="false">G418*3600</f>
        <v>0</v>
      </c>
      <c r="AP418" s="45" t="n">
        <f aca="false">K418*3600</f>
        <v>-119.828948484103</v>
      </c>
      <c r="AQ418" s="45" t="n">
        <f aca="false">Q418*3600</f>
        <v>-16.0218363867884</v>
      </c>
      <c r="AR418" s="45" t="n">
        <f aca="false">W418*3600</f>
        <v>-299.425830155459</v>
      </c>
      <c r="AS418" s="45" t="n">
        <f aca="false">AC418*3600</f>
        <v>-519.322211650068</v>
      </c>
      <c r="AT418" s="45" t="n">
        <f aca="false">AI418*3600</f>
        <v>-262.278507277613</v>
      </c>
      <c r="AV418" s="42" t="n">
        <f aca="false">AN418</f>
        <v>19.0000000000001</v>
      </c>
      <c r="AW418" s="42" t="n">
        <f aca="false">N418/100000</f>
        <v>27.0577894837564</v>
      </c>
      <c r="AX418" s="42" t="n">
        <f aca="false">T418/100000</f>
        <v>19.6096654245688</v>
      </c>
      <c r="AY418" s="42" t="n">
        <f aca="false">Z418/100000</f>
        <v>13.441610087294</v>
      </c>
      <c r="AZ418" s="42" t="n">
        <f aca="false">AF418/100000</f>
        <v>15.1877635441893</v>
      </c>
      <c r="BA418" s="42" t="n">
        <f aca="false">AL418/100000</f>
        <v>7.36018284249448</v>
      </c>
      <c r="BC418" s="42" t="n">
        <v>19.0000000000001</v>
      </c>
      <c r="BD418" s="42" t="n">
        <v>-0.98962</v>
      </c>
      <c r="BE418" s="42" t="n">
        <v>-0.98962</v>
      </c>
      <c r="BF418" s="42" t="n">
        <v>9.51225562946466</v>
      </c>
      <c r="BG418" s="42" t="n">
        <v>6.68607490957678</v>
      </c>
      <c r="BH418" s="42" t="n">
        <v>19.5682802301639</v>
      </c>
      <c r="BI418" s="42" t="n">
        <v>27.0577894837564</v>
      </c>
      <c r="BJ418" s="42" t="n">
        <v>30.855681147056</v>
      </c>
      <c r="BK418" s="42" t="n">
        <v>34.9282586337318</v>
      </c>
      <c r="BL418" s="42" t="n">
        <v>39.4710579107714</v>
      </c>
      <c r="BM418" s="0" t="n">
        <v>44.3242289619666</v>
      </c>
      <c r="BN418" s="0" t="n">
        <v>49.2292289619665</v>
      </c>
      <c r="BP418" s="42" t="n">
        <v>19.0000000000001</v>
      </c>
      <c r="BQ418" s="42" t="n">
        <f aca="false">BD418-BD$38</f>
        <v>-7.39256087120872</v>
      </c>
      <c r="BR418" s="42" t="n">
        <f aca="false">BE418-BE$38</f>
        <v>-12.2975608712087</v>
      </c>
      <c r="BS418" s="42" t="n">
        <f aca="false">BF418-BF$38</f>
        <v>-6.70068524174404</v>
      </c>
      <c r="BT418" s="0" t="n">
        <f aca="false">BG418-BG$38</f>
        <v>-14.4318659616319</v>
      </c>
      <c r="BU418" s="0" t="n">
        <f aca="false">BH418-BH$38</f>
        <v>-6.4546606410448</v>
      </c>
      <c r="BV418" s="0" t="n">
        <f aca="false">BI418-BI$38</f>
        <v>-3.8701513874523</v>
      </c>
      <c r="BW418" s="0" t="n">
        <f aca="false">BJ418-BJ$38</f>
        <v>-4.9772597241527</v>
      </c>
      <c r="BX418" s="0" t="n">
        <f aca="false">BK418-BK$38</f>
        <v>-5.8096822374769</v>
      </c>
      <c r="BY418" s="0" t="n">
        <f aca="false">BL418-BL$38</f>
        <v>-6.1718829604373</v>
      </c>
      <c r="BZ418" s="0" t="n">
        <f aca="false">BM418-BM$38</f>
        <v>-6.22371190924211</v>
      </c>
      <c r="CA418" s="0" t="n">
        <f aca="false">BN418-BN$38</f>
        <v>-6.22371190924221</v>
      </c>
    </row>
    <row r="419" customFormat="false" ht="12.8" hidden="false" customHeight="false" outlineLevel="0" collapsed="false">
      <c r="F419" s="0" t="n">
        <f aca="false">F418+E$32</f>
        <v>19.0500000000001</v>
      </c>
      <c r="G419" s="43" t="n">
        <v>0</v>
      </c>
      <c r="H419" s="0" t="n">
        <f aca="false">H418+G419*$E$32</f>
        <v>0.0625</v>
      </c>
      <c r="J419" s="0" t="n">
        <f aca="false">$M$24*(N418-T418-$O$24-M418)</f>
        <v>0.0149801458463571</v>
      </c>
      <c r="K419" s="0" t="n">
        <f aca="false">K418+J419*$E$32</f>
        <v>-0.0325368117310439</v>
      </c>
      <c r="L419" s="44" t="n">
        <f aca="false">L418+K419*$E$32</f>
        <v>-0.203839494002901</v>
      </c>
      <c r="M419" s="32" t="n">
        <f aca="false">$P$24*ABS(K419)*K419</f>
        <v>-12647.7688291666</v>
      </c>
      <c r="N419" s="0" t="n">
        <f aca="false">MAX($E$17,(H419-L419)*$S$24)</f>
        <v>2722407.8135041</v>
      </c>
      <c r="P419" s="0" t="n">
        <f aca="false">$M$25*(T418-Z418-$O$25-S418)</f>
        <v>0.00838756509065125</v>
      </c>
      <c r="Q419" s="0" t="n">
        <f aca="false">Q418+P419*$E$32</f>
        <v>-0.00403113185290855</v>
      </c>
      <c r="R419" s="44" t="n">
        <f aca="false">R418+Q419*$E$32</f>
        <v>-0.482412599599278</v>
      </c>
      <c r="S419" s="32" t="n">
        <f aca="false">$P$25*ABS(Q419)*Q419</f>
        <v>-127.114822280041</v>
      </c>
      <c r="T419" s="0" t="n">
        <f aca="false">MAX($E$17,(L419-R419)*$S$25)</f>
        <v>1950984.57709757</v>
      </c>
      <c r="V419" s="0" t="n">
        <f aca="false">$M$26*(Z418-AF418-$O$26-Y418)</f>
        <v>-0.0474557277904097</v>
      </c>
      <c r="W419" s="0" t="n">
        <f aca="false">W418+V419*$E$32</f>
        <v>-0.0855466280993704</v>
      </c>
      <c r="X419" s="44" t="n">
        <f aca="false">X418+W419*$E$32</f>
        <v>-0.757809381213865</v>
      </c>
      <c r="Y419" s="32" t="n">
        <f aca="false">$P$26*ABS(W419)*W419</f>
        <v>-41041.0792184057</v>
      </c>
      <c r="Z419" s="0" t="n">
        <f aca="false">MAX($E$17,(R419-X419)*$S$26)</f>
        <v>1364352.94907215</v>
      </c>
      <c r="AB419" s="0" t="n">
        <f aca="false">$M$27*(AF418-AL418-$O$24-AE418)</f>
        <v>0.0321543840188873</v>
      </c>
      <c r="AC419" s="0" t="n">
        <f aca="false">AC418+AB419*$E$32</f>
        <v>-0.142648450701852</v>
      </c>
      <c r="AD419" s="44" t="n">
        <f aca="false">AD418+AC419*$E$32</f>
        <v>-1.18403264868111</v>
      </c>
      <c r="AE419" s="32" t="n">
        <f aca="false">$P$27*ABS(AC419)*AC419</f>
        <v>-87692.2029351249</v>
      </c>
      <c r="AF419" s="0" t="n">
        <f aca="false">MAX($E$17,(X419-AD419)*$S$27)</f>
        <v>1529018.60960131</v>
      </c>
      <c r="AH419" s="0" t="n">
        <f aca="false">$M$28*(AL418-$O$28-AK418)</f>
        <v>0.0241501178533511</v>
      </c>
      <c r="AI419" s="0" t="n">
        <f aca="false">AI418+AH419*$E$32</f>
        <v>-0.0716476350177805</v>
      </c>
      <c r="AJ419" s="44" t="n">
        <f aca="false">AJ418+AI419*$E$32</f>
        <v>-1.45770044182229</v>
      </c>
      <c r="AK419" s="32" t="n">
        <f aca="false">$P$28*ABS(AI419)*AI419</f>
        <v>-17996.1184863716</v>
      </c>
      <c r="AL419" s="32" t="n">
        <f aca="false">MAX($E$17,(AD419-AJ419)*$S$28)</f>
        <v>726592.862767696</v>
      </c>
      <c r="AN419" s="42" t="n">
        <f aca="false">F419</f>
        <v>19.0500000000001</v>
      </c>
      <c r="AO419" s="45" t="n">
        <f aca="false">G419*3600</f>
        <v>0</v>
      </c>
      <c r="AP419" s="45" t="n">
        <f aca="false">K419*3600</f>
        <v>-117.132522231759</v>
      </c>
      <c r="AQ419" s="45" t="n">
        <f aca="false">Q419*3600</f>
        <v>-14.5120746704712</v>
      </c>
      <c r="AR419" s="45" t="n">
        <f aca="false">W419*3600</f>
        <v>-307.967861157733</v>
      </c>
      <c r="AS419" s="45" t="n">
        <f aca="false">AC419*3600</f>
        <v>-513.534422526669</v>
      </c>
      <c r="AT419" s="45" t="n">
        <f aca="false">AI419*3600</f>
        <v>-257.93148606401</v>
      </c>
      <c r="AV419" s="42" t="n">
        <f aca="false">AN419</f>
        <v>19.0500000000001</v>
      </c>
      <c r="AW419" s="42" t="n">
        <f aca="false">N419/100000</f>
        <v>27.224078135041</v>
      </c>
      <c r="AX419" s="42" t="n">
        <f aca="false">T419/100000</f>
        <v>19.5098457709757</v>
      </c>
      <c r="AY419" s="42" t="n">
        <f aca="false">Z419/100000</f>
        <v>13.6435294907215</v>
      </c>
      <c r="AZ419" s="42" t="n">
        <f aca="false">AF419/100000</f>
        <v>15.2901860960131</v>
      </c>
      <c r="BA419" s="42" t="n">
        <f aca="false">AL419/100000</f>
        <v>7.26592862767696</v>
      </c>
      <c r="BC419" s="42" t="n">
        <v>19.0500000000001</v>
      </c>
      <c r="BD419" s="42" t="n">
        <v>-0.98962</v>
      </c>
      <c r="BE419" s="42" t="n">
        <v>-0.98962</v>
      </c>
      <c r="BF419" s="42" t="n">
        <v>9.85378046163228</v>
      </c>
      <c r="BG419" s="42" t="n">
        <v>6.65493179345554</v>
      </c>
      <c r="BH419" s="42" t="n">
        <v>19.8783856984275</v>
      </c>
      <c r="BI419" s="42" t="n">
        <v>27.224078135041</v>
      </c>
      <c r="BJ419" s="42" t="n">
        <v>31.0187644515983</v>
      </c>
      <c r="BK419" s="42" t="n">
        <v>35.1264875457559</v>
      </c>
      <c r="BL419" s="42" t="n">
        <v>39.6942237522791</v>
      </c>
      <c r="BM419" s="0" t="n">
        <v>44.5517640039427</v>
      </c>
      <c r="BN419" s="0" t="n">
        <v>49.4567640039426</v>
      </c>
      <c r="BP419" s="42" t="n">
        <v>19.0500000000001</v>
      </c>
      <c r="BQ419" s="42" t="n">
        <f aca="false">BD419-BD$38</f>
        <v>-7.39256087120872</v>
      </c>
      <c r="BR419" s="42" t="n">
        <f aca="false">BE419-BE$38</f>
        <v>-12.2975608712087</v>
      </c>
      <c r="BS419" s="42" t="n">
        <f aca="false">BF419-BF$38</f>
        <v>-6.35916040957642</v>
      </c>
      <c r="BT419" s="0" t="n">
        <f aca="false">BG419-BG$38</f>
        <v>-14.4630090777532</v>
      </c>
      <c r="BU419" s="0" t="n">
        <f aca="false">BH419-BH$38</f>
        <v>-6.1445551727812</v>
      </c>
      <c r="BV419" s="0" t="n">
        <f aca="false">BI419-BI$38</f>
        <v>-3.7038627361677</v>
      </c>
      <c r="BW419" s="0" t="n">
        <f aca="false">BJ419-BJ$38</f>
        <v>-4.8141764196104</v>
      </c>
      <c r="BX419" s="0" t="n">
        <f aca="false">BK419-BK$38</f>
        <v>-5.6114533254528</v>
      </c>
      <c r="BY419" s="0" t="n">
        <f aca="false">BL419-BL$38</f>
        <v>-5.9487171189296</v>
      </c>
      <c r="BZ419" s="0" t="n">
        <f aca="false">BM419-BM$38</f>
        <v>-5.996176867266</v>
      </c>
      <c r="CA419" s="0" t="n">
        <f aca="false">BN419-BN$38</f>
        <v>-5.9961768672661</v>
      </c>
    </row>
    <row r="420" customFormat="false" ht="12.8" hidden="false" customHeight="false" outlineLevel="0" collapsed="false">
      <c r="F420" s="0" t="n">
        <f aca="false">F419+E$32</f>
        <v>19.1000000000001</v>
      </c>
      <c r="G420" s="43" t="n">
        <v>0</v>
      </c>
      <c r="H420" s="0" t="n">
        <f aca="false">H419+G420*$E$32</f>
        <v>0.0625</v>
      </c>
      <c r="J420" s="0" t="n">
        <f aca="false">$M$24*(N419-T419-$O$24-M419)</f>
        <v>0.0164371138791487</v>
      </c>
      <c r="K420" s="0" t="n">
        <f aca="false">K419+J420*$E$32</f>
        <v>-0.0317149560370865</v>
      </c>
      <c r="L420" s="44" t="n">
        <f aca="false">L419+K420*$E$32</f>
        <v>-0.205425241804755</v>
      </c>
      <c r="M420" s="32" t="n">
        <f aca="false">$P$24*ABS(K420)*K420</f>
        <v>-12016.8919958628</v>
      </c>
      <c r="N420" s="0" t="n">
        <f aca="false">MAX($E$17,(H420-L420)*$S$24)</f>
        <v>2738616.64585237</v>
      </c>
      <c r="P420" s="0" t="n">
        <f aca="false">$M$25*(T419-Z419-$O$25-S419)</f>
        <v>0.00638441760842547</v>
      </c>
      <c r="Q420" s="0" t="n">
        <f aca="false">Q419+P420*$E$32</f>
        <v>-0.00371191097248728</v>
      </c>
      <c r="R420" s="44" t="n">
        <f aca="false">R419+Q420*$E$32</f>
        <v>-0.482598195147902</v>
      </c>
      <c r="S420" s="32" t="n">
        <f aca="false">$P$25*ABS(Q420)*Q420</f>
        <v>-107.779779389675</v>
      </c>
      <c r="T420" s="0" t="n">
        <f aca="false">MAX($E$17,(L420-R420)*$S$25)</f>
        <v>1941178.62168852</v>
      </c>
      <c r="V420" s="0" t="n">
        <f aca="false">$M$26*(Z419-AF419-$O$26-Y419)</f>
        <v>-0.0465317370466886</v>
      </c>
      <c r="W420" s="0" t="n">
        <f aca="false">W419+V420*$E$32</f>
        <v>-0.0878732149517048</v>
      </c>
      <c r="X420" s="44" t="n">
        <f aca="false">X419+W420*$E$32</f>
        <v>-0.76220304196145</v>
      </c>
      <c r="Y420" s="32" t="n">
        <f aca="false">$P$26*ABS(W420)*W420</f>
        <v>-43303.8003809119</v>
      </c>
      <c r="Z420" s="0" t="n">
        <f aca="false">MAX($E$17,(R420-X420)*$S$26)</f>
        <v>1385200.27390445</v>
      </c>
      <c r="AB420" s="0" t="n">
        <f aca="false">$M$27*(AF419-AL419-$O$24-AE419)</f>
        <v>0.0336428065892849</v>
      </c>
      <c r="AC420" s="0" t="n">
        <f aca="false">AC419+AB420*$E$32</f>
        <v>-0.140966310372388</v>
      </c>
      <c r="AD420" s="44" t="n">
        <f aca="false">AD419+AC420*$E$32</f>
        <v>-1.19108096419973</v>
      </c>
      <c r="AE420" s="32" t="n">
        <f aca="false">$P$27*ABS(AC420)*AC420</f>
        <v>-85636.2275275735</v>
      </c>
      <c r="AF420" s="0" t="n">
        <f aca="false">MAX($E$17,(X420-AD420)*$S$27)</f>
        <v>1538541.8263208</v>
      </c>
      <c r="AH420" s="0" t="n">
        <f aca="false">$M$28*(AL419-$O$28-AK419)</f>
        <v>0.023232382980972</v>
      </c>
      <c r="AI420" s="0" t="n">
        <f aca="false">AI419+AH420*$E$32</f>
        <v>-0.0704860158687319</v>
      </c>
      <c r="AJ420" s="44" t="n">
        <f aca="false">AJ419+AI420*$E$32</f>
        <v>-1.46122474261573</v>
      </c>
      <c r="AK420" s="32" t="n">
        <f aca="false">$P$28*ABS(AI420)*AI420</f>
        <v>-17417.3087884924</v>
      </c>
      <c r="AL420" s="32" t="n">
        <f aca="false">MAX($E$17,(AD420-AJ420)*$S$28)</f>
        <v>717236.540935974</v>
      </c>
      <c r="AN420" s="42" t="n">
        <f aca="false">F420</f>
        <v>19.1000000000001</v>
      </c>
      <c r="AO420" s="45" t="n">
        <f aca="false">G420*3600</f>
        <v>0</v>
      </c>
      <c r="AP420" s="45" t="n">
        <f aca="false">K420*3600</f>
        <v>-114.173841733512</v>
      </c>
      <c r="AQ420" s="45" t="n">
        <f aca="false">Q420*3600</f>
        <v>-13.3628795009546</v>
      </c>
      <c r="AR420" s="45" t="n">
        <f aca="false">W420*3600</f>
        <v>-316.343573826137</v>
      </c>
      <c r="AS420" s="45" t="n">
        <f aca="false">AC420*3600</f>
        <v>-507.478717340598</v>
      </c>
      <c r="AT420" s="45" t="n">
        <f aca="false">AI420*3600</f>
        <v>-253.749657127435</v>
      </c>
      <c r="AV420" s="42" t="n">
        <f aca="false">AN420</f>
        <v>19.1000000000001</v>
      </c>
      <c r="AW420" s="42" t="n">
        <f aca="false">N420/100000</f>
        <v>27.3861664585237</v>
      </c>
      <c r="AX420" s="42" t="n">
        <f aca="false">T420/100000</f>
        <v>19.4117862168852</v>
      </c>
      <c r="AY420" s="42" t="n">
        <f aca="false">Z420/100000</f>
        <v>13.8520027390445</v>
      </c>
      <c r="AZ420" s="42" t="n">
        <f aca="false">AF420/100000</f>
        <v>15.385418263208</v>
      </c>
      <c r="BA420" s="42" t="n">
        <f aca="false">AL420/100000</f>
        <v>7.17236540935974</v>
      </c>
      <c r="BC420" s="42" t="n">
        <v>19.1000000000001</v>
      </c>
      <c r="BD420" s="42" t="n">
        <v>-0.98962</v>
      </c>
      <c r="BE420" s="42" t="n">
        <v>-0.98962</v>
      </c>
      <c r="BF420" s="42" t="n">
        <v>10.1910334552179</v>
      </c>
      <c r="BG420" s="42" t="n">
        <v>6.63937109360096</v>
      </c>
      <c r="BH420" s="42" t="n">
        <v>20.1897411194463</v>
      </c>
      <c r="BI420" s="42" t="n">
        <v>27.3861664585237</v>
      </c>
      <c r="BJ420" s="42" t="n">
        <v>31.1796200350676</v>
      </c>
      <c r="BK420" s="42" t="n">
        <v>35.3245309628137</v>
      </c>
      <c r="BL420" s="42" t="n">
        <v>39.9183328197994</v>
      </c>
      <c r="BM420" s="0" t="n">
        <v>44.7804218810767</v>
      </c>
      <c r="BN420" s="0" t="n">
        <v>49.6854218810765</v>
      </c>
      <c r="BP420" s="42" t="n">
        <v>19.1000000000001</v>
      </c>
      <c r="BQ420" s="42" t="n">
        <f aca="false">BD420-BD$38</f>
        <v>-7.39256087120872</v>
      </c>
      <c r="BR420" s="42" t="n">
        <f aca="false">BE420-BE$38</f>
        <v>-12.2975608712087</v>
      </c>
      <c r="BS420" s="42" t="n">
        <f aca="false">BF420-BF$38</f>
        <v>-6.0219074159908</v>
      </c>
      <c r="BT420" s="0" t="n">
        <f aca="false">BG420-BG$38</f>
        <v>-14.4785697776077</v>
      </c>
      <c r="BU420" s="0" t="n">
        <f aca="false">BH420-BH$38</f>
        <v>-5.8331997517624</v>
      </c>
      <c r="BV420" s="0" t="n">
        <f aca="false">BI420-BI$38</f>
        <v>-3.541774412685</v>
      </c>
      <c r="BW420" s="0" t="n">
        <f aca="false">BJ420-BJ$38</f>
        <v>-4.6533208361411</v>
      </c>
      <c r="BX420" s="0" t="n">
        <f aca="false">BK420-BK$38</f>
        <v>-5.413409908395</v>
      </c>
      <c r="BY420" s="0" t="n">
        <f aca="false">BL420-BL$38</f>
        <v>-5.7246080514093</v>
      </c>
      <c r="BZ420" s="0" t="n">
        <f aca="false">BM420-BM$38</f>
        <v>-5.767518990132</v>
      </c>
      <c r="CA420" s="0" t="n">
        <f aca="false">BN420-BN$38</f>
        <v>-5.7675189901322</v>
      </c>
    </row>
    <row r="421" customFormat="false" ht="12.8" hidden="false" customHeight="false" outlineLevel="0" collapsed="false">
      <c r="F421" s="0" t="n">
        <f aca="false">F420+E$32</f>
        <v>19.1500000000001</v>
      </c>
      <c r="G421" s="43" t="n">
        <v>0</v>
      </c>
      <c r="H421" s="0" t="n">
        <f aca="false">H420+G421*$E$32</f>
        <v>0.0625</v>
      </c>
      <c r="J421" s="0" t="n">
        <f aca="false">$M$24*(N420-T420-$O$24-M420)</f>
        <v>0.0178583653893965</v>
      </c>
      <c r="K421" s="0" t="n">
        <f aca="false">K420+J421*$E$32</f>
        <v>-0.0308220377676167</v>
      </c>
      <c r="L421" s="44" t="n">
        <f aca="false">L420+K421*$E$32</f>
        <v>-0.206966343693136</v>
      </c>
      <c r="M421" s="32" t="n">
        <f aca="false">$P$24*ABS(K421)*K421</f>
        <v>-11349.7586637682</v>
      </c>
      <c r="N421" s="0" t="n">
        <f aca="false">MAX($E$17,(H421-L421)*$S$24)</f>
        <v>2754369.12686552</v>
      </c>
      <c r="P421" s="0" t="n">
        <f aca="false">$M$25*(T420-Z420-$O$25-S420)</f>
        <v>0.00435003839959815</v>
      </c>
      <c r="Q421" s="0" t="n">
        <f aca="false">Q420+P421*$E$32</f>
        <v>-0.00349440905250737</v>
      </c>
      <c r="R421" s="44" t="n">
        <f aca="false">R420+Q421*$E$32</f>
        <v>-0.482772915600527</v>
      </c>
      <c r="S421" s="32" t="n">
        <f aca="false">$P$25*ABS(Q421)*Q421</f>
        <v>-95.5189788526914</v>
      </c>
      <c r="T421" s="0" t="n">
        <f aca="false">MAX($E$17,(L421-R421)*$S$25)</f>
        <v>1931609.17993683</v>
      </c>
      <c r="V421" s="0" t="n">
        <f aca="false">$M$26*(Z420-AF420-$O$26-Y420)</f>
        <v>-0.0455022736668185</v>
      </c>
      <c r="W421" s="0" t="n">
        <f aca="false">W420+V421*$E$32</f>
        <v>-0.0901483286350457</v>
      </c>
      <c r="X421" s="44" t="n">
        <f aca="false">X420+W421*$E$32</f>
        <v>-0.766710458393202</v>
      </c>
      <c r="Y421" s="32" t="n">
        <f aca="false">$P$26*ABS(W421)*W421</f>
        <v>-45575.1743545454</v>
      </c>
      <c r="Z421" s="0" t="n">
        <f aca="false">MAX($E$17,(R421-X421)*$S$26)</f>
        <v>1406665.03649862</v>
      </c>
      <c r="AB421" s="0" t="n">
        <f aca="false">$M$27*(AF420-AL420-$O$24-AE420)</f>
        <v>0.0350591390671236</v>
      </c>
      <c r="AC421" s="0" t="n">
        <f aca="false">AC420+AB421*$E$32</f>
        <v>-0.139213353419032</v>
      </c>
      <c r="AD421" s="44" t="n">
        <f aca="false">AD420+AC421*$E$32</f>
        <v>-1.19804163187068</v>
      </c>
      <c r="AE421" s="32" t="n">
        <f aca="false">$P$27*ABS(AC421)*AC421</f>
        <v>-83519.6473567125</v>
      </c>
      <c r="AF421" s="0" t="n">
        <f aca="false">MAX($E$17,(X421-AD421)*$S$27)</f>
        <v>1547342.53497533</v>
      </c>
      <c r="AH421" s="0" t="n">
        <f aca="false">$M$28*(AL420-$O$28-AK420)</f>
        <v>0.022323973731886</v>
      </c>
      <c r="AI421" s="0" t="n">
        <f aca="false">AI420+AH421*$E$32</f>
        <v>-0.0693698171821376</v>
      </c>
      <c r="AJ421" s="44" t="n">
        <f aca="false">AJ420+AI421*$E$32</f>
        <v>-1.46469323347484</v>
      </c>
      <c r="AK421" s="32" t="n">
        <f aca="false">$P$28*ABS(AI421)*AI421</f>
        <v>-16870.0443650994</v>
      </c>
      <c r="AL421" s="32" t="n">
        <f aca="false">MAX($E$17,(AD421-AJ421)*$S$28)</f>
        <v>707964.74933096</v>
      </c>
      <c r="AN421" s="42" t="n">
        <f aca="false">F421</f>
        <v>19.1500000000001</v>
      </c>
      <c r="AO421" s="45" t="n">
        <f aca="false">G421*3600</f>
        <v>0</v>
      </c>
      <c r="AP421" s="45" t="n">
        <f aca="false">K421*3600</f>
        <v>-110.959335963421</v>
      </c>
      <c r="AQ421" s="45" t="n">
        <f aca="false">Q421*3600</f>
        <v>-12.579872589027</v>
      </c>
      <c r="AR421" s="45" t="n">
        <f aca="false">W421*3600</f>
        <v>-324.533983086164</v>
      </c>
      <c r="AS421" s="45" t="n">
        <f aca="false">AC421*3600</f>
        <v>-501.168072308515</v>
      </c>
      <c r="AT421" s="45" t="n">
        <f aca="false">AI421*3600</f>
        <v>-249.731341855695</v>
      </c>
      <c r="AV421" s="42" t="n">
        <f aca="false">AN421</f>
        <v>19.1500000000001</v>
      </c>
      <c r="AW421" s="42" t="n">
        <f aca="false">N421/100000</f>
        <v>27.5436912686552</v>
      </c>
      <c r="AX421" s="42" t="n">
        <f aca="false">T421/100000</f>
        <v>19.3160917993683</v>
      </c>
      <c r="AY421" s="42" t="n">
        <f aca="false">Z421/100000</f>
        <v>14.0666503649862</v>
      </c>
      <c r="AZ421" s="42" t="n">
        <f aca="false">AF421/100000</f>
        <v>15.4734253497533</v>
      </c>
      <c r="BA421" s="42" t="n">
        <f aca="false">AL421/100000</f>
        <v>7.0796474933096</v>
      </c>
      <c r="BC421" s="42" t="n">
        <v>19.1500000000001</v>
      </c>
      <c r="BD421" s="42" t="n">
        <v>-0.98962</v>
      </c>
      <c r="BE421" s="42" t="n">
        <v>-0.98962</v>
      </c>
      <c r="BF421" s="42" t="n">
        <v>10.5231662672592</v>
      </c>
      <c r="BG421" s="42" t="n">
        <v>6.63958007953594</v>
      </c>
      <c r="BH421" s="42" t="n">
        <v>20.5016568839385</v>
      </c>
      <c r="BI421" s="42" t="n">
        <v>27.5436912686552</v>
      </c>
      <c r="BJ421" s="42" t="n">
        <v>31.3379834313428</v>
      </c>
      <c r="BK421" s="42" t="n">
        <v>35.5221192241812</v>
      </c>
      <c r="BL421" s="42" t="n">
        <v>40.1430975345777</v>
      </c>
      <c r="BM421" s="0" t="n">
        <v>45.0099110157454</v>
      </c>
      <c r="BN421" s="0" t="n">
        <v>49.9149110157453</v>
      </c>
      <c r="BP421" s="42" t="n">
        <v>19.1500000000001</v>
      </c>
      <c r="BQ421" s="42" t="n">
        <f aca="false">BD421-BD$38</f>
        <v>-7.39256087120872</v>
      </c>
      <c r="BR421" s="42" t="n">
        <f aca="false">BE421-BE$38</f>
        <v>-12.2975608712087</v>
      </c>
      <c r="BS421" s="42" t="n">
        <f aca="false">BF421-BF$38</f>
        <v>-5.6897746039495</v>
      </c>
      <c r="BT421" s="0" t="n">
        <f aca="false">BG421-BG$38</f>
        <v>-14.4783607916728</v>
      </c>
      <c r="BU421" s="0" t="n">
        <f aca="false">BH421-BH$38</f>
        <v>-5.5212839872702</v>
      </c>
      <c r="BV421" s="0" t="n">
        <f aca="false">BI421-BI$38</f>
        <v>-3.3842496025535</v>
      </c>
      <c r="BW421" s="0" t="n">
        <f aca="false">BJ421-BJ$38</f>
        <v>-4.4949574398659</v>
      </c>
      <c r="BX421" s="0" t="n">
        <f aca="false">BK421-BK$38</f>
        <v>-5.2158216470275</v>
      </c>
      <c r="BY421" s="0" t="n">
        <f aca="false">BL421-BL$38</f>
        <v>-5.499843336631</v>
      </c>
      <c r="BZ421" s="0" t="n">
        <f aca="false">BM421-BM$38</f>
        <v>-5.5380298554633</v>
      </c>
      <c r="CA421" s="0" t="n">
        <f aca="false">BN421-BN$38</f>
        <v>-5.53802985546341</v>
      </c>
    </row>
    <row r="422" customFormat="false" ht="12.8" hidden="false" customHeight="false" outlineLevel="0" collapsed="false">
      <c r="F422" s="0" t="n">
        <f aca="false">F421+E$32</f>
        <v>19.2000000000001</v>
      </c>
      <c r="G422" s="43" t="n">
        <v>0</v>
      </c>
      <c r="H422" s="0" t="n">
        <f aca="false">H421+G422*$E$32</f>
        <v>0.0625</v>
      </c>
      <c r="J422" s="0" t="n">
        <f aca="false">$M$24*(N421-T421-$O$24-M421)</f>
        <v>0.0192387932053085</v>
      </c>
      <c r="K422" s="0" t="n">
        <f aca="false">K421+J422*$E$32</f>
        <v>-0.0298600981073513</v>
      </c>
      <c r="L422" s="44" t="n">
        <f aca="false">L421+K422*$E$32</f>
        <v>-0.208459348598503</v>
      </c>
      <c r="M422" s="32" t="n">
        <f aca="false">$P$24*ABS(K422)*K422</f>
        <v>-10652.3736349894</v>
      </c>
      <c r="N422" s="0" t="n">
        <f aca="false">MAX($E$17,(H422-L422)*$S$24)</f>
        <v>2769629.98119427</v>
      </c>
      <c r="P422" s="0" t="n">
        <f aca="false">$M$25*(T421-Z421-$O$25-S421)</f>
        <v>0.0022908633792717</v>
      </c>
      <c r="Q422" s="0" t="n">
        <f aca="false">Q421+P422*$E$32</f>
        <v>-0.00337986588354378</v>
      </c>
      <c r="R422" s="44" t="n">
        <f aca="false">R421+Q422*$E$32</f>
        <v>-0.482941908894705</v>
      </c>
      <c r="S422" s="32" t="n">
        <f aca="false">$P$25*ABS(Q422)*Q422</f>
        <v>-89.359580686985</v>
      </c>
      <c r="T422" s="0" t="n">
        <f aca="false">MAX($E$17,(L422-R422)*$S$25)</f>
        <v>1922336.47492175</v>
      </c>
      <c r="V422" s="0" t="n">
        <f aca="false">$M$26*(Z421-AF421-$O$26-Y421)</f>
        <v>-0.0443706280276604</v>
      </c>
      <c r="W422" s="0" t="n">
        <f aca="false">W421+V422*$E$32</f>
        <v>-0.0923668600364288</v>
      </c>
      <c r="X422" s="44" t="n">
        <f aca="false">X421+W422*$E$32</f>
        <v>-0.771328801395024</v>
      </c>
      <c r="Y422" s="32" t="n">
        <f aca="false">$P$26*ABS(W422)*W422</f>
        <v>-47845.9674872437</v>
      </c>
      <c r="Z422" s="0" t="n">
        <f aca="false">MAX($E$17,(R422-X422)*$S$26)</f>
        <v>1428707.71746057</v>
      </c>
      <c r="AB422" s="0" t="n">
        <f aca="false">$M$27*(AF421-AL421-$O$24-AE421)</f>
        <v>0.0364024269094448</v>
      </c>
      <c r="AC422" s="0" t="n">
        <f aca="false">AC421+AB422*$E$32</f>
        <v>-0.13739323207356</v>
      </c>
      <c r="AD422" s="44" t="n">
        <f aca="false">AD421+AC422*$E$32</f>
        <v>-1.20491129347436</v>
      </c>
      <c r="AE422" s="32" t="n">
        <f aca="false">$P$27*ABS(AC422)*AC422</f>
        <v>-81349.9971583039</v>
      </c>
      <c r="AF422" s="0" t="n">
        <f aca="false">MAX($E$17,(X422-AD422)*$S$27)</f>
        <v>1555418.83747011</v>
      </c>
      <c r="AH422" s="0" t="n">
        <f aca="false">$M$28*(AL421-$O$28-AK421)</f>
        <v>0.0214261777352329</v>
      </c>
      <c r="AI422" s="0" t="n">
        <f aca="false">AI421+AH422*$E$32</f>
        <v>-0.068298508295376</v>
      </c>
      <c r="AJ422" s="44" t="n">
        <f aca="false">AJ421+AI422*$E$32</f>
        <v>-1.46810815888961</v>
      </c>
      <c r="AK422" s="32" t="n">
        <f aca="false">$P$28*ABS(AI422)*AI422</f>
        <v>-16353.004699276</v>
      </c>
      <c r="AL422" s="32" t="n">
        <f aca="false">MAX($E$17,(AD422-AJ422)*$S$28)</f>
        <v>698792.363246377</v>
      </c>
      <c r="AN422" s="42" t="n">
        <f aca="false">F422</f>
        <v>19.2000000000001</v>
      </c>
      <c r="AO422" s="45" t="n">
        <f aca="false">G422*3600</f>
        <v>0</v>
      </c>
      <c r="AP422" s="45" t="n">
        <f aca="false">K422*3600</f>
        <v>-107.496353186465</v>
      </c>
      <c r="AQ422" s="45" t="n">
        <f aca="false">Q422*3600</f>
        <v>-12.167517180758</v>
      </c>
      <c r="AR422" s="45" t="n">
        <f aca="false">W422*3600</f>
        <v>-332.520696131143</v>
      </c>
      <c r="AS422" s="45" t="n">
        <f aca="false">AC422*3600</f>
        <v>-494.615635464815</v>
      </c>
      <c r="AT422" s="45" t="n">
        <f aca="false">AI422*3600</f>
        <v>-245.874629863353</v>
      </c>
      <c r="AV422" s="42" t="n">
        <f aca="false">AN422</f>
        <v>19.2000000000001</v>
      </c>
      <c r="AW422" s="42" t="n">
        <f aca="false">N422/100000</f>
        <v>27.6962998119428</v>
      </c>
      <c r="AX422" s="42" t="n">
        <f aca="false">T422/100000</f>
        <v>19.2233647492175</v>
      </c>
      <c r="AY422" s="42" t="n">
        <f aca="false">Z422/100000</f>
        <v>14.2870771746057</v>
      </c>
      <c r="AZ422" s="42" t="n">
        <f aca="false">AF422/100000</f>
        <v>15.5541883747011</v>
      </c>
      <c r="BA422" s="42" t="n">
        <f aca="false">AL422/100000</f>
        <v>6.98792363246377</v>
      </c>
      <c r="BC422" s="42" t="n">
        <v>19.2000000000001</v>
      </c>
      <c r="BD422" s="42" t="n">
        <v>-0.98962</v>
      </c>
      <c r="BE422" s="42" t="n">
        <v>-0.98962</v>
      </c>
      <c r="BF422" s="42" t="n">
        <v>10.8493456012673</v>
      </c>
      <c r="BG422" s="42" t="n">
        <v>6.65570910135462</v>
      </c>
      <c r="BH422" s="42" t="n">
        <v>20.8134391736801</v>
      </c>
      <c r="BI422" s="42" t="n">
        <v>27.6962998119428</v>
      </c>
      <c r="BJ422" s="42" t="n">
        <v>31.4935988032405</v>
      </c>
      <c r="BK422" s="42" t="n">
        <v>35.7189875150778</v>
      </c>
      <c r="BL422" s="42" t="n">
        <v>40.3682326255797</v>
      </c>
      <c r="BM422" s="0" t="n">
        <v>45.2399417055219</v>
      </c>
      <c r="BN422" s="0" t="n">
        <v>50.1449417055218</v>
      </c>
      <c r="BP422" s="42" t="n">
        <v>19.2000000000001</v>
      </c>
      <c r="BQ422" s="42" t="n">
        <f aca="false">BD422-BD$38</f>
        <v>-7.39256087120872</v>
      </c>
      <c r="BR422" s="42" t="n">
        <f aca="false">BE422-BE$38</f>
        <v>-12.2975608712087</v>
      </c>
      <c r="BS422" s="42" t="n">
        <f aca="false">BF422-BF$38</f>
        <v>-5.3635952699414</v>
      </c>
      <c r="BT422" s="0" t="n">
        <f aca="false">BG422-BG$38</f>
        <v>-14.4622317698541</v>
      </c>
      <c r="BU422" s="0" t="n">
        <f aca="false">BH422-BH$38</f>
        <v>-5.2095016975286</v>
      </c>
      <c r="BV422" s="0" t="n">
        <f aca="false">BI422-BI$38</f>
        <v>-3.2316410592659</v>
      </c>
      <c r="BW422" s="0" t="n">
        <f aca="false">BJ422-BJ$38</f>
        <v>-4.3393420679682</v>
      </c>
      <c r="BX422" s="0" t="n">
        <f aca="false">BK422-BK$38</f>
        <v>-5.0189533561309</v>
      </c>
      <c r="BY422" s="0" t="n">
        <f aca="false">BL422-BL$38</f>
        <v>-5.274708245629</v>
      </c>
      <c r="BZ422" s="0" t="n">
        <f aca="false">BM422-BM$38</f>
        <v>-5.3079991656868</v>
      </c>
      <c r="CA422" s="0" t="n">
        <f aca="false">BN422-BN$38</f>
        <v>-5.3079991656869</v>
      </c>
    </row>
    <row r="423" customFormat="false" ht="12.8" hidden="false" customHeight="false" outlineLevel="0" collapsed="false">
      <c r="F423" s="0" t="n">
        <f aca="false">F422+E$32</f>
        <v>19.2500000000001</v>
      </c>
      <c r="G423" s="43" t="n">
        <v>0</v>
      </c>
      <c r="H423" s="0" t="n">
        <f aca="false">H422+G423*$E$32</f>
        <v>0.0625</v>
      </c>
      <c r="J423" s="0" t="n">
        <f aca="false">$M$24*(N422-T422-$O$24-M422)</f>
        <v>0.0205733865563959</v>
      </c>
      <c r="K423" s="0" t="n">
        <f aca="false">K422+J423*$E$32</f>
        <v>-0.0288314287795315</v>
      </c>
      <c r="L423" s="44" t="n">
        <f aca="false">L422+K423*$E$32</f>
        <v>-0.20990092003748</v>
      </c>
      <c r="M423" s="32" t="n">
        <f aca="false">$P$24*ABS(K423)*K423</f>
        <v>-9931.07496897454</v>
      </c>
      <c r="N423" s="0" t="n">
        <f aca="false">MAX($E$17,(H423-L423)*$S$24)</f>
        <v>2784365.10473984</v>
      </c>
      <c r="P423" s="0" t="n">
        <f aca="false">$M$25*(T422-Z422-$O$25-S422)</f>
        <v>0.000213443501341085</v>
      </c>
      <c r="Q423" s="0" t="n">
        <f aca="false">Q422+P423*$E$32</f>
        <v>-0.00336919370847673</v>
      </c>
      <c r="R423" s="44" t="n">
        <f aca="false">R422+Q423*$E$32</f>
        <v>-0.483110368580128</v>
      </c>
      <c r="S423" s="32" t="n">
        <f aca="false">$P$25*ABS(Q423)*Q423</f>
        <v>-88.796152731967</v>
      </c>
      <c r="T423" s="0" t="n">
        <f aca="false">MAX($E$17,(L423-R423)*$S$25)</f>
        <v>1913420.24666351</v>
      </c>
      <c r="V423" s="0" t="n">
        <f aca="false">$M$26*(Z422-AF422-$O$26-Y422)</f>
        <v>-0.0431403502920681</v>
      </c>
      <c r="W423" s="0" t="n">
        <f aca="false">W422+V423*$E$32</f>
        <v>-0.0945238775510322</v>
      </c>
      <c r="X423" s="44" t="n">
        <f aca="false">X422+W423*$E$32</f>
        <v>-0.776054995272575</v>
      </c>
      <c r="Y423" s="32" t="n">
        <f aca="false">$P$26*ABS(W423)*W423</f>
        <v>-50106.7273275149</v>
      </c>
      <c r="Z423" s="0" t="n">
        <f aca="false">MAX($E$17,(R423-X423)*$S$26)</f>
        <v>1451287.34983557</v>
      </c>
      <c r="AB423" s="0" t="n">
        <f aca="false">$M$27*(AF422-AL422-$O$24-AE422)</f>
        <v>0.0376718923378539</v>
      </c>
      <c r="AC423" s="0" t="n">
        <f aca="false">AC422+AB423*$E$32</f>
        <v>-0.135509637456667</v>
      </c>
      <c r="AD423" s="44" t="n">
        <f aca="false">AD422+AC423*$E$32</f>
        <v>-1.21168677534719</v>
      </c>
      <c r="AE423" s="32" t="n">
        <f aca="false">$P$27*ABS(AC423)*AC423</f>
        <v>-79134.7488951431</v>
      </c>
      <c r="AF423" s="0" t="n">
        <f aca="false">MAX($E$17,(X423-AD423)*$S$27)</f>
        <v>1562770.3823537</v>
      </c>
      <c r="AH423" s="0" t="n">
        <f aca="false">$M$28*(AL422-$O$28-AK422)</f>
        <v>0.0205402343590656</v>
      </c>
      <c r="AI423" s="0" t="n">
        <f aca="false">AI422+AH423*$E$32</f>
        <v>-0.0672714965774227</v>
      </c>
      <c r="AJ423" s="44" t="n">
        <f aca="false">AJ422+AI423*$E$32</f>
        <v>-1.47147173371848</v>
      </c>
      <c r="AK423" s="32" t="n">
        <f aca="false">$P$28*ABS(AI423)*AI423</f>
        <v>-15864.8987115775</v>
      </c>
      <c r="AL423" s="32" t="n">
        <f aca="false">MAX($E$17,(AD423-AJ423)*$S$28)</f>
        <v>689733.689304095</v>
      </c>
      <c r="AN423" s="42" t="n">
        <f aca="false">F423</f>
        <v>19.2500000000001</v>
      </c>
      <c r="AO423" s="45" t="n">
        <f aca="false">G423*3600</f>
        <v>0</v>
      </c>
      <c r="AP423" s="45" t="n">
        <f aca="false">K423*3600</f>
        <v>-103.793143606314</v>
      </c>
      <c r="AQ423" s="45" t="n">
        <f aca="false">Q423*3600</f>
        <v>-12.1290973505167</v>
      </c>
      <c r="AR423" s="45" t="n">
        <f aca="false">W423*3600</f>
        <v>-340.285959183715</v>
      </c>
      <c r="AS423" s="45" t="n">
        <f aca="false">AC423*3600</f>
        <v>-487.834694844002</v>
      </c>
      <c r="AT423" s="45" t="n">
        <f aca="false">AI423*3600</f>
        <v>-242.177387678721</v>
      </c>
      <c r="AV423" s="42" t="n">
        <f aca="false">AN423</f>
        <v>19.2500000000001</v>
      </c>
      <c r="AW423" s="42" t="n">
        <f aca="false">N423/100000</f>
        <v>27.8436510473983</v>
      </c>
      <c r="AX423" s="42" t="n">
        <f aca="false">T423/100000</f>
        <v>19.1342024666351</v>
      </c>
      <c r="AY423" s="42" t="n">
        <f aca="false">Z423/100000</f>
        <v>14.5128734983557</v>
      </c>
      <c r="AZ423" s="42" t="n">
        <f aca="false">AF423/100000</f>
        <v>15.6277038235371</v>
      </c>
      <c r="BA423" s="42" t="n">
        <f aca="false">AL423/100000</f>
        <v>6.89733689304095</v>
      </c>
      <c r="BC423" s="42" t="n">
        <v>19.2500000000001</v>
      </c>
      <c r="BD423" s="42" t="n">
        <v>-0.98962</v>
      </c>
      <c r="BE423" s="42" t="n">
        <v>-0.98962</v>
      </c>
      <c r="BF423" s="42" t="n">
        <v>11.1687553770395</v>
      </c>
      <c r="BG423" s="42" t="n">
        <v>6.68786786284225</v>
      </c>
      <c r="BH423" s="42" t="n">
        <v>21.1243920166202</v>
      </c>
      <c r="BI423" s="42" t="n">
        <v>27.8436510473983</v>
      </c>
      <c r="BJ423" s="42" t="n">
        <v>31.646219935856</v>
      </c>
      <c r="BK423" s="42" t="n">
        <v>35.9148767965442</v>
      </c>
      <c r="BL423" s="42" t="n">
        <v>40.5934560596391</v>
      </c>
      <c r="BM423" s="0" t="n">
        <v>45.4702270564711</v>
      </c>
      <c r="BN423" s="0" t="n">
        <v>50.375227056471</v>
      </c>
      <c r="BP423" s="42" t="n">
        <v>19.2500000000001</v>
      </c>
      <c r="BQ423" s="42" t="n">
        <f aca="false">BD423-BD$38</f>
        <v>-7.39256087120872</v>
      </c>
      <c r="BR423" s="42" t="n">
        <f aca="false">BE423-BE$38</f>
        <v>-12.2975608712087</v>
      </c>
      <c r="BS423" s="42" t="n">
        <f aca="false">BF423-BF$38</f>
        <v>-5.0441854941692</v>
      </c>
      <c r="BT423" s="0" t="n">
        <f aca="false">BG423-BG$38</f>
        <v>-14.4300730083664</v>
      </c>
      <c r="BU423" s="0" t="n">
        <f aca="false">BH423-BH$38</f>
        <v>-4.8985488545885</v>
      </c>
      <c r="BV423" s="0" t="n">
        <f aca="false">BI423-BI$38</f>
        <v>-3.0842898238104</v>
      </c>
      <c r="BW423" s="0" t="n">
        <f aca="false">BJ423-BJ$38</f>
        <v>-4.1867209353527</v>
      </c>
      <c r="BX423" s="0" t="n">
        <f aca="false">BK423-BK$38</f>
        <v>-4.8230640746645</v>
      </c>
      <c r="BY423" s="0" t="n">
        <f aca="false">BL423-BL$38</f>
        <v>-5.0494848115696</v>
      </c>
      <c r="BZ423" s="0" t="n">
        <f aca="false">BM423-BM$38</f>
        <v>-5.0777138147376</v>
      </c>
      <c r="CA423" s="0" t="n">
        <f aca="false">BN423-BN$38</f>
        <v>-5.07771381473771</v>
      </c>
    </row>
    <row r="424" customFormat="false" ht="12.8" hidden="false" customHeight="false" outlineLevel="0" collapsed="false">
      <c r="F424" s="0" t="n">
        <f aca="false">F423+E$32</f>
        <v>19.3000000000001</v>
      </c>
      <c r="G424" s="43" t="n">
        <v>0</v>
      </c>
      <c r="H424" s="0" t="n">
        <f aca="false">H423+G424*$E$32</f>
        <v>0.0625</v>
      </c>
      <c r="J424" s="0" t="n">
        <f aca="false">$M$24*(N423-T423-$O$24-M423)</f>
        <v>0.0218572459565374</v>
      </c>
      <c r="K424" s="0" t="n">
        <f aca="false">K423+J424*$E$32</f>
        <v>-0.0277385664817046</v>
      </c>
      <c r="L424" s="44" t="n">
        <f aca="false">L423+K424*$E$32</f>
        <v>-0.211287848361565</v>
      </c>
      <c r="M424" s="32" t="n">
        <f aca="false">$P$24*ABS(K424)*K424</f>
        <v>-9192.46440221515</v>
      </c>
      <c r="N424" s="0" t="n">
        <f aca="false">MAX($E$17,(H424-L424)*$S$24)</f>
        <v>2798541.68985499</v>
      </c>
      <c r="P424" s="0" t="n">
        <f aca="false">$M$25*(T423-Z423-$O$25-S423)</f>
        <v>-0.00187557530806658</v>
      </c>
      <c r="Q424" s="0" t="n">
        <f aca="false">Q423+P424*$E$32</f>
        <v>-0.00346297247388006</v>
      </c>
      <c r="R424" s="44" t="n">
        <f aca="false">R423+Q424*$E$32</f>
        <v>-0.483283517203822</v>
      </c>
      <c r="S424" s="32" t="n">
        <f aca="false">$P$25*ABS(Q424)*Q424</f>
        <v>-93.8080841523824</v>
      </c>
      <c r="T424" s="0" t="n">
        <f aca="false">MAX($E$17,(L424-R424)*$S$25)</f>
        <v>1904919.54997785</v>
      </c>
      <c r="V424" s="0" t="n">
        <f aca="false">$M$26*(Z423-AF423-$O$26-Y423)</f>
        <v>-0.0418152340696382</v>
      </c>
      <c r="W424" s="0" t="n">
        <f aca="false">W423+V424*$E$32</f>
        <v>-0.0966146392545141</v>
      </c>
      <c r="X424" s="44" t="n">
        <f aca="false">X423+W424*$E$32</f>
        <v>-0.780885727235301</v>
      </c>
      <c r="Y424" s="32" t="n">
        <f aca="false">$P$26*ABS(W424)*W424</f>
        <v>-52347.8505123432</v>
      </c>
      <c r="Z424" s="0" t="n">
        <f aca="false">MAX($E$17,(R424-X424)*$S$26)</f>
        <v>1474361.64840545</v>
      </c>
      <c r="AB424" s="0" t="n">
        <f aca="false">$M$27*(AF423-AL423-$O$24-AE423)</f>
        <v>0.0388669303722017</v>
      </c>
      <c r="AC424" s="0" t="n">
        <f aca="false">AC423+AB424*$E$32</f>
        <v>-0.133566290938057</v>
      </c>
      <c r="AD424" s="44" t="n">
        <f aca="false">AD423+AC424*$E$32</f>
        <v>-1.2183650898941</v>
      </c>
      <c r="AE424" s="32" t="n">
        <f aca="false">$P$27*ABS(AC424)*AC424</f>
        <v>-76881.2779861542</v>
      </c>
      <c r="AF424" s="0" t="n">
        <f aca="false">MAX($E$17,(X424-AD424)*$S$27)</f>
        <v>1569398.33622112</v>
      </c>
      <c r="AH424" s="0" t="n">
        <f aca="false">$M$28*(AL423-$O$28-AK423)</f>
        <v>0.0196673336670573</v>
      </c>
      <c r="AI424" s="0" t="n">
        <f aca="false">AI423+AH424*$E$32</f>
        <v>-0.0662881298940698</v>
      </c>
      <c r="AJ424" s="44" t="n">
        <f aca="false">AJ423+AI424*$E$32</f>
        <v>-1.47478614021318</v>
      </c>
      <c r="AK424" s="32" t="n">
        <f aca="false">$P$28*ABS(AI424)*AI424</f>
        <v>-15404.4663814891</v>
      </c>
      <c r="AL424" s="32" t="n">
        <f aca="false">MAX($E$17,(AD424-AJ424)*$S$28)</f>
        <v>680802.453539447</v>
      </c>
      <c r="AN424" s="42" t="n">
        <f aca="false">F424</f>
        <v>19.3000000000001</v>
      </c>
      <c r="AO424" s="45" t="n">
        <f aca="false">G424*3600</f>
        <v>0</v>
      </c>
      <c r="AP424" s="45" t="n">
        <f aca="false">K424*3600</f>
        <v>-99.8588393341375</v>
      </c>
      <c r="AQ424" s="45" t="n">
        <f aca="false">Q424*3600</f>
        <v>-12.4667009059686</v>
      </c>
      <c r="AR424" s="45" t="n">
        <f aca="false">W424*3600</f>
        <v>-347.81270131625</v>
      </c>
      <c r="AS424" s="45" t="n">
        <f aca="false">AC424*3600</f>
        <v>-480.838647377005</v>
      </c>
      <c r="AT424" s="45" t="n">
        <f aca="false">AI424*3600</f>
        <v>-238.637267618651</v>
      </c>
      <c r="AV424" s="42" t="n">
        <f aca="false">AN424</f>
        <v>19.3000000000001</v>
      </c>
      <c r="AW424" s="42" t="n">
        <f aca="false">N424/100000</f>
        <v>27.9854168985499</v>
      </c>
      <c r="AX424" s="42" t="n">
        <f aca="false">T424/100000</f>
        <v>19.0491954997785</v>
      </c>
      <c r="AY424" s="42" t="n">
        <f aca="false">Z424/100000</f>
        <v>14.7436164840545</v>
      </c>
      <c r="AZ424" s="42" t="n">
        <f aca="false">AF424/100000</f>
        <v>15.693983362211</v>
      </c>
      <c r="BA424" s="42" t="n">
        <f aca="false">AL424/100000</f>
        <v>6.80802453539447</v>
      </c>
      <c r="BC424" s="42" t="n">
        <v>19.3000000000001</v>
      </c>
      <c r="BD424" s="42" t="n">
        <v>-0.98962</v>
      </c>
      <c r="BE424" s="42" t="n">
        <v>-0.98962</v>
      </c>
      <c r="BF424" s="42" t="n">
        <v>11.4805988180139</v>
      </c>
      <c r="BG424" s="42" t="n">
        <v>6.736121857983</v>
      </c>
      <c r="BH424" s="42" t="n">
        <v>21.4338193367216</v>
      </c>
      <c r="BI424" s="42" t="n">
        <v>27.9854168985499</v>
      </c>
      <c r="BJ424" s="42" t="n">
        <v>31.7956111999591</v>
      </c>
      <c r="BK424" s="42" t="n">
        <v>36.1095347105017</v>
      </c>
      <c r="BL424" s="42" t="n">
        <v>40.8184899516974</v>
      </c>
      <c r="BM424" s="0" t="n">
        <v>45.7004838974526</v>
      </c>
      <c r="BN424" s="0" t="n">
        <v>50.6054838974525</v>
      </c>
      <c r="BP424" s="42" t="n">
        <v>19.3000000000001</v>
      </c>
      <c r="BQ424" s="42" t="n">
        <f aca="false">BD424-BD$38</f>
        <v>-7.39256087120872</v>
      </c>
      <c r="BR424" s="42" t="n">
        <f aca="false">BE424-BE$38</f>
        <v>-12.2975608712087</v>
      </c>
      <c r="BS424" s="42" t="n">
        <f aca="false">BF424-BF$38</f>
        <v>-4.7323420531948</v>
      </c>
      <c r="BT424" s="0" t="n">
        <f aca="false">BG424-BG$38</f>
        <v>-14.3818190132257</v>
      </c>
      <c r="BU424" s="0" t="n">
        <f aca="false">BH424-BH$38</f>
        <v>-4.5891215344871</v>
      </c>
      <c r="BV424" s="0" t="n">
        <f aca="false">BI424-BI$38</f>
        <v>-2.9425239726588</v>
      </c>
      <c r="BW424" s="0" t="n">
        <f aca="false">BJ424-BJ$38</f>
        <v>-4.0373296712496</v>
      </c>
      <c r="BX424" s="0" t="n">
        <f aca="false">BK424-BK$38</f>
        <v>-4.628406160707</v>
      </c>
      <c r="BY424" s="0" t="n">
        <f aca="false">BL424-BL$38</f>
        <v>-4.8244509195113</v>
      </c>
      <c r="BZ424" s="0" t="n">
        <f aca="false">BM424-BM$38</f>
        <v>-4.8474569737561</v>
      </c>
      <c r="CA424" s="0" t="n">
        <f aca="false">BN424-BN$38</f>
        <v>-4.8474569737562</v>
      </c>
    </row>
    <row r="425" customFormat="false" ht="12.8" hidden="false" customHeight="false" outlineLevel="0" collapsed="false">
      <c r="F425" s="0" t="n">
        <f aca="false">F424+E$32</f>
        <v>19.3500000000001</v>
      </c>
      <c r="G425" s="43" t="n">
        <v>0</v>
      </c>
      <c r="H425" s="0" t="n">
        <f aca="false">H424+G425*$E$32</f>
        <v>0.0625</v>
      </c>
      <c r="J425" s="0" t="n">
        <f aca="false">$M$24*(N424-T424-$O$24-M424)</f>
        <v>0.0230855976363698</v>
      </c>
      <c r="K425" s="0" t="n">
        <f aca="false">K424+J425*$E$32</f>
        <v>-0.0265842865998861</v>
      </c>
      <c r="L425" s="44" t="n">
        <f aca="false">L424+K425*$E$32</f>
        <v>-0.212617062691559</v>
      </c>
      <c r="M425" s="32" t="n">
        <f aca="false">$P$24*ABS(K425)*K425</f>
        <v>-8443.33364536715</v>
      </c>
      <c r="N425" s="0" t="n">
        <f aca="false">MAX($E$17,(H425-L425)*$S$24)</f>
        <v>2812128.34733267</v>
      </c>
      <c r="P425" s="0" t="n">
        <f aca="false">$M$25*(T424-Z424-$O$25-S424)</f>
        <v>-0.00396947297875464</v>
      </c>
      <c r="Q425" s="0" t="n">
        <f aca="false">Q424+P425*$E$32</f>
        <v>-0.00366144612281779</v>
      </c>
      <c r="R425" s="44" t="n">
        <f aca="false">R424+Q425*$E$32</f>
        <v>-0.483466589509963</v>
      </c>
      <c r="S425" s="32" t="n">
        <f aca="false">$P$25*ABS(Q425)*Q425</f>
        <v>-104.86908613909</v>
      </c>
      <c r="T425" s="0" t="n">
        <f aca="false">MAX($E$17,(L425-R425)*$S$25)</f>
        <v>1896892.55323345</v>
      </c>
      <c r="V425" s="0" t="n">
        <f aca="false">$M$26*(Z424-AF424-$O$26-Y424)</f>
        <v>-0.0403992993093919</v>
      </c>
      <c r="W425" s="0" t="n">
        <f aca="false">W424+V425*$E$32</f>
        <v>-0.0986346042199837</v>
      </c>
      <c r="X425" s="44" t="n">
        <f aca="false">X424+W425*$E$32</f>
        <v>-0.7858174574463</v>
      </c>
      <c r="Y425" s="32" t="n">
        <f aca="false">$P$26*ABS(W425)*W425</f>
        <v>-54559.6521595752</v>
      </c>
      <c r="Z425" s="0" t="n">
        <f aca="false">MAX($E$17,(R425-X425)*$S$26)</f>
        <v>1497887.14270732</v>
      </c>
      <c r="AB425" s="0" t="n">
        <f aca="false">$M$27*(AF424-AL424-$O$24-AE424)</f>
        <v>0.0399871045830722</v>
      </c>
      <c r="AC425" s="0" t="n">
        <f aca="false">AC424+AB425*$E$32</f>
        <v>-0.131566935708903</v>
      </c>
      <c r="AD425" s="44" t="n">
        <f aca="false">AD424+AC425*$E$32</f>
        <v>-1.22494343667954</v>
      </c>
      <c r="AE425" s="32" t="n">
        <f aca="false">$P$27*ABS(AC425)*AC425</f>
        <v>-74596.8315372855</v>
      </c>
      <c r="AF425" s="0" t="n">
        <f aca="false">MAX($E$17,(X425-AD425)*$S$27)</f>
        <v>1575305.3515752</v>
      </c>
      <c r="AH425" s="0" t="n">
        <f aca="false">$M$28*(AL424-$O$28-AK424)</f>
        <v>0.0188086154773499</v>
      </c>
      <c r="AI425" s="0" t="n">
        <f aca="false">AI424+AH425*$E$32</f>
        <v>-0.0653476991202023</v>
      </c>
      <c r="AJ425" s="44" t="n">
        <f aca="false">AJ424+AI425*$E$32</f>
        <v>-1.47805352516919</v>
      </c>
      <c r="AK425" s="32" t="n">
        <f aca="false">$P$28*ABS(AI425)*AI425</f>
        <v>-14970.480031686</v>
      </c>
      <c r="AL425" s="32" t="n">
        <f aca="false">MAX($E$17,(AD425-AJ425)*$S$28)</f>
        <v>672011.790938814</v>
      </c>
      <c r="AN425" s="42" t="n">
        <f aca="false">F425</f>
        <v>19.3500000000001</v>
      </c>
      <c r="AO425" s="45" t="n">
        <f aca="false">G425*3600</f>
        <v>0</v>
      </c>
      <c r="AP425" s="45" t="n">
        <f aca="false">K425*3600</f>
        <v>-95.7034317595909</v>
      </c>
      <c r="AQ425" s="45" t="n">
        <f aca="false">Q425*3600</f>
        <v>-13.1812060421444</v>
      </c>
      <c r="AR425" s="45" t="n">
        <f aca="false">W425*3600</f>
        <v>-355.084575191941</v>
      </c>
      <c r="AS425" s="45" t="n">
        <f aca="false">AC425*3600</f>
        <v>-473.640968552052</v>
      </c>
      <c r="AT425" s="45" t="n">
        <f aca="false">AI425*3600</f>
        <v>-235.251716832728</v>
      </c>
      <c r="AV425" s="42" t="n">
        <f aca="false">AN425</f>
        <v>19.3500000000001</v>
      </c>
      <c r="AW425" s="42" t="n">
        <f aca="false">N425/100000</f>
        <v>28.1212834733268</v>
      </c>
      <c r="AX425" s="42" t="n">
        <f aca="false">T425/100000</f>
        <v>18.9689255323344</v>
      </c>
      <c r="AY425" s="42" t="n">
        <f aca="false">Z425/100000</f>
        <v>14.9788714270732</v>
      </c>
      <c r="AZ425" s="42" t="n">
        <f aca="false">AF425/100000</f>
        <v>15.7530535157521</v>
      </c>
      <c r="BA425" s="42" t="n">
        <f aca="false">AL425/100000</f>
        <v>6.72011790938814</v>
      </c>
      <c r="BC425" s="42" t="n">
        <v>19.3500000000001</v>
      </c>
      <c r="BD425" s="42" t="n">
        <v>-0.98962</v>
      </c>
      <c r="BE425" s="42" t="n">
        <v>-0.98962</v>
      </c>
      <c r="BF425" s="42" t="n">
        <v>11.7841004525266</v>
      </c>
      <c r="BG425" s="42" t="n">
        <v>6.80049213546917</v>
      </c>
      <c r="BH425" s="42" t="n">
        <v>21.7410269921945</v>
      </c>
      <c r="BI425" s="42" t="n">
        <v>28.1212834733268</v>
      </c>
      <c r="BJ425" s="42" t="n">
        <v>31.9415484821303</v>
      </c>
      <c r="BK425" s="42" t="n">
        <v>36.3027164567883</v>
      </c>
      <c r="BL425" s="42" t="n">
        <v>41.0430614519162</v>
      </c>
      <c r="BM425" s="0" t="n">
        <v>45.9304336721957</v>
      </c>
      <c r="BN425" s="0" t="n">
        <v>50.8354336721956</v>
      </c>
      <c r="BP425" s="42" t="n">
        <v>19.3500000000001</v>
      </c>
      <c r="BQ425" s="42" t="n">
        <f aca="false">BD425-BD$38</f>
        <v>-7.39256087120872</v>
      </c>
      <c r="BR425" s="42" t="n">
        <f aca="false">BE425-BE$38</f>
        <v>-12.2975608712087</v>
      </c>
      <c r="BS425" s="42" t="n">
        <f aca="false">BF425-BF$38</f>
        <v>-4.4288404186821</v>
      </c>
      <c r="BT425" s="0" t="n">
        <f aca="false">BG425-BG$38</f>
        <v>-14.3174487357395</v>
      </c>
      <c r="BU425" s="0" t="n">
        <f aca="false">BH425-BH$38</f>
        <v>-4.2819138790142</v>
      </c>
      <c r="BV425" s="0" t="n">
        <f aca="false">BI425-BI$38</f>
        <v>-2.8066573978819</v>
      </c>
      <c r="BW425" s="0" t="n">
        <f aca="false">BJ425-BJ$38</f>
        <v>-3.8913923890784</v>
      </c>
      <c r="BX425" s="0" t="n">
        <f aca="false">BK425-BK$38</f>
        <v>-4.4352244144204</v>
      </c>
      <c r="BY425" s="0" t="n">
        <f aca="false">BL425-BL$38</f>
        <v>-4.5998794192925</v>
      </c>
      <c r="BZ425" s="0" t="n">
        <f aca="false">BM425-BM$38</f>
        <v>-4.61750719901301</v>
      </c>
      <c r="CA425" s="0" t="n">
        <f aca="false">BN425-BN$38</f>
        <v>-4.6175071990131</v>
      </c>
    </row>
    <row r="426" customFormat="false" ht="12.8" hidden="false" customHeight="false" outlineLevel="0" collapsed="false">
      <c r="F426" s="0" t="n">
        <f aca="false">F425+E$32</f>
        <v>19.4000000000001</v>
      </c>
      <c r="G426" s="43" t="n">
        <v>0</v>
      </c>
      <c r="H426" s="0" t="n">
        <f aca="false">H425+G426*$E$32</f>
        <v>0.0625</v>
      </c>
      <c r="J426" s="0" t="n">
        <f aca="false">$M$24*(N425-T425-$O$24-M425)</f>
        <v>0.0242538075144433</v>
      </c>
      <c r="K426" s="0" t="n">
        <f aca="false">K425+J426*$E$32</f>
        <v>-0.0253715962241639</v>
      </c>
      <c r="L426" s="44" t="n">
        <f aca="false">L425+K426*$E$32</f>
        <v>-0.213885642502768</v>
      </c>
      <c r="M426" s="32" t="n">
        <f aca="false">$P$24*ABS(K426)*K426</f>
        <v>-7690.58741380451</v>
      </c>
      <c r="N426" s="0" t="n">
        <f aca="false">MAX($E$17,(H426-L426)*$S$24)</f>
        <v>2825095.22482494</v>
      </c>
      <c r="P426" s="0" t="n">
        <f aca="false">$M$25*(T425-Z425-$O$25-S425)</f>
        <v>-0.00606147683640196</v>
      </c>
      <c r="Q426" s="0" t="n">
        <f aca="false">Q425+P426*$E$32</f>
        <v>-0.00396451996463789</v>
      </c>
      <c r="R426" s="44" t="n">
        <f aca="false">R425+Q426*$E$32</f>
        <v>-0.483664815508195</v>
      </c>
      <c r="S426" s="32" t="n">
        <f aca="false">$P$25*ABS(Q426)*Q426</f>
        <v>-122.948548492971</v>
      </c>
      <c r="T426" s="0" t="n">
        <f aca="false">MAX($E$17,(L426-R426)*$S$25)</f>
        <v>1889396.3386341</v>
      </c>
      <c r="V426" s="0" t="n">
        <f aca="false">$M$26*(Z425-AF425-$O$26-Y425)</f>
        <v>-0.0388967745281171</v>
      </c>
      <c r="W426" s="0" t="n">
        <f aca="false">W425+V426*$E$32</f>
        <v>-0.10057944294639</v>
      </c>
      <c r="X426" s="44" t="n">
        <f aca="false">X425+W426*$E$32</f>
        <v>-0.79084642959362</v>
      </c>
      <c r="Y426" s="32" t="n">
        <f aca="false">$P$26*ABS(W426)*W426</f>
        <v>-56732.4360498691</v>
      </c>
      <c r="Z426" s="0" t="n">
        <f aca="false">MAX($E$17,(R426-X426)*$S$26)</f>
        <v>1521819.31328712</v>
      </c>
      <c r="AB426" s="0" t="n">
        <f aca="false">$M$27*(AF425-AL425-$O$24-AE425)</f>
        <v>0.0410321425923534</v>
      </c>
      <c r="AC426" s="0" t="n">
        <f aca="false">AC425+AB426*$E$32</f>
        <v>-0.129515328579286</v>
      </c>
      <c r="AD426" s="44" t="n">
        <f aca="false">AD425+AC426*$E$32</f>
        <v>-1.23141920310851</v>
      </c>
      <c r="AE426" s="32" t="n">
        <f aca="false">$P$27*ABS(AC426)*AC426</f>
        <v>-72288.4986873803</v>
      </c>
      <c r="AF426" s="0" t="n">
        <f aca="false">MAX($E$17,(X426-AD426)*$S$27)</f>
        <v>1580495.5313466</v>
      </c>
      <c r="AH426" s="0" t="n">
        <f aca="false">$M$28*(AL425-$O$28-AK425)</f>
        <v>0.0179651685233584</v>
      </c>
      <c r="AI426" s="0" t="n">
        <f aca="false">AI425+AH426*$E$32</f>
        <v>-0.0644494406940344</v>
      </c>
      <c r="AJ426" s="44" t="n">
        <f aca="false">AJ425+AI426*$E$32</f>
        <v>-1.48127599720389</v>
      </c>
      <c r="AK426" s="32" t="n">
        <f aca="false">$P$28*ABS(AI426)*AI426</f>
        <v>-14561.745295974</v>
      </c>
      <c r="AL426" s="32" t="n">
        <f aca="false">MAX($E$17,(AD426-AJ426)*$S$28)</f>
        <v>663374.236405191</v>
      </c>
      <c r="AN426" s="42" t="n">
        <f aca="false">F426</f>
        <v>19.4000000000001</v>
      </c>
      <c r="AO426" s="45" t="n">
        <f aca="false">G426*3600</f>
        <v>0</v>
      </c>
      <c r="AP426" s="45" t="n">
        <f aca="false">K426*3600</f>
        <v>-91.3377464069911</v>
      </c>
      <c r="AQ426" s="45" t="n">
        <f aca="false">Q426*3600</f>
        <v>-14.2722718726967</v>
      </c>
      <c r="AR426" s="45" t="n">
        <f aca="false">W426*3600</f>
        <v>-362.085994607002</v>
      </c>
      <c r="AS426" s="45" t="n">
        <f aca="false">AC426*3600</f>
        <v>-466.255182885429</v>
      </c>
      <c r="AT426" s="45" t="n">
        <f aca="false">AI426*3600</f>
        <v>-232.017986498524</v>
      </c>
      <c r="AV426" s="42" t="n">
        <f aca="false">AN426</f>
        <v>19.4000000000001</v>
      </c>
      <c r="AW426" s="42" t="n">
        <f aca="false">N426/100000</f>
        <v>28.2509522482494</v>
      </c>
      <c r="AX426" s="42" t="n">
        <f aca="false">T426/100000</f>
        <v>18.8939633863411</v>
      </c>
      <c r="AY426" s="42" t="n">
        <f aca="false">Z426/100000</f>
        <v>15.2181931328711</v>
      </c>
      <c r="AZ426" s="42" t="n">
        <f aca="false">AF426/100000</f>
        <v>15.8049553134659</v>
      </c>
      <c r="BA426" s="42" t="n">
        <f aca="false">AL426/100000</f>
        <v>6.63374236405191</v>
      </c>
      <c r="BC426" s="42" t="n">
        <v>19.4000000000001</v>
      </c>
      <c r="BD426" s="42" t="n">
        <v>-0.98962</v>
      </c>
      <c r="BE426" s="42" t="n">
        <v>-0.98962</v>
      </c>
      <c r="BF426" s="42" t="n">
        <v>12.0785080258518</v>
      </c>
      <c r="BG426" s="42" t="n">
        <v>6.88095522404013</v>
      </c>
      <c r="BH426" s="42" t="n">
        <v>22.0453247960757</v>
      </c>
      <c r="BI426" s="42" t="n">
        <v>28.2509522482494</v>
      </c>
      <c r="BJ426" s="42" t="n">
        <v>32.0838200784456</v>
      </c>
      <c r="BK426" s="42" t="n">
        <v>36.4941856391028</v>
      </c>
      <c r="BL426" s="42" t="n">
        <v>41.2669036065754</v>
      </c>
      <c r="BM426" s="0" t="n">
        <v>46.1598033060492</v>
      </c>
      <c r="BN426" s="0" t="n">
        <v>51.0648033060491</v>
      </c>
      <c r="BP426" s="42" t="n">
        <v>19.4000000000001</v>
      </c>
      <c r="BQ426" s="42" t="n">
        <f aca="false">BD426-BD$38</f>
        <v>-7.39256087120872</v>
      </c>
      <c r="BR426" s="42" t="n">
        <f aca="false">BE426-BE$38</f>
        <v>-12.2975608712087</v>
      </c>
      <c r="BS426" s="42" t="n">
        <f aca="false">BF426-BF$38</f>
        <v>-4.1344328453569</v>
      </c>
      <c r="BT426" s="0" t="n">
        <f aca="false">BG426-BG$38</f>
        <v>-14.2369856471686</v>
      </c>
      <c r="BU426" s="0" t="n">
        <f aca="false">BH426-BH$38</f>
        <v>-3.977616075133</v>
      </c>
      <c r="BV426" s="0" t="n">
        <f aca="false">BI426-BI$38</f>
        <v>-2.6769886229593</v>
      </c>
      <c r="BW426" s="0" t="n">
        <f aca="false">BJ426-BJ$38</f>
        <v>-3.7491207927631</v>
      </c>
      <c r="BX426" s="0" t="n">
        <f aca="false">BK426-BK$38</f>
        <v>-4.2437552321059</v>
      </c>
      <c r="BY426" s="0" t="n">
        <f aca="false">BL426-BL$38</f>
        <v>-4.3760372646333</v>
      </c>
      <c r="BZ426" s="0" t="n">
        <f aca="false">BM426-BM$38</f>
        <v>-4.3881375651595</v>
      </c>
      <c r="CA426" s="0" t="n">
        <f aca="false">BN426-BN$38</f>
        <v>-4.3881375651596</v>
      </c>
    </row>
    <row r="427" customFormat="false" ht="12.8" hidden="false" customHeight="false" outlineLevel="0" collapsed="false">
      <c r="F427" s="0" t="n">
        <f aca="false">F426+E$32</f>
        <v>19.4500000000001</v>
      </c>
      <c r="G427" s="43" t="n">
        <v>0</v>
      </c>
      <c r="H427" s="0" t="n">
        <f aca="false">H426+G427*$E$32</f>
        <v>0.0625</v>
      </c>
      <c r="J427" s="0" t="n">
        <f aca="false">$M$24*(N426-T426-$O$24-M426)</f>
        <v>0.0253573947002383</v>
      </c>
      <c r="K427" s="0" t="n">
        <f aca="false">K426+J427*$E$32</f>
        <v>-0.024103726489152</v>
      </c>
      <c r="L427" s="44" t="n">
        <f aca="false">L426+K427*$E$32</f>
        <v>-0.215090828827225</v>
      </c>
      <c r="M427" s="32" t="n">
        <f aca="false">$P$24*ABS(K427)*K427</f>
        <v>-6941.16409704291</v>
      </c>
      <c r="N427" s="0" t="n">
        <f aca="false">MAX($E$17,(H427-L427)*$S$24)</f>
        <v>2837414.12134727</v>
      </c>
      <c r="P427" s="0" t="n">
        <f aca="false">$M$25*(T426-Z426-$O$25-S426)</f>
        <v>-0.00814478379607776</v>
      </c>
      <c r="Q427" s="0" t="n">
        <f aca="false">Q426+P427*$E$32</f>
        <v>-0.00437175915444178</v>
      </c>
      <c r="R427" s="44" t="n">
        <f aca="false">R426+Q427*$E$32</f>
        <v>-0.483883403465917</v>
      </c>
      <c r="S427" s="32" t="n">
        <f aca="false">$P$25*ABS(Q427)*Q427</f>
        <v>-149.50463041106</v>
      </c>
      <c r="T427" s="0" t="n">
        <f aca="false">MAX($E$17,(L427-R427)*$S$25)</f>
        <v>1882486.7046507</v>
      </c>
      <c r="V427" s="0" t="n">
        <f aca="false">$M$26*(Z426-AF426-$O$26-Y426)</f>
        <v>-0.0373120784806261</v>
      </c>
      <c r="W427" s="0" t="n">
        <f aca="false">W426+V427*$E$32</f>
        <v>-0.102445046870421</v>
      </c>
      <c r="X427" s="44" t="n">
        <f aca="false">X426+W427*$E$32</f>
        <v>-0.795968681937141</v>
      </c>
      <c r="Y427" s="32" t="n">
        <f aca="false">$P$26*ABS(W427)*W427</f>
        <v>-58856.5648856744</v>
      </c>
      <c r="Z427" s="0" t="n">
        <f aca="false">MAX($E$17,(R427-X427)*$S$26)</f>
        <v>1546112.73068583</v>
      </c>
      <c r="AB427" s="0" t="n">
        <f aca="false">$M$27*(AF426-AL426-$O$24-AE426)</f>
        <v>0.0420019313503487</v>
      </c>
      <c r="AC427" s="0" t="n">
        <f aca="false">AC426+AB427*$E$32</f>
        <v>-0.127415232011768</v>
      </c>
      <c r="AD427" s="44" t="n">
        <f aca="false">AD426+AC427*$E$32</f>
        <v>-1.23778996470909</v>
      </c>
      <c r="AE427" s="32" t="n">
        <f aca="false">$P$27*ABS(AC427)*AC427</f>
        <v>-69963.1831609259</v>
      </c>
      <c r="AF427" s="0" t="n">
        <f aca="false">MAX($E$17,(X427-AD427)*$S$27)</f>
        <v>1584974.39027809</v>
      </c>
      <c r="AH427" s="0" t="n">
        <f aca="false">$M$28*(AL426-$O$28-AK426)</f>
        <v>0.0171380297162186</v>
      </c>
      <c r="AI427" s="0" t="n">
        <f aca="false">AI426+AH427*$E$32</f>
        <v>-0.0635925392082235</v>
      </c>
      <c r="AJ427" s="44" t="n">
        <f aca="false">AJ426+AI427*$E$32</f>
        <v>-1.4844556241643</v>
      </c>
      <c r="AK427" s="32" t="n">
        <f aca="false">$P$28*ABS(AI427)*AI427</f>
        <v>-14177.1017925669</v>
      </c>
      <c r="AL427" s="32" t="n">
        <f aca="false">MAX($E$17,(AD427-AJ427)*$S$28)</f>
        <v>654901.717125265</v>
      </c>
      <c r="AN427" s="42" t="n">
        <f aca="false">F427</f>
        <v>19.4500000000001</v>
      </c>
      <c r="AO427" s="45" t="n">
        <f aca="false">G427*3600</f>
        <v>0</v>
      </c>
      <c r="AP427" s="45" t="n">
        <f aca="false">K427*3600</f>
        <v>-86.7734153609482</v>
      </c>
      <c r="AQ427" s="45" t="n">
        <f aca="false">Q427*3600</f>
        <v>-15.7383329559906</v>
      </c>
      <c r="AR427" s="45" t="n">
        <f aca="false">W427*3600</f>
        <v>-368.802168733514</v>
      </c>
      <c r="AS427" s="45" t="n">
        <f aca="false">AC427*3600</f>
        <v>-458.694835242366</v>
      </c>
      <c r="AT427" s="45" t="n">
        <f aca="false">AI427*3600</f>
        <v>-228.933141149604</v>
      </c>
      <c r="AV427" s="42" t="n">
        <f aca="false">AN427</f>
        <v>19.4500000000001</v>
      </c>
      <c r="AW427" s="42" t="n">
        <f aca="false">N427/100000</f>
        <v>28.3741412134727</v>
      </c>
      <c r="AX427" s="42" t="n">
        <f aca="false">T427/100000</f>
        <v>18.824867046507</v>
      </c>
      <c r="AY427" s="42" t="n">
        <f aca="false">Z427/100000</f>
        <v>15.4611273068582</v>
      </c>
      <c r="AZ427" s="42" t="n">
        <f aca="false">AF427/100000</f>
        <v>15.849743902781</v>
      </c>
      <c r="BA427" s="42" t="n">
        <f aca="false">AL427/100000</f>
        <v>6.54901717125265</v>
      </c>
      <c r="BC427" s="42" t="n">
        <v>19.4500000000001</v>
      </c>
      <c r="BD427" s="42" t="n">
        <v>-0.98962</v>
      </c>
      <c r="BE427" s="42" t="n">
        <v>-0.98962</v>
      </c>
      <c r="BF427" s="42" t="n">
        <v>12.3630943204011</v>
      </c>
      <c r="BG427" s="42" t="n">
        <v>6.97744321910385</v>
      </c>
      <c r="BH427" s="42" t="n">
        <v>22.3460285134085</v>
      </c>
      <c r="BI427" s="42" t="n">
        <v>28.3741412134727</v>
      </c>
      <c r="BJ427" s="42" t="n">
        <v>32.2222275486443</v>
      </c>
      <c r="BK427" s="42" t="n">
        <v>36.6837150769291</v>
      </c>
      <c r="BL427" s="42" t="n">
        <v>41.4897561898123</v>
      </c>
      <c r="BM427" s="0" t="n">
        <v>46.3883260444469</v>
      </c>
      <c r="BN427" s="0" t="n">
        <v>51.2933260444468</v>
      </c>
      <c r="BP427" s="42" t="n">
        <v>19.4500000000001</v>
      </c>
      <c r="BQ427" s="42" t="n">
        <f aca="false">BD427-BD$38</f>
        <v>-7.39256087120872</v>
      </c>
      <c r="BR427" s="42" t="n">
        <f aca="false">BE427-BE$38</f>
        <v>-12.2975608712087</v>
      </c>
      <c r="BS427" s="42" t="n">
        <f aca="false">BF427-BF$38</f>
        <v>-3.8498465508076</v>
      </c>
      <c r="BT427" s="0" t="n">
        <f aca="false">BG427-BG$38</f>
        <v>-14.1404976521048</v>
      </c>
      <c r="BU427" s="0" t="n">
        <f aca="false">BH427-BH$38</f>
        <v>-3.6769123578002</v>
      </c>
      <c r="BV427" s="0" t="n">
        <f aca="false">BI427-BI$38</f>
        <v>-2.553799657736</v>
      </c>
      <c r="BW427" s="0" t="n">
        <f aca="false">BJ427-BJ$38</f>
        <v>-3.6107133225644</v>
      </c>
      <c r="BX427" s="0" t="n">
        <f aca="false">BK427-BK$38</f>
        <v>-4.0542257942796</v>
      </c>
      <c r="BY427" s="0" t="n">
        <f aca="false">BL427-BL$38</f>
        <v>-4.1531846813964</v>
      </c>
      <c r="BZ427" s="0" t="n">
        <f aca="false">BM427-BM$38</f>
        <v>-4.1596148267618</v>
      </c>
      <c r="CA427" s="0" t="n">
        <f aca="false">BN427-BN$38</f>
        <v>-4.1596148267619</v>
      </c>
    </row>
    <row r="428" customFormat="false" ht="12.8" hidden="false" customHeight="false" outlineLevel="0" collapsed="false">
      <c r="F428" s="0" t="n">
        <f aca="false">F427+E$32</f>
        <v>19.5000000000001</v>
      </c>
      <c r="G428" s="43" t="n">
        <v>0</v>
      </c>
      <c r="H428" s="0" t="n">
        <f aca="false">H427+G428*$E$32</f>
        <v>0.0625</v>
      </c>
      <c r="J428" s="0" t="n">
        <f aca="false">$M$24*(N427-T427-$O$24-M427)</f>
        <v>0.026392044525435</v>
      </c>
      <c r="K428" s="0" t="n">
        <f aca="false">K427+J428*$E$32</f>
        <v>-0.0227841242628803</v>
      </c>
      <c r="L428" s="44" t="n">
        <f aca="false">L427+K428*$E$32</f>
        <v>-0.216230035040369</v>
      </c>
      <c r="M428" s="32" t="n">
        <f aca="false">$P$24*ABS(K428)*K428</f>
        <v>-6201.95501171519</v>
      </c>
      <c r="N428" s="0" t="n">
        <f aca="false">MAX($E$17,(H428-L428)*$S$24)</f>
        <v>2849058.59753532</v>
      </c>
      <c r="P428" s="0" t="n">
        <f aca="false">$M$25*(T427-Z427-$O$25-S427)</f>
        <v>-0.0102125831426624</v>
      </c>
      <c r="Q428" s="0" t="n">
        <f aca="false">Q427+P428*$E$32</f>
        <v>-0.0048823883115749</v>
      </c>
      <c r="R428" s="44" t="n">
        <f aca="false">R427+Q428*$E$32</f>
        <v>-0.484127522881496</v>
      </c>
      <c r="S428" s="32" t="n">
        <f aca="false">$P$25*ABS(Q428)*Q428</f>
        <v>-186.469077358761</v>
      </c>
      <c r="T428" s="0" t="n">
        <f aca="false">MAX($E$17,(L428-R428)*$S$25)</f>
        <v>1876217.97122981</v>
      </c>
      <c r="V428" s="0" t="n">
        <f aca="false">$M$26*(Z427-AF427-$O$26-Y427)</f>
        <v>-0.0356498013795282</v>
      </c>
      <c r="W428" s="0" t="n">
        <f aca="false">W427+V428*$E$32</f>
        <v>-0.104227536939397</v>
      </c>
      <c r="X428" s="44" t="n">
        <f aca="false">X427+W428*$E$32</f>
        <v>-0.801180058784111</v>
      </c>
      <c r="Y428" s="32" t="n">
        <f aca="false">$P$26*ABS(W428)*W428</f>
        <v>-60922.5299259428</v>
      </c>
      <c r="Z428" s="0" t="n">
        <f aca="false">MAX($E$17,(R428-X428)*$S$26)</f>
        <v>1570721.19664388</v>
      </c>
      <c r="AB428" s="0" t="n">
        <f aca="false">$M$27*(AF427-AL427-$O$24-AE427)</f>
        <v>0.0428965122167049</v>
      </c>
      <c r="AC428" s="0" t="n">
        <f aca="false">AC427+AB428*$E$32</f>
        <v>-0.125270406400933</v>
      </c>
      <c r="AD428" s="44" t="n">
        <f aca="false">AD427+AC428*$E$32</f>
        <v>-1.24405348502914</v>
      </c>
      <c r="AE428" s="32" t="n">
        <f aca="false">$P$27*ABS(AC428)*AC428</f>
        <v>-67627.5780988446</v>
      </c>
      <c r="AF428" s="0" t="n">
        <f aca="false">MAX($E$17,(X428-AD428)*$S$27)</f>
        <v>1588748.81338706</v>
      </c>
      <c r="AH428" s="0" t="n">
        <f aca="false">$M$28*(AL427-$O$28-AK427)</f>
        <v>0.0163281835084389</v>
      </c>
      <c r="AI428" s="0" t="n">
        <f aca="false">AI427+AH428*$E$32</f>
        <v>-0.0627761300328015</v>
      </c>
      <c r="AJ428" s="44" t="n">
        <f aca="false">AJ427+AI428*$E$32</f>
        <v>-1.48759443066594</v>
      </c>
      <c r="AK428" s="32" t="n">
        <f aca="false">$P$28*ABS(AI428)*AI428</f>
        <v>-13815.4235249305</v>
      </c>
      <c r="AL428" s="32" t="n">
        <f aca="false">MAX($E$17,(AD428-AJ428)*$S$28)</f>
        <v>646605.546309598</v>
      </c>
      <c r="AN428" s="42" t="n">
        <f aca="false">F428</f>
        <v>19.5000000000001</v>
      </c>
      <c r="AO428" s="45" t="n">
        <f aca="false">G428*3600</f>
        <v>0</v>
      </c>
      <c r="AP428" s="45" t="n">
        <f aca="false">K428*3600</f>
        <v>-82.0228473463699</v>
      </c>
      <c r="AQ428" s="45" t="n">
        <f aca="false">Q428*3600</f>
        <v>-17.5765979216698</v>
      </c>
      <c r="AR428" s="45" t="n">
        <f aca="false">W428*3600</f>
        <v>-375.21913298183</v>
      </c>
      <c r="AS428" s="45" t="n">
        <f aca="false">AC428*3600</f>
        <v>-450.973463043359</v>
      </c>
      <c r="AT428" s="45" t="n">
        <f aca="false">AI428*3600</f>
        <v>-225.994068118085</v>
      </c>
      <c r="AV428" s="42" t="n">
        <f aca="false">AN428</f>
        <v>19.5000000000001</v>
      </c>
      <c r="AW428" s="42" t="n">
        <f aca="false">N428/100000</f>
        <v>28.4905859753533</v>
      </c>
      <c r="AX428" s="42" t="n">
        <f aca="false">T428/100000</f>
        <v>18.7621797122981</v>
      </c>
      <c r="AY428" s="42" t="n">
        <f aca="false">Z428/100000</f>
        <v>15.7072119664387</v>
      </c>
      <c r="AZ428" s="42" t="n">
        <f aca="false">AF428/100000</f>
        <v>15.8874881338706</v>
      </c>
      <c r="BA428" s="42" t="n">
        <f aca="false">AL428/100000</f>
        <v>6.46605546309598</v>
      </c>
      <c r="BC428" s="42" t="n">
        <v>19.5000000000001</v>
      </c>
      <c r="BD428" s="42" t="n">
        <v>-0.98962</v>
      </c>
      <c r="BE428" s="42" t="n">
        <v>-0.98962</v>
      </c>
      <c r="BF428" s="42" t="n">
        <v>12.6371588820033</v>
      </c>
      <c r="BG428" s="42" t="n">
        <v>7.0898440301768</v>
      </c>
      <c r="BH428" s="42" t="n">
        <v>22.6424618295909</v>
      </c>
      <c r="BI428" s="42" t="n">
        <v>28.4905859753533</v>
      </c>
      <c r="BJ428" s="42" t="n">
        <v>32.3565865278446</v>
      </c>
      <c r="BK428" s="42" t="n">
        <v>36.8710875806547</v>
      </c>
      <c r="BL428" s="42" t="n">
        <v>41.7113665034057</v>
      </c>
      <c r="BM428" s="0" t="n">
        <v>46.6157422602812</v>
      </c>
      <c r="BN428" s="0" t="n">
        <v>51.5207422602811</v>
      </c>
      <c r="BP428" s="42" t="n">
        <v>19.5000000000001</v>
      </c>
      <c r="BQ428" s="42" t="n">
        <f aca="false">BD428-BD$38</f>
        <v>-7.39256087120872</v>
      </c>
      <c r="BR428" s="42" t="n">
        <f aca="false">BE428-BE$38</f>
        <v>-12.2975608712087</v>
      </c>
      <c r="BS428" s="42" t="n">
        <f aca="false">BF428-BF$38</f>
        <v>-3.5757819892054</v>
      </c>
      <c r="BT428" s="0" t="n">
        <f aca="false">BG428-BG$38</f>
        <v>-14.0280968410319</v>
      </c>
      <c r="BU428" s="0" t="n">
        <f aca="false">BH428-BH$38</f>
        <v>-3.3804790416178</v>
      </c>
      <c r="BV428" s="0" t="n">
        <f aca="false">BI428-BI$38</f>
        <v>-2.4373548958554</v>
      </c>
      <c r="BW428" s="0" t="n">
        <f aca="false">BJ428-BJ$38</f>
        <v>-3.4763543433641</v>
      </c>
      <c r="BX428" s="0" t="n">
        <f aca="false">BK428-BK$38</f>
        <v>-3.866853290554</v>
      </c>
      <c r="BY428" s="0" t="n">
        <f aca="false">BL428-BL$38</f>
        <v>-3.931574367803</v>
      </c>
      <c r="BZ428" s="0" t="n">
        <f aca="false">BM428-BM$38</f>
        <v>-3.9321986109275</v>
      </c>
      <c r="CA428" s="0" t="n">
        <f aca="false">BN428-BN$38</f>
        <v>-3.93219861092761</v>
      </c>
    </row>
    <row r="429" customFormat="false" ht="12.8" hidden="false" customHeight="false" outlineLevel="0" collapsed="false">
      <c r="F429" s="0" t="n">
        <f aca="false">F428+E$32</f>
        <v>19.5500000000001</v>
      </c>
      <c r="G429" s="43" t="n">
        <v>0</v>
      </c>
      <c r="H429" s="0" t="n">
        <f aca="false">H428+G429*$E$32</f>
        <v>0.0625</v>
      </c>
      <c r="J429" s="0" t="n">
        <f aca="false">$M$24*(N428-T428-$O$24-M428)</f>
        <v>0.0273536211025927</v>
      </c>
      <c r="K429" s="0" t="n">
        <f aca="false">K428+J429*$E$32</f>
        <v>-0.0214164432077506</v>
      </c>
      <c r="L429" s="44" t="n">
        <f aca="false">L428+K429*$E$32</f>
        <v>-0.217300857200757</v>
      </c>
      <c r="M429" s="32" t="n">
        <f aca="false">$P$24*ABS(K429)*K429</f>
        <v>-5479.72321146244</v>
      </c>
      <c r="N429" s="0" t="n">
        <f aca="false">MAX($E$17,(H429-L429)*$S$24)</f>
        <v>2860004.08133309</v>
      </c>
      <c r="P429" s="0" t="n">
        <f aca="false">$M$25*(T428-Z428-$O$25-S428)</f>
        <v>-0.012258079822993</v>
      </c>
      <c r="Q429" s="0" t="n">
        <f aca="false">Q428+P429*$E$32</f>
        <v>-0.00549529230272455</v>
      </c>
      <c r="R429" s="44" t="n">
        <f aca="false">R428+Q429*$E$32</f>
        <v>-0.484402287496632</v>
      </c>
      <c r="S429" s="32" t="n">
        <f aca="false">$P$25*ABS(Q429)*Q429</f>
        <v>-236.223871936754</v>
      </c>
      <c r="T429" s="0" t="n">
        <f aca="false">MAX($E$17,(L429-R429)*$S$25)</f>
        <v>1870642.78840682</v>
      </c>
      <c r="V429" s="0" t="n">
        <f aca="false">$M$26*(Z428-AF428-$O$26-Y428)</f>
        <v>-0.0339146857728547</v>
      </c>
      <c r="W429" s="0" t="n">
        <f aca="false">W428+V429*$E$32</f>
        <v>-0.10592327122804</v>
      </c>
      <c r="X429" s="44" t="n">
        <f aca="false">X428+W429*$E$32</f>
        <v>-0.806476222345512</v>
      </c>
      <c r="Y429" s="32" t="n">
        <f aca="false">$P$26*ABS(W429)*W429</f>
        <v>-62921.019314967</v>
      </c>
      <c r="Z429" s="0" t="n">
        <f aca="false">MAX($E$17,(R429-X429)*$S$26)</f>
        <v>1595597.8869982</v>
      </c>
      <c r="AB429" s="0" t="n">
        <f aca="false">$M$27*(AF428-AL428-$O$24-AE428)</f>
        <v>0.0437160758715442</v>
      </c>
      <c r="AC429" s="0" t="n">
        <f aca="false">AC428+AB429*$E$32</f>
        <v>-0.123084602607356</v>
      </c>
      <c r="AD429" s="44" t="n">
        <f aca="false">AD428+AC429*$E$32</f>
        <v>-1.25020771515951</v>
      </c>
      <c r="AE429" s="32" t="n">
        <f aca="false">$P$27*ABS(AC429)*AC429</f>
        <v>-65288.1432184213</v>
      </c>
      <c r="AF429" s="0" t="n">
        <f aca="false">MAX($E$17,(X429-AD429)*$S$27)</f>
        <v>1591827.011722</v>
      </c>
      <c r="AH429" s="0" t="n">
        <f aca="false">$M$28*(AL428-$O$28-AK428)</f>
        <v>0.0155365613581906</v>
      </c>
      <c r="AI429" s="0" t="n">
        <f aca="false">AI428+AH429*$E$32</f>
        <v>-0.061999301964892</v>
      </c>
      <c r="AJ429" s="44" t="n">
        <f aca="false">AJ428+AI429*$E$32</f>
        <v>-1.49069439576419</v>
      </c>
      <c r="AK429" s="32" t="n">
        <f aca="false">$P$28*ABS(AI429)*AI429</f>
        <v>-13475.6190328196</v>
      </c>
      <c r="AL429" s="32" t="n">
        <f aca="false">MAX($E$17,(AD429-AJ429)*$S$28)</f>
        <v>638496.418275679</v>
      </c>
      <c r="AN429" s="42" t="n">
        <f aca="false">F429</f>
        <v>19.5500000000001</v>
      </c>
      <c r="AO429" s="45" t="n">
        <f aca="false">G429*3600</f>
        <v>0</v>
      </c>
      <c r="AP429" s="45" t="n">
        <f aca="false">K429*3600</f>
        <v>-77.0991955479032</v>
      </c>
      <c r="AQ429" s="45" t="n">
        <f aca="false">Q429*3600</f>
        <v>-19.7830522898086</v>
      </c>
      <c r="AR429" s="45" t="n">
        <f aca="false">W429*3600</f>
        <v>-381.323776420944</v>
      </c>
      <c r="AS429" s="45" t="n">
        <f aca="false">AC429*3600</f>
        <v>-443.104569386481</v>
      </c>
      <c r="AT429" s="45" t="n">
        <f aca="false">AI429*3600</f>
        <v>-223.197487073611</v>
      </c>
      <c r="AV429" s="42" t="n">
        <f aca="false">AN429</f>
        <v>19.5500000000001</v>
      </c>
      <c r="AW429" s="42" t="n">
        <f aca="false">N429/100000</f>
        <v>28.6000408133309</v>
      </c>
      <c r="AX429" s="42" t="n">
        <f aca="false">T429/100000</f>
        <v>18.7064278840682</v>
      </c>
      <c r="AY429" s="42" t="n">
        <f aca="false">Z429/100000</f>
        <v>15.955978869982</v>
      </c>
      <c r="AZ429" s="42" t="n">
        <f aca="false">AF429/100000</f>
        <v>15.9182701172199</v>
      </c>
      <c r="BA429" s="42" t="n">
        <f aca="false">AL429/100000</f>
        <v>6.38496418275679</v>
      </c>
      <c r="BC429" s="42" t="n">
        <v>19.5500000000001</v>
      </c>
      <c r="BD429" s="42" t="n">
        <v>-0.98962</v>
      </c>
      <c r="BE429" s="42" t="n">
        <v>-0.98962</v>
      </c>
      <c r="BF429" s="42" t="n">
        <v>12.9000296509468</v>
      </c>
      <c r="BG429" s="42" t="n">
        <v>7.21800178776352</v>
      </c>
      <c r="BH429" s="42" t="n">
        <v>22.9339582847779</v>
      </c>
      <c r="BI429" s="42" t="n">
        <v>28.6000408133309</v>
      </c>
      <c r="BJ429" s="42" t="n">
        <v>32.4867274930065</v>
      </c>
      <c r="BK429" s="42" t="n">
        <v>37.056096687256</v>
      </c>
      <c r="BL429" s="42" t="n">
        <v>41.9314901419657</v>
      </c>
      <c r="BM429" s="0" t="n">
        <v>46.8418002275312</v>
      </c>
      <c r="BN429" s="0" t="n">
        <v>51.7468002275311</v>
      </c>
      <c r="BP429" s="42" t="n">
        <v>19.5500000000001</v>
      </c>
      <c r="BQ429" s="42" t="n">
        <f aca="false">BD429-BD$38</f>
        <v>-7.39256087120872</v>
      </c>
      <c r="BR429" s="42" t="n">
        <f aca="false">BE429-BE$38</f>
        <v>-12.2975608712087</v>
      </c>
      <c r="BS429" s="42" t="n">
        <f aca="false">BF429-BF$38</f>
        <v>-3.3129112202619</v>
      </c>
      <c r="BT429" s="0" t="n">
        <f aca="false">BG429-BG$38</f>
        <v>-13.8999390834452</v>
      </c>
      <c r="BU429" s="0" t="n">
        <f aca="false">BH429-BH$38</f>
        <v>-3.0889825864308</v>
      </c>
      <c r="BV429" s="0" t="n">
        <f aca="false">BI429-BI$38</f>
        <v>-2.3279000578778</v>
      </c>
      <c r="BW429" s="0" t="n">
        <f aca="false">BJ429-BJ$38</f>
        <v>-3.3462133782022</v>
      </c>
      <c r="BX429" s="0" t="n">
        <f aca="false">BK429-BK$38</f>
        <v>-3.6818441839527</v>
      </c>
      <c r="BY429" s="0" t="n">
        <f aca="false">BL429-BL$38</f>
        <v>-3.711450729243</v>
      </c>
      <c r="BZ429" s="0" t="n">
        <f aca="false">BM429-BM$38</f>
        <v>-3.7061406436775</v>
      </c>
      <c r="CA429" s="0" t="n">
        <f aca="false">BN429-BN$38</f>
        <v>-3.70614064367761</v>
      </c>
    </row>
    <row r="430" customFormat="false" ht="12.8" hidden="false" customHeight="false" outlineLevel="0" collapsed="false">
      <c r="F430" s="0" t="n">
        <f aca="false">F429+E$32</f>
        <v>19.6000000000001</v>
      </c>
      <c r="G430" s="43" t="n">
        <v>0</v>
      </c>
      <c r="H430" s="0" t="n">
        <f aca="false">H429+G430*$E$32</f>
        <v>0.0625</v>
      </c>
      <c r="J430" s="0" t="n">
        <f aca="false">$M$24*(N429-T429-$O$24-M429)</f>
        <v>0.0282381794125949</v>
      </c>
      <c r="K430" s="0" t="n">
        <f aca="false">K429+J430*$E$32</f>
        <v>-0.0200045342371209</v>
      </c>
      <c r="L430" s="44" t="n">
        <f aca="false">L429+K430*$E$32</f>
        <v>-0.218301083912613</v>
      </c>
      <c r="M430" s="32" t="n">
        <f aca="false">$P$24*ABS(K430)*K430</f>
        <v>-4781.02284494347</v>
      </c>
      <c r="N430" s="0" t="n">
        <f aca="false">MAX($E$17,(H430-L430)*$S$24)</f>
        <v>2870227.96880358</v>
      </c>
      <c r="P430" s="0" t="n">
        <f aca="false">$M$25*(T429-Z429-$O$25-S429)</f>
        <v>-0.0142745181660879</v>
      </c>
      <c r="Q430" s="0" t="n">
        <f aca="false">Q429+P430*$E$32</f>
        <v>-0.00620901821102894</v>
      </c>
      <c r="R430" s="44" t="n">
        <f aca="false">R429+Q430*$E$32</f>
        <v>-0.484712738407184</v>
      </c>
      <c r="S430" s="32" t="n">
        <f aca="false">$P$25*ABS(Q430)*Q430</f>
        <v>-301.569943564048</v>
      </c>
      <c r="T430" s="0" t="n">
        <f aca="false">MAX($E$17,(L430-R430)*$S$25)</f>
        <v>1865811.94895045</v>
      </c>
      <c r="V430" s="0" t="n">
        <f aca="false">$M$26*(Z429-AF429-$O$26-Y429)</f>
        <v>-0.0321116071873374</v>
      </c>
      <c r="W430" s="0" t="n">
        <f aca="false">W429+V430*$E$32</f>
        <v>-0.107528851587407</v>
      </c>
      <c r="X430" s="44" t="n">
        <f aca="false">X429+W430*$E$32</f>
        <v>-0.811852664924883</v>
      </c>
      <c r="Y430" s="32" t="n">
        <f aca="false">$P$26*ABS(W430)*W430</f>
        <v>-64842.9844513891</v>
      </c>
      <c r="Z430" s="0" t="n">
        <f aca="false">MAX($E$17,(R430-X430)*$S$26)</f>
        <v>1620695.4957386</v>
      </c>
      <c r="AB430" s="0" t="n">
        <f aca="false">$M$27*(AF429-AL429-$O$24-AE429)</f>
        <v>0.0444609570818119</v>
      </c>
      <c r="AC430" s="0" t="n">
        <f aca="false">AC429+AB430*$E$32</f>
        <v>-0.120861554753265</v>
      </c>
      <c r="AD430" s="44" t="n">
        <f aca="false">AD429+AC430*$E$32</f>
        <v>-1.25625079289717</v>
      </c>
      <c r="AE430" s="32" t="n">
        <f aca="false">$P$27*ABS(AC430)*AC430</f>
        <v>-62951.084334197</v>
      </c>
      <c r="AF430" s="0" t="n">
        <f aca="false">MAX($E$17,(X430-AD430)*$S$27)</f>
        <v>1594218.47563455</v>
      </c>
      <c r="AH430" s="0" t="n">
        <f aca="false">$M$28*(AL429-$O$28-AK429)</f>
        <v>0.0147640412935411</v>
      </c>
      <c r="AI430" s="0" t="n">
        <f aca="false">AI429+AH430*$E$32</f>
        <v>-0.061261099900215</v>
      </c>
      <c r="AJ430" s="44" t="n">
        <f aca="false">AJ429+AI430*$E$32</f>
        <v>-1.4937574507592</v>
      </c>
      <c r="AK430" s="32" t="n">
        <f aca="false">$P$28*ABS(AI430)*AI430</f>
        <v>-13156.6313163348</v>
      </c>
      <c r="AL430" s="32" t="n">
        <f aca="false">MAX($E$17,(AD430-AJ430)*$S$28)</f>
        <v>630584.404842007</v>
      </c>
      <c r="AN430" s="42" t="n">
        <f aca="false">F430</f>
        <v>19.6000000000001</v>
      </c>
      <c r="AO430" s="45" t="n">
        <f aca="false">G430*3600</f>
        <v>0</v>
      </c>
      <c r="AP430" s="45" t="n">
        <f aca="false">K430*3600</f>
        <v>-72.0163232536361</v>
      </c>
      <c r="AQ430" s="45" t="n">
        <f aca="false">Q430*3600</f>
        <v>-22.3524655597043</v>
      </c>
      <c r="AR430" s="45" t="n">
        <f aca="false">W430*3600</f>
        <v>-387.103865714664</v>
      </c>
      <c r="AS430" s="45" t="n">
        <f aca="false">AC430*3600</f>
        <v>-435.101597111755</v>
      </c>
      <c r="AT430" s="45" t="n">
        <f aca="false">AI430*3600</f>
        <v>-220.539959640774</v>
      </c>
      <c r="AV430" s="42" t="n">
        <f aca="false">AN430</f>
        <v>19.6000000000001</v>
      </c>
      <c r="AW430" s="42" t="n">
        <f aca="false">N430/100000</f>
        <v>28.7022796880358</v>
      </c>
      <c r="AX430" s="42" t="n">
        <f aca="false">T430/100000</f>
        <v>18.6581194895045</v>
      </c>
      <c r="AY430" s="42" t="n">
        <f aca="false">Z430/100000</f>
        <v>16.206954957386</v>
      </c>
      <c r="AZ430" s="42" t="n">
        <f aca="false">AF430/100000</f>
        <v>15.9421847563456</v>
      </c>
      <c r="BA430" s="42" t="n">
        <f aca="false">AL430/100000</f>
        <v>6.30584404842007</v>
      </c>
      <c r="BC430" s="42" t="n">
        <v>19.6000000000001</v>
      </c>
      <c r="BD430" s="42" t="n">
        <v>-0.98962</v>
      </c>
      <c r="BE430" s="42" t="n">
        <v>-0.98962</v>
      </c>
      <c r="BF430" s="42" t="n">
        <v>13.1510644968613</v>
      </c>
      <c r="BG430" s="42" t="n">
        <v>7.36171740739448</v>
      </c>
      <c r="BH430" s="42" t="n">
        <v>23.2198631695429</v>
      </c>
      <c r="BI430" s="42" t="n">
        <v>28.7022796880358</v>
      </c>
      <c r="BJ430" s="42" t="n">
        <v>32.612496481483</v>
      </c>
      <c r="BK430" s="42" t="n">
        <v>37.2385473540728</v>
      </c>
      <c r="BL430" s="42" t="n">
        <v>42.1498917210475</v>
      </c>
      <c r="BM430" s="0" t="n">
        <v>47.0662568586529</v>
      </c>
      <c r="BN430" s="0" t="n">
        <v>51.9712568586528</v>
      </c>
      <c r="BP430" s="42" t="n">
        <v>19.6000000000001</v>
      </c>
      <c r="BQ430" s="42" t="n">
        <f aca="false">BD430-BD$38</f>
        <v>-7.39256087120872</v>
      </c>
      <c r="BR430" s="42" t="n">
        <f aca="false">BE430-BE$38</f>
        <v>-12.2975608712087</v>
      </c>
      <c r="BS430" s="42" t="n">
        <f aca="false">BF430-BF$38</f>
        <v>-3.0618763743474</v>
      </c>
      <c r="BT430" s="0" t="n">
        <f aca="false">BG430-BG$38</f>
        <v>-13.7562234638142</v>
      </c>
      <c r="BU430" s="0" t="n">
        <f aca="false">BH430-BH$38</f>
        <v>-2.8030777016658</v>
      </c>
      <c r="BV430" s="0" t="n">
        <f aca="false">BI430-BI$38</f>
        <v>-2.2256611831729</v>
      </c>
      <c r="BW430" s="0" t="n">
        <f aca="false">BJ430-BJ$38</f>
        <v>-3.2204443897257</v>
      </c>
      <c r="BX430" s="0" t="n">
        <f aca="false">BK430-BK$38</f>
        <v>-3.4993935171359</v>
      </c>
      <c r="BY430" s="0" t="n">
        <f aca="false">BL430-BL$38</f>
        <v>-3.4930491501612</v>
      </c>
      <c r="BZ430" s="0" t="n">
        <f aca="false">BM430-BM$38</f>
        <v>-3.4816840125558</v>
      </c>
      <c r="CA430" s="0" t="n">
        <f aca="false">BN430-BN$38</f>
        <v>-3.4816840125559</v>
      </c>
    </row>
    <row r="431" customFormat="false" ht="12.8" hidden="false" customHeight="false" outlineLevel="0" collapsed="false">
      <c r="F431" s="0" t="n">
        <f aca="false">F430+E$32</f>
        <v>19.6500000000001</v>
      </c>
      <c r="G431" s="43" t="n">
        <v>0</v>
      </c>
      <c r="H431" s="0" t="n">
        <f aca="false">H430+G431*$E$32</f>
        <v>0.0625</v>
      </c>
      <c r="J431" s="0" t="n">
        <f aca="false">$M$24*(N430-T430-$O$24-M430)</f>
        <v>0.0290419769239839</v>
      </c>
      <c r="K431" s="0" t="n">
        <f aca="false">K430+J431*$E$32</f>
        <v>-0.0185524353909217</v>
      </c>
      <c r="L431" s="44" t="n">
        <f aca="false">L430+K431*$E$32</f>
        <v>-0.219228705682159</v>
      </c>
      <c r="M431" s="32" t="n">
        <f aca="false">$P$24*ABS(K431)*K431</f>
        <v>-4112.12005998054</v>
      </c>
      <c r="N431" s="0" t="n">
        <f aca="false">MAX($E$17,(H431-L431)*$S$24)</f>
        <v>2879709.71976523</v>
      </c>
      <c r="P431" s="0" t="n">
        <f aca="false">$M$25*(T430-Z430-$O$25-S430)</f>
        <v>-0.016255205939578</v>
      </c>
      <c r="Q431" s="0" t="n">
        <f aca="false">Q430+P431*$E$32</f>
        <v>-0.00702177850800785</v>
      </c>
      <c r="R431" s="44" t="n">
        <f aca="false">R430+Q431*$E$32</f>
        <v>-0.485063827332584</v>
      </c>
      <c r="S431" s="32" t="n">
        <f aca="false">$P$25*ABS(Q431)*Q431</f>
        <v>-385.688277947987</v>
      </c>
      <c r="T431" s="0" t="n">
        <f aca="false">MAX($E$17,(L431-R431)*$S$25)</f>
        <v>1861774.20566324</v>
      </c>
      <c r="V431" s="0" t="n">
        <f aca="false">$M$26*(Z430-AF430-$O$26-Y430)</f>
        <v>-0.0302455546441086</v>
      </c>
      <c r="W431" s="0" t="n">
        <f aca="false">W430+V431*$E$32</f>
        <v>-0.109041129319612</v>
      </c>
      <c r="X431" s="44" t="n">
        <f aca="false">X430+W431*$E$32</f>
        <v>-0.817304721390863</v>
      </c>
      <c r="Y431" s="32" t="n">
        <f aca="false">$P$26*ABS(W431)*W431</f>
        <v>-66679.7037783959</v>
      </c>
      <c r="Z431" s="0" t="n">
        <f aca="false">MAX($E$17,(R431-X431)*$S$26)</f>
        <v>1645966.37968398</v>
      </c>
      <c r="AB431" s="0" t="n">
        <f aca="false">$M$27*(AF430-AL430-$O$24-AE430)</f>
        <v>0.0451316293468628</v>
      </c>
      <c r="AC431" s="0" t="n">
        <f aca="false">AC430+AB431*$E$32</f>
        <v>-0.118604973285922</v>
      </c>
      <c r="AD431" s="44" t="n">
        <f aca="false">AD430+AC431*$E$32</f>
        <v>-1.26218104156147</v>
      </c>
      <c r="AE431" s="32" t="n">
        <f aca="false">$P$27*ABS(AC431)*AC431</f>
        <v>-60622.3352532987</v>
      </c>
      <c r="AF431" s="0" t="n">
        <f aca="false">MAX($E$17,(X431-AD431)*$S$27)</f>
        <v>1595933.92578945</v>
      </c>
      <c r="AH431" s="0" t="n">
        <f aca="false">$M$28*(AL430-$O$28-AK430)</f>
        <v>0.014011447575807</v>
      </c>
      <c r="AI431" s="0" t="n">
        <f aca="false">AI430+AH431*$E$32</f>
        <v>-0.0605605275214246</v>
      </c>
      <c r="AJ431" s="44" t="n">
        <f aca="false">AJ430+AI431*$E$32</f>
        <v>-1.49678547713527</v>
      </c>
      <c r="AK431" s="32" t="n">
        <f aca="false">$P$28*ABS(AI431)*AI431</f>
        <v>-12857.4375558605</v>
      </c>
      <c r="AL431" s="32" t="n">
        <f aca="false">MAX($E$17,(AD431-AJ431)*$S$28)</f>
        <v>622878.952999883</v>
      </c>
      <c r="AN431" s="42" t="n">
        <f aca="false">F431</f>
        <v>19.6500000000001</v>
      </c>
      <c r="AO431" s="45" t="n">
        <f aca="false">G431*3600</f>
        <v>0</v>
      </c>
      <c r="AP431" s="45" t="n">
        <f aca="false">K431*3600</f>
        <v>-66.788767407319</v>
      </c>
      <c r="AQ431" s="45" t="n">
        <f aca="false">Q431*3600</f>
        <v>-25.2784026288284</v>
      </c>
      <c r="AR431" s="45" t="n">
        <f aca="false">W431*3600</f>
        <v>-392.548065550604</v>
      </c>
      <c r="AS431" s="45" t="n">
        <f aca="false">AC431*3600</f>
        <v>-426.977903829319</v>
      </c>
      <c r="AT431" s="45" t="n">
        <f aca="false">AI431*3600</f>
        <v>-218.017899077128</v>
      </c>
      <c r="AV431" s="42" t="n">
        <f aca="false">AN431</f>
        <v>19.6500000000001</v>
      </c>
      <c r="AW431" s="42" t="n">
        <f aca="false">N431/100000</f>
        <v>28.7970971976523</v>
      </c>
      <c r="AX431" s="42" t="n">
        <f aca="false">T431/100000</f>
        <v>18.6177420566324</v>
      </c>
      <c r="AY431" s="42" t="n">
        <f aca="false">Z431/100000</f>
        <v>16.4596637968398</v>
      </c>
      <c r="AZ431" s="42" t="n">
        <f aca="false">AF431/100000</f>
        <v>15.9593392578944</v>
      </c>
      <c r="BA431" s="42" t="n">
        <f aca="false">AL431/100000</f>
        <v>6.22878952999883</v>
      </c>
      <c r="BC431" s="42" t="n">
        <v>19.6500000000001</v>
      </c>
      <c r="BD431" s="42" t="n">
        <v>-0.98962</v>
      </c>
      <c r="BE431" s="42" t="n">
        <v>-0.98962</v>
      </c>
      <c r="BF431" s="42" t="n">
        <v>13.3896526568717</v>
      </c>
      <c r="BG431" s="42" t="n">
        <v>7.52074930765947</v>
      </c>
      <c r="BH431" s="42" t="n">
        <v>23.4995353773282</v>
      </c>
      <c r="BI431" s="42" t="n">
        <v>28.7970971976523</v>
      </c>
      <c r="BJ431" s="42" t="n">
        <v>32.7337557591396</v>
      </c>
      <c r="BK431" s="42" t="n">
        <v>37.4182566083598</v>
      </c>
      <c r="BL431" s="42" t="n">
        <v>42.3663455658741</v>
      </c>
      <c r="BM431" s="0" t="n">
        <v>47.2888784034043</v>
      </c>
      <c r="BN431" s="0" t="n">
        <v>52.1938784034042</v>
      </c>
      <c r="BP431" s="42" t="n">
        <v>19.6500000000001</v>
      </c>
      <c r="BQ431" s="42" t="n">
        <f aca="false">BD431-BD$38</f>
        <v>-7.39256087120872</v>
      </c>
      <c r="BR431" s="42" t="n">
        <f aca="false">BE431-BE$38</f>
        <v>-12.2975608712087</v>
      </c>
      <c r="BS431" s="42" t="n">
        <f aca="false">BF431-BF$38</f>
        <v>-2.823288214337</v>
      </c>
      <c r="BT431" s="0" t="n">
        <f aca="false">BG431-BG$38</f>
        <v>-13.5971915635492</v>
      </c>
      <c r="BU431" s="0" t="n">
        <f aca="false">BH431-BH$38</f>
        <v>-2.5234054938805</v>
      </c>
      <c r="BV431" s="0" t="n">
        <f aca="false">BI431-BI$38</f>
        <v>-2.1308436735564</v>
      </c>
      <c r="BW431" s="0" t="n">
        <f aca="false">BJ431-BJ$38</f>
        <v>-3.0991851120691</v>
      </c>
      <c r="BX431" s="0" t="n">
        <f aca="false">BK431-BK$38</f>
        <v>-3.3196842628489</v>
      </c>
      <c r="BY431" s="0" t="n">
        <f aca="false">BL431-BL$38</f>
        <v>-3.2765953053346</v>
      </c>
      <c r="BZ431" s="0" t="n">
        <f aca="false">BM431-BM$38</f>
        <v>-3.25906246780441</v>
      </c>
      <c r="CA431" s="0" t="n">
        <f aca="false">BN431-BN$38</f>
        <v>-3.2590624678045</v>
      </c>
    </row>
    <row r="432" customFormat="false" ht="12.8" hidden="false" customHeight="false" outlineLevel="0" collapsed="false">
      <c r="F432" s="0" t="n">
        <f aca="false">F431+E$32</f>
        <v>19.7000000000001</v>
      </c>
      <c r="G432" s="43" t="n">
        <v>0</v>
      </c>
      <c r="H432" s="0" t="n">
        <f aca="false">H431+G432*$E$32</f>
        <v>0.0625</v>
      </c>
      <c r="J432" s="0" t="n">
        <f aca="false">$M$24*(N431-T431-$O$24-M431)</f>
        <v>0.0297614847484606</v>
      </c>
      <c r="K432" s="0" t="n">
        <f aca="false">K431+J432*$E$32</f>
        <v>-0.0170643611534987</v>
      </c>
      <c r="L432" s="44" t="n">
        <f aca="false">L431+K432*$E$32</f>
        <v>-0.220081923739834</v>
      </c>
      <c r="M432" s="32" t="n">
        <f aca="false">$P$24*ABS(K432)*K432</f>
        <v>-3478.91644756557</v>
      </c>
      <c r="N432" s="0" t="n">
        <f aca="false">MAX($E$17,(H432-L432)*$S$24)</f>
        <v>2888430.94796886</v>
      </c>
      <c r="P432" s="0" t="n">
        <f aca="false">$M$25*(T431-Z431-$O$25-S431)</f>
        <v>-0.0181935386425352</v>
      </c>
      <c r="Q432" s="0" t="n">
        <f aca="false">Q431+P432*$E$32</f>
        <v>-0.00793145544013461</v>
      </c>
      <c r="R432" s="44" t="n">
        <f aca="false">R431+Q432*$E$32</f>
        <v>-0.485460400104591</v>
      </c>
      <c r="S432" s="32" t="n">
        <f aca="false">$P$25*ABS(Q432)*Q432</f>
        <v>-492.09388098901</v>
      </c>
      <c r="T432" s="0" t="n">
        <f aca="false">MAX($E$17,(L432-R432)*$S$25)</f>
        <v>1858576.09395883</v>
      </c>
      <c r="V432" s="0" t="n">
        <f aca="false">$M$26*(Z431-AF431-$O$26-Y431)</f>
        <v>-0.0283216111514216</v>
      </c>
      <c r="W432" s="0" t="n">
        <f aca="false">W431+V432*$E$32</f>
        <v>-0.110457209877183</v>
      </c>
      <c r="X432" s="44" t="n">
        <f aca="false">X431+W432*$E$32</f>
        <v>-0.822827581884723</v>
      </c>
      <c r="Y432" s="32" t="n">
        <f aca="false">$P$26*ABS(W432)*W432</f>
        <v>-68422.8434177217</v>
      </c>
      <c r="Z432" s="0" t="n">
        <f aca="false">MAX($E$17,(R432-X432)*$S$26)</f>
        <v>1671362.70323612</v>
      </c>
      <c r="AB432" s="0" t="n">
        <f aca="false">$M$27*(AF431-AL431-$O$24-AE431)</f>
        <v>0.0457286994459333</v>
      </c>
      <c r="AC432" s="0" t="n">
        <f aca="false">AC431+AB432*$E$32</f>
        <v>-0.116318538313625</v>
      </c>
      <c r="AD432" s="44" t="n">
        <f aca="false">AD431+AC432*$E$32</f>
        <v>-1.26799696847715</v>
      </c>
      <c r="AE432" s="32" t="n">
        <f aca="false">$P$27*ABS(AC432)*AC432</f>
        <v>-58307.542041314</v>
      </c>
      <c r="AF432" s="0" t="n">
        <f aca="false">MAX($E$17,(X432-AD432)*$S$27)</f>
        <v>1596985.26213595</v>
      </c>
      <c r="AH432" s="0" t="n">
        <f aca="false">$M$28*(AL431-$O$28-AK431)</f>
        <v>0.0132795504610692</v>
      </c>
      <c r="AI432" s="0" t="n">
        <f aca="false">AI431+AH432*$E$32</f>
        <v>-0.0598965499983712</v>
      </c>
      <c r="AJ432" s="44" t="n">
        <f aca="false">AJ431+AI432*$E$32</f>
        <v>-1.49978030463519</v>
      </c>
      <c r="AK432" s="32" t="n">
        <f aca="false">$P$28*ABS(AI432)*AI432</f>
        <v>-12577.0486506108</v>
      </c>
      <c r="AL432" s="32" t="n">
        <f aca="false">MAX($E$17,(AD432-AJ432)*$S$28)</f>
        <v>615388.883828339</v>
      </c>
      <c r="AN432" s="42" t="n">
        <f aca="false">F432</f>
        <v>19.7000000000001</v>
      </c>
      <c r="AO432" s="45" t="n">
        <f aca="false">G432*3600</f>
        <v>0</v>
      </c>
      <c r="AP432" s="45" t="n">
        <f aca="false">K432*3600</f>
        <v>-61.4317001525961</v>
      </c>
      <c r="AQ432" s="45" t="n">
        <f aca="false">Q432*3600</f>
        <v>-28.5532395844848</v>
      </c>
      <c r="AR432" s="45" t="n">
        <f aca="false">W432*3600</f>
        <v>-397.64595555786</v>
      </c>
      <c r="AS432" s="45" t="n">
        <f aca="false">AC432*3600</f>
        <v>-418.746737929052</v>
      </c>
      <c r="AT432" s="45" t="n">
        <f aca="false">AI432*3600</f>
        <v>-215.627579994136</v>
      </c>
      <c r="AV432" s="42" t="n">
        <f aca="false">AN432</f>
        <v>19.7000000000001</v>
      </c>
      <c r="AW432" s="42" t="n">
        <f aca="false">N432/100000</f>
        <v>28.8843094796886</v>
      </c>
      <c r="AX432" s="42" t="n">
        <f aca="false">T432/100000</f>
        <v>18.5857609395882</v>
      </c>
      <c r="AY432" s="42" t="n">
        <f aca="false">Z432/100000</f>
        <v>16.7136270323612</v>
      </c>
      <c r="AZ432" s="42" t="n">
        <f aca="false">AF432/100000</f>
        <v>15.9698526213595</v>
      </c>
      <c r="BA432" s="42" t="n">
        <f aca="false">AL432/100000</f>
        <v>6.15388883828339</v>
      </c>
      <c r="BC432" s="42" t="n">
        <v>19.7000000000001</v>
      </c>
      <c r="BD432" s="42" t="n">
        <v>-0.98962</v>
      </c>
      <c r="BE432" s="42" t="n">
        <v>-0.98962</v>
      </c>
      <c r="BF432" s="42" t="n">
        <v>13.6152160767784</v>
      </c>
      <c r="BG432" s="42" t="n">
        <v>7.69481427822176</v>
      </c>
      <c r="BH432" s="42" t="n">
        <v>23.7723492095261</v>
      </c>
      <c r="BI432" s="42" t="n">
        <v>28.8843094796886</v>
      </c>
      <c r="BJ432" s="42" t="n">
        <v>32.8503844356703</v>
      </c>
      <c r="BK432" s="42" t="n">
        <v>37.595054150464</v>
      </c>
      <c r="BL432" s="42" t="n">
        <v>42.5806363585208</v>
      </c>
      <c r="BM432" s="0" t="n">
        <v>47.5094411069454</v>
      </c>
      <c r="BN432" s="0" t="n">
        <v>52.4144411069453</v>
      </c>
      <c r="BP432" s="42" t="n">
        <v>19.7000000000001</v>
      </c>
      <c r="BQ432" s="42" t="n">
        <f aca="false">BD432-BD$38</f>
        <v>-7.39256087120872</v>
      </c>
      <c r="BR432" s="42" t="n">
        <f aca="false">BE432-BE$38</f>
        <v>-12.2975608712087</v>
      </c>
      <c r="BS432" s="42" t="n">
        <f aca="false">BF432-BF$38</f>
        <v>-2.5977247944303</v>
      </c>
      <c r="BT432" s="0" t="n">
        <f aca="false">BG432-BG$38</f>
        <v>-13.4231265929869</v>
      </c>
      <c r="BU432" s="0" t="n">
        <f aca="false">BH432-BH$38</f>
        <v>-2.2505916616826</v>
      </c>
      <c r="BV432" s="0" t="n">
        <f aca="false">BI432-BI$38</f>
        <v>-2.0436313915201</v>
      </c>
      <c r="BW432" s="0" t="n">
        <f aca="false">BJ432-BJ$38</f>
        <v>-2.9825564355384</v>
      </c>
      <c r="BX432" s="0" t="n">
        <f aca="false">BK432-BK$38</f>
        <v>-3.1428867207447</v>
      </c>
      <c r="BY432" s="0" t="n">
        <f aca="false">BL432-BL$38</f>
        <v>-3.0623045126879</v>
      </c>
      <c r="BZ432" s="0" t="n">
        <f aca="false">BM432-BM$38</f>
        <v>-3.0384997642633</v>
      </c>
      <c r="CA432" s="0" t="n">
        <f aca="false">BN432-BN$38</f>
        <v>-3.03849976426341</v>
      </c>
    </row>
    <row r="433" customFormat="false" ht="12.8" hidden="false" customHeight="false" outlineLevel="0" collapsed="false">
      <c r="F433" s="0" t="n">
        <f aca="false">F432+E$32</f>
        <v>19.7500000000001</v>
      </c>
      <c r="G433" s="43" t="n">
        <v>0</v>
      </c>
      <c r="H433" s="0" t="n">
        <f aca="false">H432+G433*$E$32</f>
        <v>0.0625</v>
      </c>
      <c r="J433" s="0" t="n">
        <f aca="false">$M$24*(N432-T432-$O$24-M432)</f>
        <v>0.0303933983374672</v>
      </c>
      <c r="K433" s="0" t="n">
        <f aca="false">K432+J433*$E$32</f>
        <v>-0.0155446912366253</v>
      </c>
      <c r="L433" s="44" t="n">
        <f aca="false">L432+K433*$E$32</f>
        <v>-0.220859158301665</v>
      </c>
      <c r="M433" s="32" t="n">
        <f aca="false">$P$24*ABS(K433)*K433</f>
        <v>-2886.87600405502</v>
      </c>
      <c r="N433" s="0" t="n">
        <f aca="false">MAX($E$17,(H433-L433)*$S$24)</f>
        <v>2896375.5055418</v>
      </c>
      <c r="P433" s="0" t="n">
        <f aca="false">$M$25*(T432-Z432-$O$25-S432)</f>
        <v>-0.0200830239273888</v>
      </c>
      <c r="Q433" s="0" t="n">
        <f aca="false">Q432+P433*$E$32</f>
        <v>-0.00893560663650405</v>
      </c>
      <c r="R433" s="44" t="n">
        <f aca="false">R432+Q433*$E$32</f>
        <v>-0.485907180436416</v>
      </c>
      <c r="S433" s="32" t="n">
        <f aca="false">$P$25*ABS(Q433)*Q433</f>
        <v>-624.583161233342</v>
      </c>
      <c r="T433" s="0" t="n">
        <f aca="false">MAX($E$17,(L433-R433)*$S$25)</f>
        <v>1856261.76033068</v>
      </c>
      <c r="V433" s="0" t="n">
        <f aca="false">$M$26*(Z432-AF432-$O$26-Y432)</f>
        <v>-0.0263449342761859</v>
      </c>
      <c r="W433" s="0" t="n">
        <f aca="false">W432+V433*$E$32</f>
        <v>-0.111774456590993</v>
      </c>
      <c r="X433" s="44" t="n">
        <f aca="false">X432+W433*$E$32</f>
        <v>-0.828416304714272</v>
      </c>
      <c r="Y433" s="32" t="n">
        <f aca="false">$P$26*ABS(W433)*W433</f>
        <v>-70064.514117526</v>
      </c>
      <c r="Z433" s="0" t="n">
        <f aca="false">MAX($E$17,(R433-X433)*$S$26)</f>
        <v>1696836.58266782</v>
      </c>
      <c r="AB433" s="0" t="n">
        <f aca="false">$M$27*(AF432-AL432-$O$24-AE432)</f>
        <v>0.0462529019089118</v>
      </c>
      <c r="AC433" s="0" t="n">
        <f aca="false">AC432+AB433*$E$32</f>
        <v>-0.11400589321818</v>
      </c>
      <c r="AD433" s="44" t="n">
        <f aca="false">AD432+AC433*$E$32</f>
        <v>-1.27369726313806</v>
      </c>
      <c r="AE433" s="32" t="n">
        <f aca="false">$P$27*ABS(AC433)*AC433</f>
        <v>-56012.0496385333</v>
      </c>
      <c r="AF433" s="0" t="n">
        <f aca="false">MAX($E$17,(X433-AD433)*$S$27)</f>
        <v>1597385.51106528</v>
      </c>
      <c r="AH433" s="0" t="n">
        <f aca="false">$M$28*(AL432-$O$28-AK432)</f>
        <v>0.0125690660587678</v>
      </c>
      <c r="AI433" s="0" t="n">
        <f aca="false">AI432+AH433*$E$32</f>
        <v>-0.0592680966954328</v>
      </c>
      <c r="AJ433" s="44" t="n">
        <f aca="false">AJ432+AI433*$E$32</f>
        <v>-1.50274370946996</v>
      </c>
      <c r="AK433" s="32" t="n">
        <f aca="false">$P$28*ABS(AI433)*AI433</f>
        <v>-12314.5085982166</v>
      </c>
      <c r="AL433" s="32" t="n">
        <f aca="false">MAX($E$17,(AD433-AJ433)*$S$28)</f>
        <v>608122.392616393</v>
      </c>
      <c r="AN433" s="42" t="n">
        <f aca="false">F433</f>
        <v>19.7500000000001</v>
      </c>
      <c r="AO433" s="45" t="n">
        <f aca="false">G433*3600</f>
        <v>0</v>
      </c>
      <c r="AP433" s="45" t="n">
        <f aca="false">K433*3600</f>
        <v>-55.960888451852</v>
      </c>
      <c r="AQ433" s="45" t="n">
        <f aca="false">Q433*3600</f>
        <v>-32.1681838914147</v>
      </c>
      <c r="AR433" s="45" t="n">
        <f aca="false">W433*3600</f>
        <v>-402.388043727573</v>
      </c>
      <c r="AS433" s="45" t="n">
        <f aca="false">AC433*3600</f>
        <v>-410.421215585447</v>
      </c>
      <c r="AT433" s="45" t="n">
        <f aca="false">AI433*3600</f>
        <v>-213.365148103558</v>
      </c>
      <c r="AV433" s="42" t="n">
        <f aca="false">AN433</f>
        <v>19.7500000000001</v>
      </c>
      <c r="AW433" s="42" t="n">
        <f aca="false">N433/100000</f>
        <v>28.963755055418</v>
      </c>
      <c r="AX433" s="42" t="n">
        <f aca="false">T433/100000</f>
        <v>18.5626176033068</v>
      </c>
      <c r="AY433" s="42" t="n">
        <f aca="false">Z433/100000</f>
        <v>16.9683658266782</v>
      </c>
      <c r="AZ433" s="42" t="n">
        <f aca="false">AF433/100000</f>
        <v>15.9738551106527</v>
      </c>
      <c r="BA433" s="42" t="n">
        <f aca="false">AL433/100000</f>
        <v>6.08122392616393</v>
      </c>
      <c r="BC433" s="42" t="n">
        <v>19.7500000000001</v>
      </c>
      <c r="BD433" s="42" t="n">
        <v>-0.98962</v>
      </c>
      <c r="BE433" s="42" t="n">
        <v>-0.98962</v>
      </c>
      <c r="BF433" s="42" t="n">
        <v>13.8272106552983</v>
      </c>
      <c r="BG433" s="42" t="n">
        <v>7.88358849298454</v>
      </c>
      <c r="BH433" s="42" t="n">
        <v>24.0376961293473</v>
      </c>
      <c r="BI433" s="42" t="n">
        <v>28.963755055418</v>
      </c>
      <c r="BJ433" s="42" t="n">
        <v>32.9622790248854</v>
      </c>
      <c r="BK433" s="42" t="n">
        <v>37.7687829086447</v>
      </c>
      <c r="BL433" s="42" t="n">
        <v>42.7925597415837</v>
      </c>
      <c r="BM433" s="0" t="n">
        <v>47.7277318252275</v>
      </c>
      <c r="BN433" s="0" t="n">
        <v>52.6327318252274</v>
      </c>
      <c r="BP433" s="42" t="n">
        <v>19.7500000000001</v>
      </c>
      <c r="BQ433" s="42" t="n">
        <f aca="false">BD433-BD$38</f>
        <v>-7.39256087120872</v>
      </c>
      <c r="BR433" s="42" t="n">
        <f aca="false">BE433-BE$38</f>
        <v>-12.2975608712087</v>
      </c>
      <c r="BS433" s="42" t="n">
        <f aca="false">BF433-BF$38</f>
        <v>-2.3857302159104</v>
      </c>
      <c r="BT433" s="0" t="n">
        <f aca="false">BG433-BG$38</f>
        <v>-13.2343523782242</v>
      </c>
      <c r="BU433" s="0" t="n">
        <f aca="false">BH433-BH$38</f>
        <v>-1.9852447418614</v>
      </c>
      <c r="BV433" s="0" t="n">
        <f aca="false">BI433-BI$38</f>
        <v>-1.9641858157907</v>
      </c>
      <c r="BW433" s="0" t="n">
        <f aca="false">BJ433-BJ$38</f>
        <v>-2.8706618463233</v>
      </c>
      <c r="BX433" s="0" t="n">
        <f aca="false">BK433-BK$38</f>
        <v>-2.969157962564</v>
      </c>
      <c r="BY433" s="0" t="n">
        <f aca="false">BL433-BL$38</f>
        <v>-2.850381129625</v>
      </c>
      <c r="BZ433" s="0" t="n">
        <f aca="false">BM433-BM$38</f>
        <v>-2.8202090459812</v>
      </c>
      <c r="CA433" s="0" t="n">
        <f aca="false">BN433-BN$38</f>
        <v>-2.8202090459813</v>
      </c>
    </row>
    <row r="434" customFormat="false" ht="12.8" hidden="false" customHeight="false" outlineLevel="0" collapsed="false">
      <c r="F434" s="0" t="n">
        <f aca="false">F433+E$32</f>
        <v>19.8000000000001</v>
      </c>
      <c r="G434" s="43" t="n">
        <v>0</v>
      </c>
      <c r="H434" s="0" t="n">
        <f aca="false">H433+G434*$E$32</f>
        <v>0.0625</v>
      </c>
      <c r="J434" s="0" t="n">
        <f aca="false">$M$24*(N433-T433-$O$24-M433)</f>
        <v>0.0309346477249107</v>
      </c>
      <c r="K434" s="0" t="n">
        <f aca="false">K433+J434*$E$32</f>
        <v>-0.0139979588503798</v>
      </c>
      <c r="L434" s="44" t="n">
        <f aca="false">L433+K434*$E$32</f>
        <v>-0.221559056244184</v>
      </c>
      <c r="M434" s="32" t="n">
        <f aca="false">$P$24*ABS(K434)*K434</f>
        <v>-2340.95656347671</v>
      </c>
      <c r="N434" s="0" t="n">
        <f aca="false">MAX($E$17,(H434-L434)*$S$24)</f>
        <v>2903529.56143765</v>
      </c>
      <c r="P434" s="0" t="n">
        <f aca="false">$M$25*(T433-Z433-$O$25-S433)</f>
        <v>-0.02191730603672</v>
      </c>
      <c r="Q434" s="0" t="n">
        <f aca="false">Q433+P434*$E$32</f>
        <v>-0.01003147193834</v>
      </c>
      <c r="R434" s="44" t="n">
        <f aca="false">R433+Q434*$E$32</f>
        <v>-0.486408754033333</v>
      </c>
      <c r="S434" s="32" t="n">
        <f aca="false">$P$25*ABS(Q434)*Q434</f>
        <v>-787.175398498599</v>
      </c>
      <c r="T434" s="0" t="n">
        <f aca="false">MAX($E$17,(L434-R434)*$S$25)</f>
        <v>1854872.79731968</v>
      </c>
      <c r="V434" s="0" t="n">
        <f aca="false">$M$26*(Z433-AF433-$O$26-Y433)</f>
        <v>-0.0243207368926361</v>
      </c>
      <c r="W434" s="0" t="n">
        <f aca="false">W433+V434*$E$32</f>
        <v>-0.112990493435624</v>
      </c>
      <c r="X434" s="44" t="n">
        <f aca="false">X433+W434*$E$32</f>
        <v>-0.834065829386053</v>
      </c>
      <c r="Y434" s="32" t="n">
        <f aca="false">$P$26*ABS(W434)*W434</f>
        <v>-71597.3240366629</v>
      </c>
      <c r="Z434" s="0" t="n">
        <f aca="false">MAX($E$17,(R434-X434)*$S$26)</f>
        <v>1722340.22940433</v>
      </c>
      <c r="AB434" s="0" t="n">
        <f aca="false">$M$27*(AF433-AL433-$O$24-AE433)</f>
        <v>0.0467050934306236</v>
      </c>
      <c r="AC434" s="0" t="n">
        <f aca="false">AC433+AB434*$E$32</f>
        <v>-0.111670638546649</v>
      </c>
      <c r="AD434" s="44" t="n">
        <f aca="false">AD433+AC434*$E$32</f>
        <v>-1.27928079506539</v>
      </c>
      <c r="AE434" s="32" t="n">
        <f aca="false">$P$27*ABS(AC434)*AC434</f>
        <v>-53740.8907912314</v>
      </c>
      <c r="AF434" s="0" t="n">
        <f aca="false">MAX($E$17,(X434-AD434)*$S$27)</f>
        <v>1597148.77097607</v>
      </c>
      <c r="AH434" s="0" t="n">
        <f aca="false">$M$28*(AL433-$O$28-AK433)</f>
        <v>0.0118806562861537</v>
      </c>
      <c r="AI434" s="0" t="n">
        <f aca="false">AI433+AH434*$E$32</f>
        <v>-0.0586740638811251</v>
      </c>
      <c r="AJ434" s="44" t="n">
        <f aca="false">AJ433+AI434*$E$32</f>
        <v>-1.50567741266402</v>
      </c>
      <c r="AK434" s="32" t="n">
        <f aca="false">$P$28*ABS(AI434)*AI434</f>
        <v>-12068.8937373485</v>
      </c>
      <c r="AL434" s="32" t="n">
        <f aca="false">MAX($E$17,(AD434-AJ434)*$S$28)</f>
        <v>601087.050155901</v>
      </c>
      <c r="AN434" s="42" t="n">
        <f aca="false">F434</f>
        <v>19.8000000000001</v>
      </c>
      <c r="AO434" s="45" t="n">
        <f aca="false">G434*3600</f>
        <v>0</v>
      </c>
      <c r="AP434" s="45" t="n">
        <f aca="false">K434*3600</f>
        <v>-50.392651861368</v>
      </c>
      <c r="AQ434" s="45" t="n">
        <f aca="false">Q434*3600</f>
        <v>-36.1132989780244</v>
      </c>
      <c r="AR434" s="45" t="n">
        <f aca="false">W434*3600</f>
        <v>-406.765776368248</v>
      </c>
      <c r="AS434" s="45" t="n">
        <f aca="false">AC434*3600</f>
        <v>-402.014298767935</v>
      </c>
      <c r="AT434" s="45" t="n">
        <f aca="false">AI434*3600</f>
        <v>-211.22662997205</v>
      </c>
      <c r="AV434" s="42" t="n">
        <f aca="false">AN434</f>
        <v>19.8000000000001</v>
      </c>
      <c r="AW434" s="42" t="n">
        <f aca="false">N434/100000</f>
        <v>29.0352956143765</v>
      </c>
      <c r="AX434" s="42" t="n">
        <f aca="false">T434/100000</f>
        <v>18.5487279731968</v>
      </c>
      <c r="AY434" s="42" t="n">
        <f aca="false">Z434/100000</f>
        <v>17.2234022940433</v>
      </c>
      <c r="AZ434" s="42" t="n">
        <f aca="false">AF434/100000</f>
        <v>15.9714877097607</v>
      </c>
      <c r="BA434" s="42" t="n">
        <f aca="false">AL434/100000</f>
        <v>6.01087050155901</v>
      </c>
      <c r="BC434" s="42" t="n">
        <v>19.8000000000001</v>
      </c>
      <c r="BD434" s="42" t="n">
        <v>-0.98962</v>
      </c>
      <c r="BE434" s="42" t="n">
        <v>-0.98962</v>
      </c>
      <c r="BF434" s="42" t="n">
        <v>14.0251273916506</v>
      </c>
      <c r="BG434" s="42" t="n">
        <v>8.08670866281304</v>
      </c>
      <c r="BH434" s="42" t="n">
        <v>24.2949864609305</v>
      </c>
      <c r="BI434" s="42" t="n">
        <v>29.0352956143765</v>
      </c>
      <c r="BJ434" s="42" t="n">
        <v>33.0693539478965</v>
      </c>
      <c r="BK434" s="42" t="n">
        <v>37.9392995437208</v>
      </c>
      <c r="BL434" s="42" t="n">
        <v>43.0019228765295</v>
      </c>
      <c r="BM434" s="0" t="n">
        <v>47.9435485958557</v>
      </c>
      <c r="BN434" s="0" t="n">
        <v>52.8485485958556</v>
      </c>
      <c r="BP434" s="42" t="n">
        <v>19.8000000000001</v>
      </c>
      <c r="BQ434" s="42" t="n">
        <f aca="false">BD434-BD$38</f>
        <v>-7.39256087120872</v>
      </c>
      <c r="BR434" s="42" t="n">
        <f aca="false">BE434-BE$38</f>
        <v>-12.2975608712087</v>
      </c>
      <c r="BS434" s="42" t="n">
        <f aca="false">BF434-BF$38</f>
        <v>-2.1878134795581</v>
      </c>
      <c r="BT434" s="0" t="n">
        <f aca="false">BG434-BG$38</f>
        <v>-13.0312322083957</v>
      </c>
      <c r="BU434" s="0" t="n">
        <f aca="false">BH434-BH$38</f>
        <v>-1.7279544102782</v>
      </c>
      <c r="BV434" s="0" t="n">
        <f aca="false">BI434-BI$38</f>
        <v>-1.8926452568322</v>
      </c>
      <c r="BW434" s="0" t="n">
        <f aca="false">BJ434-BJ$38</f>
        <v>-2.7635869233122</v>
      </c>
      <c r="BX434" s="0" t="n">
        <f aca="false">BK434-BK$38</f>
        <v>-2.7986413274879</v>
      </c>
      <c r="BY434" s="0" t="n">
        <f aca="false">BL434-BL$38</f>
        <v>-2.6410179946792</v>
      </c>
      <c r="BZ434" s="0" t="n">
        <f aca="false">BM434-BM$38</f>
        <v>-2.604392275353</v>
      </c>
      <c r="CA434" s="0" t="n">
        <f aca="false">BN434-BN$38</f>
        <v>-2.60439227535311</v>
      </c>
    </row>
    <row r="435" customFormat="false" ht="12.8" hidden="false" customHeight="false" outlineLevel="0" collapsed="false">
      <c r="F435" s="0" t="n">
        <f aca="false">F434+E$32</f>
        <v>19.8500000000001</v>
      </c>
      <c r="G435" s="43" t="n">
        <v>0</v>
      </c>
      <c r="H435" s="0" t="n">
        <f aca="false">H434+G435*$E$32</f>
        <v>0.0625</v>
      </c>
      <c r="J435" s="0" t="n">
        <f aca="false">$M$24*(N434-T434-$O$24-M434)</f>
        <v>0.0313824073206665</v>
      </c>
      <c r="K435" s="0" t="n">
        <f aca="false">K434+J435*$E$32</f>
        <v>-0.0124288384843464</v>
      </c>
      <c r="L435" s="44" t="n">
        <f aca="false">L434+K435*$E$32</f>
        <v>-0.222180498168402</v>
      </c>
      <c r="M435" s="32" t="n">
        <f aca="false">$P$24*ABS(K435)*K435</f>
        <v>-1845.54661463682</v>
      </c>
      <c r="N435" s="0" t="n">
        <f aca="false">MAX($E$17,(H435-L435)*$S$24)</f>
        <v>2909881.67364115</v>
      </c>
      <c r="P435" s="0" t="n">
        <f aca="false">$M$25*(T434-Z434-$O$25-S434)</f>
        <v>-0.0236901901344888</v>
      </c>
      <c r="Q435" s="0" t="n">
        <f aca="false">Q434+P435*$E$32</f>
        <v>-0.0112159814450645</v>
      </c>
      <c r="R435" s="44" t="n">
        <f aca="false">R434+Q435*$E$32</f>
        <v>-0.486969553105586</v>
      </c>
      <c r="S435" s="32" t="n">
        <f aca="false">$P$25*ABS(Q435)*Q435</f>
        <v>-984.049062142016</v>
      </c>
      <c r="T435" s="0" t="n">
        <f aca="false">MAX($E$17,(L435-R435)*$S$25)</f>
        <v>1854448.08557789</v>
      </c>
      <c r="V435" s="0" t="n">
        <f aca="false">$M$26*(Z434-AF434-$O$26-Y434)</f>
        <v>-0.022254268202121</v>
      </c>
      <c r="W435" s="0" t="n">
        <f aca="false">W434+V435*$E$32</f>
        <v>-0.114103206845731</v>
      </c>
      <c r="X435" s="44" t="n">
        <f aca="false">X434+W435*$E$32</f>
        <v>-0.83977098972834</v>
      </c>
      <c r="Y435" s="32" t="n">
        <f aca="false">$P$26*ABS(W435)*W435</f>
        <v>-73014.426944431</v>
      </c>
      <c r="Z435" s="0" t="n">
        <f aca="false">MAX($E$17,(R435-X435)*$S$26)</f>
        <v>1747826.0917616</v>
      </c>
      <c r="AB435" s="0" t="n">
        <f aca="false">$M$27*(AF434-AL434-$O$24-AE434)</f>
        <v>0.047086247247436</v>
      </c>
      <c r="AC435" s="0" t="n">
        <f aca="false">AC434+AB435*$E$32</f>
        <v>-0.109316326184277</v>
      </c>
      <c r="AD435" s="44" t="n">
        <f aca="false">AD434+AC435*$E$32</f>
        <v>-1.2847466113746</v>
      </c>
      <c r="AE435" s="32" t="n">
        <f aca="false">$P$27*ABS(AC435)*AC435</f>
        <v>-51498.7772486852</v>
      </c>
      <c r="AF435" s="0" t="n">
        <f aca="false">MAX($E$17,(X435-AD435)*$S$27)</f>
        <v>1596290.15646906</v>
      </c>
      <c r="AH435" s="0" t="n">
        <f aca="false">$M$28*(AL434-$O$28-AK434)</f>
        <v>0.011214928917249</v>
      </c>
      <c r="AI435" s="0" t="n">
        <f aca="false">AI434+AH435*$E$32</f>
        <v>-0.0581133174352626</v>
      </c>
      <c r="AJ435" s="44" t="n">
        <f aca="false">AJ434+AI435*$E$32</f>
        <v>-1.50858307853578</v>
      </c>
      <c r="AK435" s="32" t="n">
        <f aca="false">$P$28*ABS(AI435)*AI435</f>
        <v>-11839.3118747965</v>
      </c>
      <c r="AL435" s="32" t="n">
        <f aca="false">MAX($E$17,(AD435-AJ435)*$S$28)</f>
        <v>594289.805167326</v>
      </c>
      <c r="AN435" s="42" t="n">
        <f aca="false">F435</f>
        <v>19.8500000000001</v>
      </c>
      <c r="AO435" s="45" t="n">
        <f aca="false">G435*3600</f>
        <v>0</v>
      </c>
      <c r="AP435" s="45" t="n">
        <f aca="false">K435*3600</f>
        <v>-44.743818543648</v>
      </c>
      <c r="AQ435" s="45" t="n">
        <f aca="false">Q435*3600</f>
        <v>-40.3775332022324</v>
      </c>
      <c r="AR435" s="45" t="n">
        <f aca="false">W435*3600</f>
        <v>-410.771544644629</v>
      </c>
      <c r="AS435" s="45" t="n">
        <f aca="false">AC435*3600</f>
        <v>-393.538774263397</v>
      </c>
      <c r="AT435" s="45" t="n">
        <f aca="false">AI435*3600</f>
        <v>-209.207942766945</v>
      </c>
      <c r="AV435" s="42" t="n">
        <f aca="false">AN435</f>
        <v>19.8500000000001</v>
      </c>
      <c r="AW435" s="42" t="n">
        <f aca="false">N435/100000</f>
        <v>29.0988167364115</v>
      </c>
      <c r="AX435" s="42" t="n">
        <f aca="false">T435/100000</f>
        <v>18.5444808557789</v>
      </c>
      <c r="AY435" s="42" t="n">
        <f aca="false">Z435/100000</f>
        <v>17.4782609176159</v>
      </c>
      <c r="AZ435" s="42" t="n">
        <f aca="false">AF435/100000</f>
        <v>15.9629015646907</v>
      </c>
      <c r="BA435" s="42" t="n">
        <f aca="false">AL435/100000</f>
        <v>5.94289805167326</v>
      </c>
      <c r="BC435" s="42" t="n">
        <v>19.8500000000001</v>
      </c>
      <c r="BD435" s="42" t="n">
        <v>-0.98962</v>
      </c>
      <c r="BE435" s="42" t="n">
        <v>-0.98962</v>
      </c>
      <c r="BF435" s="42" t="n">
        <v>14.2084934369786</v>
      </c>
      <c r="BG435" s="42" t="n">
        <v>8.30377332150048</v>
      </c>
      <c r="BH435" s="42" t="n">
        <v>24.543651030439</v>
      </c>
      <c r="BI435" s="42" t="n">
        <v>29.0988167364115</v>
      </c>
      <c r="BJ435" s="42" t="n">
        <v>33.1715419772782</v>
      </c>
      <c r="BK435" s="42" t="n">
        <v>38.1064749019025</v>
      </c>
      <c r="BL435" s="42" t="n">
        <v>43.2085449550957</v>
      </c>
      <c r="BM435" s="0" t="n">
        <v>48.1567011627862</v>
      </c>
      <c r="BN435" s="0" t="n">
        <v>53.0617011627861</v>
      </c>
      <c r="BP435" s="42" t="n">
        <v>19.8500000000001</v>
      </c>
      <c r="BQ435" s="42" t="n">
        <f aca="false">BD435-BD$38</f>
        <v>-7.39256087120872</v>
      </c>
      <c r="BR435" s="42" t="n">
        <f aca="false">BE435-BE$38</f>
        <v>-12.2975608712087</v>
      </c>
      <c r="BS435" s="42" t="n">
        <f aca="false">BF435-BF$38</f>
        <v>-2.0044474342301</v>
      </c>
      <c r="BT435" s="0" t="n">
        <f aca="false">BG435-BG$38</f>
        <v>-12.8141675497082</v>
      </c>
      <c r="BU435" s="0" t="n">
        <f aca="false">BH435-BH$38</f>
        <v>-1.4792898407697</v>
      </c>
      <c r="BV435" s="0" t="n">
        <f aca="false">BI435-BI$38</f>
        <v>-1.8291241347972</v>
      </c>
      <c r="BW435" s="0" t="n">
        <f aca="false">BJ435-BJ$38</f>
        <v>-2.6613988939305</v>
      </c>
      <c r="BX435" s="0" t="n">
        <f aca="false">BK435-BK$38</f>
        <v>-2.6314659693062</v>
      </c>
      <c r="BY435" s="0" t="n">
        <f aca="false">BL435-BL$38</f>
        <v>-2.434395916113</v>
      </c>
      <c r="BZ435" s="0" t="n">
        <f aca="false">BM435-BM$38</f>
        <v>-2.3912397084225</v>
      </c>
      <c r="CA435" s="0" t="n">
        <f aca="false">BN435-BN$38</f>
        <v>-2.3912397084226</v>
      </c>
    </row>
    <row r="436" customFormat="false" ht="12.8" hidden="false" customHeight="false" outlineLevel="0" collapsed="false">
      <c r="F436" s="0" t="n">
        <f aca="false">F435+E$32</f>
        <v>19.9000000000001</v>
      </c>
      <c r="G436" s="43" t="n">
        <v>0</v>
      </c>
      <c r="H436" s="0" t="n">
        <f aca="false">H435+G436*$E$32</f>
        <v>0.0625</v>
      </c>
      <c r="J436" s="0" t="n">
        <f aca="false">$M$24*(N435-T435-$O$24-M435)</f>
        <v>0.0317341052586114</v>
      </c>
      <c r="K436" s="0" t="n">
        <f aca="false">K435+J436*$E$32</f>
        <v>-0.0108421332214159</v>
      </c>
      <c r="L436" s="44" t="n">
        <f aca="false">L435+K436*$E$32</f>
        <v>-0.222722604829472</v>
      </c>
      <c r="M436" s="32" t="n">
        <f aca="false">$P$24*ABS(K436)*K436</f>
        <v>-1404.40836990667</v>
      </c>
      <c r="N436" s="0" t="n">
        <f aca="false">MAX($E$17,(H436-L436)*$S$24)</f>
        <v>2915422.85488944</v>
      </c>
      <c r="P436" s="0" t="n">
        <f aca="false">$M$25*(T435-Z435-$O$25-S435)</f>
        <v>-0.0253956664058483</v>
      </c>
      <c r="Q436" s="0" t="n">
        <f aca="false">Q435+P436*$E$32</f>
        <v>-0.0124857647653569</v>
      </c>
      <c r="R436" s="44" t="n">
        <f aca="false">R435+Q436*$E$32</f>
        <v>-0.487593841343854</v>
      </c>
      <c r="S436" s="32" t="n">
        <f aca="false">$P$25*ABS(Q436)*Q436</f>
        <v>-1219.47382896528</v>
      </c>
      <c r="T436" s="0" t="n">
        <f aca="false">MAX($E$17,(L436-R436)*$S$25)</f>
        <v>1855023.64361423</v>
      </c>
      <c r="V436" s="0" t="n">
        <f aca="false">$M$26*(Z435-AF435-$O$26-Y435)</f>
        <v>-0.0201507951133282</v>
      </c>
      <c r="W436" s="0" t="n">
        <f aca="false">W435+V436*$E$32</f>
        <v>-0.115110746601397</v>
      </c>
      <c r="X436" s="44" t="n">
        <f aca="false">X435+W436*$E$32</f>
        <v>-0.84552652705841</v>
      </c>
      <c r="Y436" s="32" t="n">
        <f aca="false">$P$26*ABS(W436)*W436</f>
        <v>-74309.5654746715</v>
      </c>
      <c r="Z436" s="0" t="n">
        <f aca="false">MAX($E$17,(R436-X436)*$S$26)</f>
        <v>1773246.99461231</v>
      </c>
      <c r="AB436" s="0" t="n">
        <f aca="false">$M$27*(AF435-AL435-$O$24-AE435)</f>
        <v>0.047397447493835</v>
      </c>
      <c r="AC436" s="0" t="n">
        <f aca="false">AC435+AB436*$E$32</f>
        <v>-0.106946453809585</v>
      </c>
      <c r="AD436" s="44" t="n">
        <f aca="false">AD435+AC436*$E$32</f>
        <v>-1.29009393406508</v>
      </c>
      <c r="AE436" s="32" t="n">
        <f aca="false">$P$27*ABS(AC436)*AC436</f>
        <v>-49290.0931638612</v>
      </c>
      <c r="AF436" s="0" t="n">
        <f aca="false">MAX($E$17,(X436-AD436)*$S$27)</f>
        <v>1594825.74138831</v>
      </c>
      <c r="AH436" s="0" t="n">
        <f aca="false">$M$28*(AL435-$O$28-AK435)</f>
        <v>0.0105724377248304</v>
      </c>
      <c r="AI436" s="0" t="n">
        <f aca="false">AI435+AH436*$E$32</f>
        <v>-0.0575846955490211</v>
      </c>
      <c r="AJ436" s="44" t="n">
        <f aca="false">AJ435+AI436*$E$32</f>
        <v>-1.51146231331323</v>
      </c>
      <c r="AK436" s="32" t="n">
        <f aca="false">$P$28*ABS(AI436)*AI436</f>
        <v>-11624.9013177236</v>
      </c>
      <c r="AL436" s="32" t="n">
        <f aca="false">MAX($E$17,(AD436-AJ436)*$S$28)</f>
        <v>587736.987820039</v>
      </c>
      <c r="AN436" s="42" t="n">
        <f aca="false">F436</f>
        <v>19.9000000000001</v>
      </c>
      <c r="AO436" s="45" t="n">
        <f aca="false">G436*3600</f>
        <v>0</v>
      </c>
      <c r="AP436" s="45" t="n">
        <f aca="false">K436*3600</f>
        <v>-39.031679597098</v>
      </c>
      <c r="AQ436" s="45" t="n">
        <f aca="false">Q436*3600</f>
        <v>-44.948753155285</v>
      </c>
      <c r="AR436" s="45" t="n">
        <f aca="false">W436*3600</f>
        <v>-414.398687765029</v>
      </c>
      <c r="AS436" s="45" t="n">
        <f aca="false">AC436*3600</f>
        <v>-385.007233714506</v>
      </c>
      <c r="AT436" s="45" t="n">
        <f aca="false">AI436*3600</f>
        <v>-207.304903976476</v>
      </c>
      <c r="AV436" s="42" t="n">
        <f aca="false">AN436</f>
        <v>19.9000000000001</v>
      </c>
      <c r="AW436" s="42" t="n">
        <f aca="false">N436/100000</f>
        <v>29.1542285488945</v>
      </c>
      <c r="AX436" s="42" t="n">
        <f aca="false">T436/100000</f>
        <v>18.5502364361423</v>
      </c>
      <c r="AY436" s="42" t="n">
        <f aca="false">Z436/100000</f>
        <v>17.7324699461231</v>
      </c>
      <c r="AZ436" s="42" t="n">
        <f aca="false">AF436/100000</f>
        <v>15.9482574138832</v>
      </c>
      <c r="BA436" s="42" t="n">
        <f aca="false">AL436/100000</f>
        <v>5.87736987820039</v>
      </c>
      <c r="BC436" s="42" t="n">
        <v>19.9000000000001</v>
      </c>
      <c r="BD436" s="42" t="n">
        <v>-0.98962</v>
      </c>
      <c r="BE436" s="42" t="n">
        <v>-0.98962</v>
      </c>
      <c r="BF436" s="42" t="n">
        <v>14.3768730502789</v>
      </c>
      <c r="BG436" s="42" t="n">
        <v>8.53434423800965</v>
      </c>
      <c r="BH436" s="42" t="n">
        <v>24.7831427461639</v>
      </c>
      <c r="BI436" s="42" t="n">
        <v>29.1542285488945</v>
      </c>
      <c r="BJ436" s="42" t="n">
        <v>33.2687946204426</v>
      </c>
      <c r="BK436" s="42" t="n">
        <v>38.270194414333</v>
      </c>
      <c r="BL436" s="42" t="n">
        <v>43.4122576622883</v>
      </c>
      <c r="BM436" s="0" t="n">
        <v>48.3670114533936</v>
      </c>
      <c r="BN436" s="0" t="n">
        <v>53.2720114533935</v>
      </c>
      <c r="BP436" s="42" t="n">
        <v>19.9000000000001</v>
      </c>
      <c r="BQ436" s="42" t="n">
        <f aca="false">BD436-BD$38</f>
        <v>-7.39256087120872</v>
      </c>
      <c r="BR436" s="42" t="n">
        <f aca="false">BE436-BE$38</f>
        <v>-12.2975608712087</v>
      </c>
      <c r="BS436" s="42" t="n">
        <f aca="false">BF436-BF$38</f>
        <v>-1.8360678209298</v>
      </c>
      <c r="BT436" s="0" t="n">
        <f aca="false">BG436-BG$38</f>
        <v>-12.583596633199</v>
      </c>
      <c r="BU436" s="0" t="n">
        <f aca="false">BH436-BH$38</f>
        <v>-1.2397981250448</v>
      </c>
      <c r="BV436" s="0" t="n">
        <f aca="false">BI436-BI$38</f>
        <v>-1.7737123223142</v>
      </c>
      <c r="BW436" s="0" t="n">
        <f aca="false">BJ436-BJ$38</f>
        <v>-2.5641462507661</v>
      </c>
      <c r="BX436" s="0" t="n">
        <f aca="false">BK436-BK$38</f>
        <v>-2.4677464568757</v>
      </c>
      <c r="BY436" s="0" t="n">
        <f aca="false">BL436-BL$38</f>
        <v>-2.2306832089204</v>
      </c>
      <c r="BZ436" s="0" t="n">
        <f aca="false">BM436-BM$38</f>
        <v>-2.1809294178151</v>
      </c>
      <c r="CA436" s="0" t="n">
        <f aca="false">BN436-BN$38</f>
        <v>-2.1809294178152</v>
      </c>
    </row>
    <row r="437" customFormat="false" ht="12.8" hidden="false" customHeight="false" outlineLevel="0" collapsed="false">
      <c r="F437" s="0" t="n">
        <f aca="false">F436+E$32</f>
        <v>19.9500000000001</v>
      </c>
      <c r="G437" s="43" t="n">
        <v>0</v>
      </c>
      <c r="H437" s="0" t="n">
        <f aca="false">H436+G437*$E$32</f>
        <v>0.0625</v>
      </c>
      <c r="J437" s="0" t="n">
        <f aca="false">$M$24*(N436-T436-$O$24-M436)</f>
        <v>0.0319874323015565</v>
      </c>
      <c r="K437" s="0" t="n">
        <f aca="false">K436+J437*$E$32</f>
        <v>-0.00924276160633805</v>
      </c>
      <c r="L437" s="44" t="n">
        <f aca="false">L436+K437*$E$32</f>
        <v>-0.223184742909789</v>
      </c>
      <c r="M437" s="32" t="n">
        <f aca="false">$P$24*ABS(K437)*K437</f>
        <v>-1020.62789452303</v>
      </c>
      <c r="N437" s="0" t="n">
        <f aca="false">MAX($E$17,(H437-L437)*$S$24)</f>
        <v>2920146.63168223</v>
      </c>
      <c r="P437" s="0" t="n">
        <f aca="false">$M$25*(T436-Z436-$O$25-S436)</f>
        <v>-0.0270279337952334</v>
      </c>
      <c r="Q437" s="0" t="n">
        <f aca="false">Q436+P437*$E$32</f>
        <v>-0.0138371614551186</v>
      </c>
      <c r="R437" s="44" t="n">
        <f aca="false">R436+Q437*$E$32</f>
        <v>-0.48828569941661</v>
      </c>
      <c r="S437" s="32" t="n">
        <f aca="false">$P$25*ABS(Q437)*Q437</f>
        <v>-1497.73922639357</v>
      </c>
      <c r="T437" s="0" t="n">
        <f aca="false">MAX($E$17,(L437-R437)*$S$25)</f>
        <v>1856632.48579352</v>
      </c>
      <c r="V437" s="0" t="n">
        <f aca="false">$M$26*(Z436-AF436-$O$26-Y436)</f>
        <v>-0.0180155840668449</v>
      </c>
      <c r="W437" s="0" t="n">
        <f aca="false">W436+V437*$E$32</f>
        <v>-0.116011525804739</v>
      </c>
      <c r="X437" s="44" t="n">
        <f aca="false">X436+W437*$E$32</f>
        <v>-0.851327103348647</v>
      </c>
      <c r="Y437" s="32" t="n">
        <f aca="false">$P$26*ABS(W437)*W437</f>
        <v>-75477.1091351621</v>
      </c>
      <c r="Z437" s="0" t="n">
        <f aca="false">MAX($E$17,(R437-X437)*$S$26)</f>
        <v>1798556.27646061</v>
      </c>
      <c r="AB437" s="0" t="n">
        <f aca="false">$M$27*(AF436-AL436-$O$24-AE436)</f>
        <v>0.047639883555266</v>
      </c>
      <c r="AC437" s="0" t="n">
        <f aca="false">AC436+AB437*$E$32</f>
        <v>-0.104564459631822</v>
      </c>
      <c r="AD437" s="44" t="n">
        <f aca="false">AD436+AC437*$E$32</f>
        <v>-1.29532215704667</v>
      </c>
      <c r="AE437" s="32" t="n">
        <f aca="false">$P$27*ABS(AC437)*AC437</f>
        <v>-47118.8906241748</v>
      </c>
      <c r="AF437" s="0" t="n">
        <f aca="false">MAX($E$17,(X437-AD437)*$S$27)</f>
        <v>1592772.50092261</v>
      </c>
      <c r="AH437" s="0" t="n">
        <f aca="false">$M$28*(AL436-$O$28-AK436)</f>
        <v>0.00995368271381948</v>
      </c>
      <c r="AI437" s="0" t="n">
        <f aca="false">AI436+AH437*$E$32</f>
        <v>-0.0570870114133301</v>
      </c>
      <c r="AJ437" s="44" t="n">
        <f aca="false">AJ436+AI437*$E$32</f>
        <v>-1.5143166638839</v>
      </c>
      <c r="AK437" s="32" t="n">
        <f aca="false">$P$28*ABS(AI437)*AI437</f>
        <v>-11424.8298309979</v>
      </c>
      <c r="AL437" s="32" t="n">
        <f aca="false">MAX($E$17,(AD437-AJ437)*$S$28)</f>
        <v>581434.31430811</v>
      </c>
      <c r="AN437" s="42" t="n">
        <f aca="false">F437</f>
        <v>19.9500000000001</v>
      </c>
      <c r="AO437" s="45" t="n">
        <f aca="false">G437*3600</f>
        <v>0</v>
      </c>
      <c r="AP437" s="45" t="n">
        <f aca="false">K437*3600</f>
        <v>-33.2739417828178</v>
      </c>
      <c r="AQ437" s="45" t="n">
        <f aca="false">Q437*3600</f>
        <v>-49.813781238427</v>
      </c>
      <c r="AR437" s="45" t="n">
        <f aca="false">W437*3600</f>
        <v>-417.641492897061</v>
      </c>
      <c r="AS437" s="45" t="n">
        <f aca="false">AC437*3600</f>
        <v>-376.432054674558</v>
      </c>
      <c r="AT437" s="45" t="n">
        <f aca="false">AI437*3600</f>
        <v>-205.513241087988</v>
      </c>
      <c r="AV437" s="42" t="n">
        <f aca="false">AN437</f>
        <v>19.9500000000001</v>
      </c>
      <c r="AW437" s="42" t="n">
        <f aca="false">N437/100000</f>
        <v>29.2014663168223</v>
      </c>
      <c r="AX437" s="42" t="n">
        <f aca="false">T437/100000</f>
        <v>18.5663248579352</v>
      </c>
      <c r="AY437" s="42" t="n">
        <f aca="false">Z437/100000</f>
        <v>17.9855627646061</v>
      </c>
      <c r="AZ437" s="42" t="n">
        <f aca="false">AF437/100000</f>
        <v>15.9277250092262</v>
      </c>
      <c r="BA437" s="42" t="n">
        <f aca="false">AL437/100000</f>
        <v>5.8143431430811</v>
      </c>
      <c r="BC437" s="42" t="n">
        <v>19.9500000000001</v>
      </c>
      <c r="BD437" s="42" t="n">
        <v>-0.98962</v>
      </c>
      <c r="BE437" s="42" t="n">
        <v>-0.799814969780554</v>
      </c>
      <c r="BF437" s="42" t="n">
        <v>14.5298684596521</v>
      </c>
      <c r="BG437" s="42" t="n">
        <v>8.77794794743011</v>
      </c>
      <c r="BH437" s="42" t="n">
        <v>25.0129381149164</v>
      </c>
      <c r="BI437" s="42" t="n">
        <v>29.2014663168223</v>
      </c>
      <c r="BJ437" s="42" t="n">
        <v>33.3610824406188</v>
      </c>
      <c r="BK437" s="42" t="n">
        <v>38.4303584420437</v>
      </c>
      <c r="BL437" s="42" t="n">
        <v>43.6129055896951</v>
      </c>
      <c r="BM437" s="0" t="n">
        <v>48.5743140066201</v>
      </c>
      <c r="BN437" s="0" t="n">
        <v>53.47931400662</v>
      </c>
      <c r="BP437" s="42" t="n">
        <v>19.9500000000001</v>
      </c>
      <c r="BQ437" s="42" t="n">
        <f aca="false">BD437-BD$38</f>
        <v>-7.39256087120872</v>
      </c>
      <c r="BR437" s="42" t="n">
        <f aca="false">BE437-BE$38</f>
        <v>-12.1077558409893</v>
      </c>
      <c r="BS437" s="42" t="n">
        <f aca="false">BF437-BF$38</f>
        <v>-1.6830724115566</v>
      </c>
      <c r="BT437" s="0" t="n">
        <f aca="false">BG437-BG$38</f>
        <v>-12.3399929237786</v>
      </c>
      <c r="BU437" s="0" t="n">
        <f aca="false">BH437-BH$38</f>
        <v>-1.0100027562923</v>
      </c>
      <c r="BV437" s="0" t="n">
        <f aca="false">BI437-BI$38</f>
        <v>-1.7264745543864</v>
      </c>
      <c r="BW437" s="0" t="n">
        <f aca="false">BJ437-BJ$38</f>
        <v>-2.4718584305899</v>
      </c>
      <c r="BX437" s="0" t="n">
        <f aca="false">BK437-BK$38</f>
        <v>-2.307582429165</v>
      </c>
      <c r="BY437" s="0" t="n">
        <f aca="false">BL437-BL$38</f>
        <v>-2.0300352815136</v>
      </c>
      <c r="BZ437" s="0" t="n">
        <f aca="false">BM437-BM$38</f>
        <v>-1.9736268645886</v>
      </c>
      <c r="CA437" s="0" t="n">
        <f aca="false">BN437-BN$38</f>
        <v>-1.9736268645887</v>
      </c>
    </row>
    <row r="438" customFormat="false" ht="12.8" hidden="false" customHeight="false" outlineLevel="0" collapsed="false">
      <c r="F438" s="0" t="n">
        <f aca="false">F437+E$32</f>
        <v>20.0000000000001</v>
      </c>
      <c r="G438" s="43" t="n">
        <v>0</v>
      </c>
      <c r="H438" s="0" t="n">
        <f aca="false">H437+G438*$E$32</f>
        <v>0.0625</v>
      </c>
      <c r="J438" s="0" t="n">
        <f aca="false">$M$24*(N437-T437-$O$24-M437)</f>
        <v>0.0321403503036377</v>
      </c>
      <c r="K438" s="0" t="n">
        <f aca="false">K437+J438*$E$32</f>
        <v>-0.00763574409115617</v>
      </c>
      <c r="L438" s="44" t="n">
        <f aca="false">L437+K438*$E$32</f>
        <v>-0.223566530114347</v>
      </c>
      <c r="M438" s="32" t="n">
        <f aca="false">$P$24*ABS(K438)*K438</f>
        <v>-696.573037363364</v>
      </c>
      <c r="N438" s="0" t="n">
        <f aca="false">MAX($E$17,(H438-L438)*$S$24)</f>
        <v>2924049.09636429</v>
      </c>
      <c r="P438" s="0" t="n">
        <f aca="false">$M$25*(T437-Z437-$O$25-S437)</f>
        <v>-0.0285814232490038</v>
      </c>
      <c r="Q438" s="0" t="n">
        <f aca="false">Q437+P438*$E$32</f>
        <v>-0.0152662326175688</v>
      </c>
      <c r="R438" s="44" t="n">
        <f aca="false">R437+Q438*$E$32</f>
        <v>-0.489049011047489</v>
      </c>
      <c r="S438" s="32" t="n">
        <f aca="false">$P$25*ABS(Q438)*Q438</f>
        <v>-1823.08088989509</v>
      </c>
      <c r="T438" s="0" t="n">
        <f aca="false">MAX($E$17,(L438-R438)*$S$25)</f>
        <v>1859304.48914411</v>
      </c>
      <c r="V438" s="0" t="n">
        <f aca="false">$M$26*(Z437-AF437-$O$26-Y437)</f>
        <v>-0.0158538833822436</v>
      </c>
      <c r="W438" s="0" t="n">
        <f aca="false">W437+V438*$E$32</f>
        <v>-0.116804219973851</v>
      </c>
      <c r="X438" s="44" t="n">
        <f aca="false">X437+W438*$E$32</f>
        <v>-0.857167314347339</v>
      </c>
      <c r="Y438" s="32" t="n">
        <f aca="false">$P$26*ABS(W438)*W438</f>
        <v>-76512.0868367107</v>
      </c>
      <c r="Z438" s="0" t="n">
        <f aca="false">MAX($E$17,(R438-X438)*$S$26)</f>
        <v>1823707.9234189</v>
      </c>
      <c r="AB438" s="0" t="n">
        <f aca="false">$M$27*(AF437-AL437-$O$24-AE437)</f>
        <v>0.0478148444323235</v>
      </c>
      <c r="AC438" s="0" t="n">
        <f aca="false">AC437+AB438*$E$32</f>
        <v>-0.102173717410206</v>
      </c>
      <c r="AD438" s="44" t="n">
        <f aca="false">AD437+AC438*$E$32</f>
        <v>-1.30043084291719</v>
      </c>
      <c r="AE438" s="32" t="n">
        <f aca="false">$P$27*ABS(AC438)*AC438</f>
        <v>-44988.8872284191</v>
      </c>
      <c r="AF438" s="0" t="n">
        <f aca="false">MAX($E$17,(X438-AD438)*$S$27)</f>
        <v>1590148.25297619</v>
      </c>
      <c r="AH438" s="0" t="n">
        <f aca="false">$M$28*(AL437-$O$28-AK437)</f>
        <v>0.00935911044433061</v>
      </c>
      <c r="AI438" s="0" t="n">
        <f aca="false">AI437+AH438*$E$32</f>
        <v>-0.0566190558911136</v>
      </c>
      <c r="AJ438" s="44" t="n">
        <f aca="false">AJ437+AI438*$E$32</f>
        <v>-1.51714761667845</v>
      </c>
      <c r="AK438" s="32" t="n">
        <f aca="false">$P$28*ABS(AI438)*AI438</f>
        <v>-11238.2935385879</v>
      </c>
      <c r="AL438" s="32" t="n">
        <f aca="false">MAX($E$17,(AD438-AJ438)*$S$28)</f>
        <v>575386.892442049</v>
      </c>
      <c r="AN438" s="42" t="n">
        <f aca="false">F438</f>
        <v>20.0000000000001</v>
      </c>
      <c r="AO438" s="45" t="n">
        <f aca="false">G438*3600</f>
        <v>0</v>
      </c>
      <c r="AP438" s="45" t="n">
        <f aca="false">K438*3600</f>
        <v>-27.488678728163</v>
      </c>
      <c r="AQ438" s="45" t="n">
        <f aca="false">Q438*3600</f>
        <v>-54.9584374232477</v>
      </c>
      <c r="AR438" s="45" t="n">
        <f aca="false">W438*3600</f>
        <v>-420.495191905865</v>
      </c>
      <c r="AS438" s="45" t="n">
        <f aca="false">AC438*3600</f>
        <v>-367.82538267674</v>
      </c>
      <c r="AT438" s="45" t="n">
        <f aca="false">AI438*3600</f>
        <v>-203.828601208009</v>
      </c>
      <c r="AV438" s="42" t="n">
        <f aca="false">AN438</f>
        <v>20.0000000000001</v>
      </c>
      <c r="AW438" s="42" t="n">
        <f aca="false">N438/100000</f>
        <v>29.2404909636429</v>
      </c>
      <c r="AX438" s="42" t="n">
        <f aca="false">T438/100000</f>
        <v>18.5930448914411</v>
      </c>
      <c r="AY438" s="42" t="n">
        <f aca="false">Z438/100000</f>
        <v>18.237079234189</v>
      </c>
      <c r="AZ438" s="42" t="n">
        <f aca="false">AF438/100000</f>
        <v>15.9014825297617</v>
      </c>
      <c r="BA438" s="42" t="n">
        <f aca="false">AL438/100000</f>
        <v>5.75386892442049</v>
      </c>
      <c r="BC438" s="42" t="n">
        <v>20.0000000000001</v>
      </c>
      <c r="BD438" s="42" t="n">
        <v>-0.98962</v>
      </c>
      <c r="BE438" s="42" t="n">
        <v>-0.550317027234409</v>
      </c>
      <c r="BF438" s="42" t="n">
        <v>14.667120629805</v>
      </c>
      <c r="BG438" s="42" t="n">
        <v>9.03407739256799</v>
      </c>
      <c r="BH438" s="42" t="n">
        <v>25.232538692235</v>
      </c>
      <c r="BI438" s="42" t="n">
        <v>29.2404909636429</v>
      </c>
      <c r="BJ438" s="42" t="n">
        <v>33.4483953139917</v>
      </c>
      <c r="BK438" s="42" t="n">
        <v>38.5868825651964</v>
      </c>
      <c r="BL438" s="42" t="n">
        <v>43.8103465980127</v>
      </c>
      <c r="BM438" s="0" t="n">
        <v>48.7784563510928</v>
      </c>
      <c r="BN438" s="0" t="n">
        <v>53.6834563510927</v>
      </c>
      <c r="BP438" s="42" t="n">
        <v>20.0000000000001</v>
      </c>
      <c r="BQ438" s="42" t="n">
        <f aca="false">BD438-BD$38</f>
        <v>-7.39256087120872</v>
      </c>
      <c r="BR438" s="42" t="n">
        <f aca="false">BE438-BE$38</f>
        <v>-11.8582578984431</v>
      </c>
      <c r="BS438" s="42" t="n">
        <f aca="false">BF438-BF$38</f>
        <v>-1.5458202414037</v>
      </c>
      <c r="BT438" s="0" t="n">
        <f aca="false">BG438-BG$38</f>
        <v>-12.0838634786407</v>
      </c>
      <c r="BU438" s="0" t="n">
        <f aca="false">BH438-BH$38</f>
        <v>-0.7904021789737</v>
      </c>
      <c r="BV438" s="0" t="n">
        <f aca="false">BI438-BI$38</f>
        <v>-1.6874499075658</v>
      </c>
      <c r="BW438" s="0" t="n">
        <f aca="false">BJ438-BJ$38</f>
        <v>-2.384545557217</v>
      </c>
      <c r="BX438" s="0" t="n">
        <f aca="false">BK438-BK$38</f>
        <v>-2.1510583060123</v>
      </c>
      <c r="BY438" s="0" t="n">
        <f aca="false">BL438-BL$38</f>
        <v>-1.832594273196</v>
      </c>
      <c r="BZ438" s="0" t="n">
        <f aca="false">BM438-BM$38</f>
        <v>-1.7694845201159</v>
      </c>
      <c r="CA438" s="0" t="n">
        <f aca="false">BN438-BN$38</f>
        <v>-1.769484520116</v>
      </c>
    </row>
    <row r="439" customFormat="false" ht="12.8" hidden="false" customHeight="false" outlineLevel="0" collapsed="false">
      <c r="F439" s="0" t="n">
        <f aca="false">F438+E$32</f>
        <v>20.0500000000001</v>
      </c>
      <c r="G439" s="43" t="n">
        <v>0</v>
      </c>
      <c r="H439" s="0" t="n">
        <f aca="false">H438+G439*$E$32</f>
        <v>0.0625</v>
      </c>
      <c r="J439" s="0" t="n">
        <f aca="false">$M$24*(N438-T438-$O$24-M438)</f>
        <v>0.0321911002284372</v>
      </c>
      <c r="K439" s="0" t="n">
        <f aca="false">K438+J439*$E$32</f>
        <v>-0.0060261890797343</v>
      </c>
      <c r="L439" s="44" t="n">
        <f aca="false">L438+K439*$E$32</f>
        <v>-0.223867839568334</v>
      </c>
      <c r="M439" s="32" t="n">
        <f aca="false">$P$24*ABS(K439)*K439</f>
        <v>-433.859826942175</v>
      </c>
      <c r="N439" s="0" t="n">
        <f aca="false">MAX($E$17,(H439-L439)*$S$24)</f>
        <v>2927128.95207584</v>
      </c>
      <c r="P439" s="0" t="n">
        <f aca="false">$M$25*(T438-Z438-$O$25-S438)</f>
        <v>-0.0300508203266142</v>
      </c>
      <c r="Q439" s="0" t="n">
        <f aca="false">Q438+P439*$E$32</f>
        <v>-0.0167687736338995</v>
      </c>
      <c r="R439" s="44" t="n">
        <f aca="false">R438+Q439*$E$32</f>
        <v>-0.489887449729183</v>
      </c>
      <c r="S439" s="32" t="n">
        <f aca="false">$P$25*ABS(Q439)*Q439</f>
        <v>-2199.60547334493</v>
      </c>
      <c r="T439" s="0" t="n">
        <f aca="false">MAX($E$17,(L439-R439)*$S$25)</f>
        <v>1863066.26951024</v>
      </c>
      <c r="V439" s="0" t="n">
        <f aca="false">$M$26*(Z438-AF438-$O$26-Y438)</f>
        <v>-0.0136709061997665</v>
      </c>
      <c r="W439" s="0" t="n">
        <f aca="false">W438+V439*$E$32</f>
        <v>-0.11748776528384</v>
      </c>
      <c r="X439" s="44" t="n">
        <f aca="false">X438+W439*$E$32</f>
        <v>-0.863041702611531</v>
      </c>
      <c r="Y439" s="32" t="n">
        <f aca="false">$P$26*ABS(W439)*W439</f>
        <v>-77410.2137703057</v>
      </c>
      <c r="Z439" s="0" t="n">
        <f aca="false">MAX($E$17,(R439-X439)*$S$26)</f>
        <v>1848656.6995955</v>
      </c>
      <c r="AB439" s="0" t="n">
        <f aca="false">$M$27*(AF438-AL438-$O$24-AE438)</f>
        <v>0.0479237131301568</v>
      </c>
      <c r="AC439" s="0" t="n">
        <f aca="false">AC438+AB439*$E$32</f>
        <v>-0.0997775317536979</v>
      </c>
      <c r="AD439" s="44" t="n">
        <f aca="false">AD438+AC439*$E$32</f>
        <v>-1.30541971950487</v>
      </c>
      <c r="AE439" s="32" t="n">
        <f aca="false">$P$27*ABS(AC439)*AC439</f>
        <v>-42903.4656168963</v>
      </c>
      <c r="AF439" s="0" t="n">
        <f aca="false">MAX($E$17,(X439-AD439)*$S$27)</f>
        <v>1586971.59901159</v>
      </c>
      <c r="AH439" s="0" t="n">
        <f aca="false">$M$28*(AL438-$O$28-AK438)</f>
        <v>0.00878911444249636</v>
      </c>
      <c r="AI439" s="0" t="n">
        <f aca="false">AI438+AH439*$E$32</f>
        <v>-0.0561796001689888</v>
      </c>
      <c r="AJ439" s="44" t="n">
        <f aca="false">AJ438+AI439*$E$32</f>
        <v>-1.5199565966869</v>
      </c>
      <c r="AK439" s="32" t="n">
        <f aca="false">$P$28*ABS(AI439)*AI439</f>
        <v>-11064.5157870004</v>
      </c>
      <c r="AL439" s="32" t="n">
        <f aca="false">MAX($E$17,(AD439-AJ439)*$S$28)</f>
        <v>569599.228216515</v>
      </c>
      <c r="AN439" s="42" t="n">
        <f aca="false">F439</f>
        <v>20.0500000000001</v>
      </c>
      <c r="AO439" s="45" t="n">
        <f aca="false">G439*3600</f>
        <v>0</v>
      </c>
      <c r="AP439" s="45" t="n">
        <f aca="false">K439*3600</f>
        <v>-21.6942806870442</v>
      </c>
      <c r="AQ439" s="45" t="n">
        <f aca="false">Q439*3600</f>
        <v>-60.3675850820383</v>
      </c>
      <c r="AR439" s="45" t="n">
        <f aca="false">W439*3600</f>
        <v>-422.955955021823</v>
      </c>
      <c r="AS439" s="45" t="n">
        <f aca="false">AC439*3600</f>
        <v>-359.199114313312</v>
      </c>
      <c r="AT439" s="45" t="n">
        <f aca="false">AI439*3600</f>
        <v>-202.246560608359</v>
      </c>
      <c r="AV439" s="42" t="n">
        <f aca="false">AN439</f>
        <v>20.0500000000001</v>
      </c>
      <c r="AW439" s="42" t="n">
        <f aca="false">N439/100000</f>
        <v>29.2712895207584</v>
      </c>
      <c r="AX439" s="42" t="n">
        <f aca="false">T439/100000</f>
        <v>18.6306626951025</v>
      </c>
      <c r="AY439" s="42" t="n">
        <f aca="false">Z439/100000</f>
        <v>18.486566995955</v>
      </c>
      <c r="AZ439" s="42" t="n">
        <f aca="false">AF439/100000</f>
        <v>15.8697159901158</v>
      </c>
      <c r="BA439" s="42" t="n">
        <f aca="false">AL439/100000</f>
        <v>5.69599228216515</v>
      </c>
      <c r="BC439" s="42" t="n">
        <v>20.0500000000001</v>
      </c>
      <c r="BD439" s="42" t="n">
        <v>-0.98962</v>
      </c>
      <c r="BE439" s="42" t="n">
        <v>-0.300451413868759</v>
      </c>
      <c r="BF439" s="42" t="n">
        <v>14.7883099368194</v>
      </c>
      <c r="BG439" s="42" t="n">
        <v>9.30219366763412</v>
      </c>
      <c r="BH439" s="42" t="n">
        <v>25.4414724641605</v>
      </c>
      <c r="BI439" s="42" t="n">
        <v>29.2712895207584</v>
      </c>
      <c r="BJ439" s="42" t="n">
        <v>33.5307426217195</v>
      </c>
      <c r="BK439" s="42" t="n">
        <v>38.7396978156622</v>
      </c>
      <c r="BL439" s="42" t="n">
        <v>44.0044521278558</v>
      </c>
      <c r="BM439" s="0" t="n">
        <v>48.9792993322699</v>
      </c>
      <c r="BN439" s="0" t="n">
        <v>53.8842993322698</v>
      </c>
      <c r="BP439" s="42" t="n">
        <v>20.0500000000001</v>
      </c>
      <c r="BQ439" s="42" t="n">
        <f aca="false">BD439-BD$38</f>
        <v>-7.39256087120872</v>
      </c>
      <c r="BR439" s="42" t="n">
        <f aca="false">BE439-BE$38</f>
        <v>-11.6083922850775</v>
      </c>
      <c r="BS439" s="42" t="n">
        <f aca="false">BF439-BF$38</f>
        <v>-1.4246309343893</v>
      </c>
      <c r="BT439" s="0" t="n">
        <f aca="false">BG439-BG$38</f>
        <v>-11.8157472035746</v>
      </c>
      <c r="BU439" s="0" t="n">
        <f aca="false">BH439-BH$38</f>
        <v>-0.581468407048199</v>
      </c>
      <c r="BV439" s="0" t="n">
        <f aca="false">BI439-BI$38</f>
        <v>-1.6566513504503</v>
      </c>
      <c r="BW439" s="0" t="n">
        <f aca="false">BJ439-BJ$38</f>
        <v>-2.3021982494892</v>
      </c>
      <c r="BX439" s="0" t="n">
        <f aca="false">BK439-BK$38</f>
        <v>-1.9982430555465</v>
      </c>
      <c r="BY439" s="0" t="n">
        <f aca="false">BL439-BL$38</f>
        <v>-1.6384887433529</v>
      </c>
      <c r="BZ439" s="0" t="n">
        <f aca="false">BM439-BM$38</f>
        <v>-1.5686415389388</v>
      </c>
      <c r="CA439" s="0" t="n">
        <f aca="false">BN439-BN$38</f>
        <v>-1.56864153893891</v>
      </c>
    </row>
    <row r="440" customFormat="false" ht="12.8" hidden="false" customHeight="false" outlineLevel="0" collapsed="false">
      <c r="F440" s="0" t="n">
        <f aca="false">F439+E$32</f>
        <v>20.1000000000001</v>
      </c>
      <c r="G440" s="43" t="n">
        <v>0</v>
      </c>
      <c r="H440" s="0" t="n">
        <f aca="false">H439+G440*$E$32</f>
        <v>0.0625</v>
      </c>
      <c r="J440" s="0" t="n">
        <f aca="false">$M$24*(N439-T439-$O$24-M439)</f>
        <v>0.0321382097185278</v>
      </c>
      <c r="K440" s="0" t="n">
        <f aca="false">K439+J440*$E$32</f>
        <v>-0.00441927859380792</v>
      </c>
      <c r="L440" s="44" t="n">
        <f aca="false">L439+K440*$E$32</f>
        <v>-0.224088803498024</v>
      </c>
      <c r="M440" s="32" t="n">
        <f aca="false">$P$24*ABS(K440)*K440</f>
        <v>-233.327910375811</v>
      </c>
      <c r="N440" s="0" t="n">
        <f aca="false">MAX($E$17,(H440-L440)*$S$24)</f>
        <v>2929387.55037702</v>
      </c>
      <c r="P440" s="0" t="n">
        <f aca="false">$M$25*(T439-Z439-$O$25-S439)</f>
        <v>-0.0314310870432869</v>
      </c>
      <c r="Q440" s="0" t="n">
        <f aca="false">Q439+P440*$E$32</f>
        <v>-0.0183403279860638</v>
      </c>
      <c r="R440" s="44" t="n">
        <f aca="false">R439+Q440*$E$32</f>
        <v>-0.490804466128487</v>
      </c>
      <c r="S440" s="32" t="n">
        <f aca="false">$P$25*ABS(Q440)*Q440</f>
        <v>-2631.2152860961</v>
      </c>
      <c r="T440" s="0" t="n">
        <f aca="false">MAX($E$17,(L440-R440)*$S$25)</f>
        <v>1867941.06756428</v>
      </c>
      <c r="V440" s="0" t="n">
        <f aca="false">$M$26*(Z439-AF439-$O$26-Y439)</f>
        <v>-0.0114718140821999</v>
      </c>
      <c r="W440" s="0" t="n">
        <f aca="false">W439+V440*$E$32</f>
        <v>-0.11806135598795</v>
      </c>
      <c r="X440" s="44" t="n">
        <f aca="false">X439+W440*$E$32</f>
        <v>-0.868944770410929</v>
      </c>
      <c r="Y440" s="32" t="n">
        <f aca="false">$P$26*ABS(W440)*W440</f>
        <v>-78167.912524271</v>
      </c>
      <c r="Z440" s="0" t="n">
        <f aca="false">MAX($E$17,(R440-X440)*$S$26)</f>
        <v>1873358.2734195</v>
      </c>
      <c r="AB440" s="0" t="n">
        <f aca="false">$M$27*(AF439-AL439-$O$24-AE439)</f>
        <v>0.0479679610857048</v>
      </c>
      <c r="AC440" s="0" t="n">
        <f aca="false">AC439+AB440*$E$32</f>
        <v>-0.0973791336994126</v>
      </c>
      <c r="AD440" s="44" t="n">
        <f aca="false">AD439+AC440*$E$32</f>
        <v>-1.31028867618984</v>
      </c>
      <c r="AE440" s="32" t="n">
        <f aca="false">$P$27*ABS(AC440)*AC440</f>
        <v>-40865.6748539267</v>
      </c>
      <c r="AF440" s="0" t="n">
        <f aca="false">MAX($E$17,(X440-AD440)*$S$27)</f>
        <v>1583261.86456243</v>
      </c>
      <c r="AH440" s="0" t="n">
        <f aca="false">$M$28*(AL439-$O$28-AK439)</f>
        <v>0.00824403569705938</v>
      </c>
      <c r="AI440" s="0" t="n">
        <f aca="false">AI439+AH440*$E$32</f>
        <v>-0.0557673983841358</v>
      </c>
      <c r="AJ440" s="44" t="n">
        <f aca="false">AJ439+AI440*$E$32</f>
        <v>-1.52274496660611</v>
      </c>
      <c r="AK440" s="32" t="n">
        <f aca="false">$P$28*ABS(AI440)*AI440</f>
        <v>-10902.745987652</v>
      </c>
      <c r="AL440" s="32" t="n">
        <f aca="false">MAX($E$17,(AD440-AJ440)*$S$28)</f>
        <v>564075.233313713</v>
      </c>
      <c r="AN440" s="42" t="n">
        <f aca="false">F440</f>
        <v>20.1000000000001</v>
      </c>
      <c r="AO440" s="45" t="n">
        <f aca="false">G440*3600</f>
        <v>0</v>
      </c>
      <c r="AP440" s="45" t="n">
        <f aca="false">K440*3600</f>
        <v>-15.9094029377092</v>
      </c>
      <c r="AQ440" s="45" t="n">
        <f aca="false">Q440*3600</f>
        <v>-66.0251807498299</v>
      </c>
      <c r="AR440" s="45" t="n">
        <f aca="false">W440*3600</f>
        <v>-425.020881556619</v>
      </c>
      <c r="AS440" s="45" t="n">
        <f aca="false">AC440*3600</f>
        <v>-350.564881317885</v>
      </c>
      <c r="AT440" s="45" t="n">
        <f aca="false">AI440*3600</f>
        <v>-200.762634182889</v>
      </c>
      <c r="AV440" s="42" t="n">
        <f aca="false">AN440</f>
        <v>20.1000000000001</v>
      </c>
      <c r="AW440" s="42" t="n">
        <f aca="false">N440/100000</f>
        <v>29.2938755037702</v>
      </c>
      <c r="AX440" s="42" t="n">
        <f aca="false">T440/100000</f>
        <v>18.6794106756427</v>
      </c>
      <c r="AY440" s="42" t="n">
        <f aca="false">Z440/100000</f>
        <v>18.733582734195</v>
      </c>
      <c r="AZ440" s="42" t="n">
        <f aca="false">AF440/100000</f>
        <v>15.8326186456243</v>
      </c>
      <c r="BA440" s="42" t="n">
        <f aca="false">AL440/100000</f>
        <v>5.64075233313713</v>
      </c>
      <c r="BC440" s="42" t="n">
        <v>20.1000000000001</v>
      </c>
      <c r="BD440" s="42" t="n">
        <v>-0.98962</v>
      </c>
      <c r="BE440" s="42" t="n">
        <v>-0.0505768316018349</v>
      </c>
      <c r="BF440" s="42" t="n">
        <v>14.8931567512616</v>
      </c>
      <c r="BG440" s="42" t="n">
        <v>9.58172785512056</v>
      </c>
      <c r="BH440" s="42" t="n">
        <v>25.6392951585418</v>
      </c>
      <c r="BI440" s="42" t="n">
        <v>29.2938755037702</v>
      </c>
      <c r="BJ440" s="42" t="n">
        <v>33.6081533757128</v>
      </c>
      <c r="BK440" s="42" t="n">
        <v>38.8887508521628</v>
      </c>
      <c r="BL440" s="42" t="n">
        <v>44.1951074580947</v>
      </c>
      <c r="BM440" s="0" t="n">
        <v>49.1767173878514</v>
      </c>
      <c r="BN440" s="0" t="n">
        <v>54.0817173878513</v>
      </c>
      <c r="BP440" s="42" t="n">
        <v>20.1000000000001</v>
      </c>
      <c r="BQ440" s="42" t="n">
        <f aca="false">BD440-BD$38</f>
        <v>-7.39256087120872</v>
      </c>
      <c r="BR440" s="42" t="n">
        <f aca="false">BE440-BE$38</f>
        <v>-11.3585177028105</v>
      </c>
      <c r="BS440" s="42" t="n">
        <f aca="false">BF440-BF$38</f>
        <v>-1.3197841199471</v>
      </c>
      <c r="BT440" s="0" t="n">
        <f aca="false">BG440-BG$38</f>
        <v>-11.5362130160881</v>
      </c>
      <c r="BU440" s="0" t="n">
        <f aca="false">BH440-BH$38</f>
        <v>-0.383645712666901</v>
      </c>
      <c r="BV440" s="0" t="n">
        <f aca="false">BI440-BI$38</f>
        <v>-1.6340653674385</v>
      </c>
      <c r="BW440" s="0" t="n">
        <f aca="false">BJ440-BJ$38</f>
        <v>-2.2247874954959</v>
      </c>
      <c r="BX440" s="0" t="n">
        <f aca="false">BK440-BK$38</f>
        <v>-1.8491900190459</v>
      </c>
      <c r="BY440" s="0" t="n">
        <f aca="false">BL440-BL$38</f>
        <v>-1.447833413114</v>
      </c>
      <c r="BZ440" s="0" t="n">
        <f aca="false">BM440-BM$38</f>
        <v>-1.37122348335731</v>
      </c>
      <c r="CA440" s="0" t="n">
        <f aca="false">BN440-BN$38</f>
        <v>-1.3712234833574</v>
      </c>
    </row>
    <row r="441" customFormat="false" ht="12.8" hidden="false" customHeight="false" outlineLevel="0" collapsed="false">
      <c r="F441" s="0" t="n">
        <f aca="false">F440+E$32</f>
        <v>20.1500000000002</v>
      </c>
      <c r="G441" s="43" t="n">
        <v>0</v>
      </c>
      <c r="H441" s="0" t="n">
        <f aca="false">H440+G441*$E$32</f>
        <v>0.0625</v>
      </c>
      <c r="J441" s="0" t="n">
        <f aca="false">$M$24*(N440-T440-$O$24-M440)</f>
        <v>0.0319805002091019</v>
      </c>
      <c r="K441" s="0" t="n">
        <f aca="false">K440+J441*$E$32</f>
        <v>-0.00282025358335282</v>
      </c>
      <c r="L441" s="44" t="n">
        <f aca="false">L440+K441*$E$32</f>
        <v>-0.224229816177192</v>
      </c>
      <c r="M441" s="32" t="n">
        <f aca="false">$P$24*ABS(K441)*K441</f>
        <v>-95.0255189092822</v>
      </c>
      <c r="N441" s="0" t="n">
        <f aca="false">MAX($E$17,(H441-L441)*$S$24)</f>
        <v>2930828.92136485</v>
      </c>
      <c r="P441" s="0" t="n">
        <f aca="false">$M$25*(T440-Z440-$O$25-S440)</f>
        <v>-0.0327174828073731</v>
      </c>
      <c r="Q441" s="0" t="n">
        <f aca="false">Q440+P441*$E$32</f>
        <v>-0.0199762021264325</v>
      </c>
      <c r="R441" s="44" t="n">
        <f aca="false">R440+Q441*$E$32</f>
        <v>-0.491803276234808</v>
      </c>
      <c r="S441" s="32" t="n">
        <f aca="false">$P$25*ABS(Q441)*Q441</f>
        <v>-3121.53375003084</v>
      </c>
      <c r="T441" s="0" t="n">
        <f aca="false">MAX($E$17,(L441-R441)*$S$25)</f>
        <v>1873948.64516969</v>
      </c>
      <c r="V441" s="0" t="n">
        <f aca="false">$M$26*(Z440-AF440-$O$26-Y440)</f>
        <v>-0.00926170133601735</v>
      </c>
      <c r="W441" s="0" t="n">
        <f aca="false">W440+V441*$E$32</f>
        <v>-0.118524441054751</v>
      </c>
      <c r="X441" s="44" t="n">
        <f aca="false">X440+W441*$E$32</f>
        <v>-0.874870992463666</v>
      </c>
      <c r="Y441" s="32" t="n">
        <f aca="false">$P$26*ABS(W441)*W441</f>
        <v>-78782.3283957881</v>
      </c>
      <c r="Z441" s="0" t="n">
        <f aca="false">MAX($E$17,(R441-X441)*$S$26)</f>
        <v>1897769.33944929</v>
      </c>
      <c r="AB441" s="0" t="n">
        <f aca="false">$M$27*(AF440-AL440-$O$24-AE440)</f>
        <v>0.0479491426443214</v>
      </c>
      <c r="AC441" s="0" t="n">
        <f aca="false">AC440+AB441*$E$32</f>
        <v>-0.0949816765671966</v>
      </c>
      <c r="AD441" s="44" t="n">
        <f aca="false">AD440+AC441*$E$32</f>
        <v>-1.3150377600182</v>
      </c>
      <c r="AE441" s="32" t="n">
        <f aca="false">$P$27*ABS(AC441)*AC441</f>
        <v>-38878.2335552538</v>
      </c>
      <c r="AF441" s="0" t="n">
        <f aca="false">MAX($E$17,(X441-AD441)*$S$27)</f>
        <v>1579039.03960536</v>
      </c>
      <c r="AH441" s="0" t="n">
        <f aca="false">$M$28*(AL440-$O$28-AK440)</f>
        <v>0.00772416323959155</v>
      </c>
      <c r="AI441" s="0" t="n">
        <f aca="false">AI440+AH441*$E$32</f>
        <v>-0.0553811902221562</v>
      </c>
      <c r="AJ441" s="44" t="n">
        <f aca="false">AJ440+AI441*$E$32</f>
        <v>-1.52551402611722</v>
      </c>
      <c r="AK441" s="32" t="n">
        <f aca="false">$P$28*ABS(AI441)*AI441</f>
        <v>-10752.2584539114</v>
      </c>
      <c r="AL441" s="32" t="n">
        <f aca="false">MAX($E$17,(AD441-AJ441)*$S$28)</f>
        <v>558818.233501975</v>
      </c>
      <c r="AN441" s="42" t="n">
        <f aca="false">F441</f>
        <v>20.1500000000002</v>
      </c>
      <c r="AO441" s="45" t="n">
        <f aca="false">G441*3600</f>
        <v>0</v>
      </c>
      <c r="AP441" s="45" t="n">
        <f aca="false">K441*3600</f>
        <v>-10.1529129000708</v>
      </c>
      <c r="AQ441" s="45" t="n">
        <f aca="false">Q441*3600</f>
        <v>-71.9143276551571</v>
      </c>
      <c r="AR441" s="45" t="n">
        <f aca="false">W441*3600</f>
        <v>-426.687987797102</v>
      </c>
      <c r="AS441" s="45" t="n">
        <f aca="false">AC441*3600</f>
        <v>-341.934035641907</v>
      </c>
      <c r="AT441" s="45" t="n">
        <f aca="false">AI441*3600</f>
        <v>-199.372284799762</v>
      </c>
      <c r="AV441" s="42" t="n">
        <f aca="false">AN441</f>
        <v>20.1500000000002</v>
      </c>
      <c r="AW441" s="42" t="n">
        <f aca="false">N441/100000</f>
        <v>29.3082892136485</v>
      </c>
      <c r="AX441" s="42" t="n">
        <f aca="false">T441/100000</f>
        <v>18.7394864516969</v>
      </c>
      <c r="AY441" s="42" t="n">
        <f aca="false">Z441/100000</f>
        <v>18.9776933944929</v>
      </c>
      <c r="AZ441" s="42" t="n">
        <f aca="false">AF441/100000</f>
        <v>15.7903903960536</v>
      </c>
      <c r="BA441" s="42" t="n">
        <f aca="false">AL441/100000</f>
        <v>5.58818233501975</v>
      </c>
      <c r="BC441" s="42" t="n">
        <v>20.1500000000002</v>
      </c>
      <c r="BD441" s="42" t="n">
        <v>-0.98962</v>
      </c>
      <c r="BE441" s="42" t="n">
        <v>0.198949177013957</v>
      </c>
      <c r="BF441" s="42" t="n">
        <v>14.9814219307458</v>
      </c>
      <c r="BG441" s="42" t="n">
        <v>9.8720829466549</v>
      </c>
      <c r="BH441" s="42" t="n">
        <v>25.8255914840242</v>
      </c>
      <c r="BI441" s="42" t="n">
        <v>29.3082892136485</v>
      </c>
      <c r="BJ441" s="42" t="n">
        <v>33.6806762772305</v>
      </c>
      <c r="BK441" s="42" t="n">
        <v>39.0340040773724</v>
      </c>
      <c r="BL441" s="42" t="n">
        <v>44.3822119111347</v>
      </c>
      <c r="BM441" s="0" t="n">
        <v>49.3705987708602</v>
      </c>
      <c r="BN441" s="0" t="n">
        <v>54.2755987708601</v>
      </c>
      <c r="BP441" s="42" t="n">
        <v>20.1500000000002</v>
      </c>
      <c r="BQ441" s="42" t="n">
        <f aca="false">BD441-BD$38</f>
        <v>-7.39256087120872</v>
      </c>
      <c r="BR441" s="42" t="n">
        <f aca="false">BE441-BE$38</f>
        <v>-11.1089916941947</v>
      </c>
      <c r="BS441" s="42" t="n">
        <f aca="false">BF441-BF$38</f>
        <v>-1.2315189404629</v>
      </c>
      <c r="BT441" s="0" t="n">
        <f aca="false">BG441-BG$38</f>
        <v>-11.2458579245538</v>
      </c>
      <c r="BU441" s="0" t="n">
        <f aca="false">BH441-BH$38</f>
        <v>-0.197349387184499</v>
      </c>
      <c r="BV441" s="0" t="n">
        <f aca="false">BI441-BI$38</f>
        <v>-1.6196516575602</v>
      </c>
      <c r="BW441" s="0" t="n">
        <f aca="false">BJ441-BJ$38</f>
        <v>-2.1522645939782</v>
      </c>
      <c r="BX441" s="0" t="n">
        <f aca="false">BK441-BK$38</f>
        <v>-1.7039367938363</v>
      </c>
      <c r="BY441" s="0" t="n">
        <f aca="false">BL441-BL$38</f>
        <v>-1.260728960074</v>
      </c>
      <c r="BZ441" s="0" t="n">
        <f aca="false">BM441-BM$38</f>
        <v>-1.1773421003485</v>
      </c>
      <c r="CA441" s="0" t="n">
        <f aca="false">BN441-BN$38</f>
        <v>-1.1773421003486</v>
      </c>
    </row>
    <row r="442" customFormat="false" ht="12.8" hidden="false" customHeight="false" outlineLevel="0" collapsed="false">
      <c r="F442" s="0" t="n">
        <f aca="false">F441+E$32</f>
        <v>20.2000000000002</v>
      </c>
      <c r="G442" s="43" t="n">
        <v>0</v>
      </c>
      <c r="H442" s="0" t="n">
        <f aca="false">H441+G442*$E$32</f>
        <v>0.0625</v>
      </c>
      <c r="J442" s="0" t="n">
        <f aca="false">$M$24*(N441-T441-$O$24-M441)</f>
        <v>0.031717093575109</v>
      </c>
      <c r="K442" s="0" t="n">
        <f aca="false">K441+J442*$E$32</f>
        <v>-0.00123439890459737</v>
      </c>
      <c r="L442" s="44" t="n">
        <f aca="false">L441+K442*$E$32</f>
        <v>-0.224291536122422</v>
      </c>
      <c r="M442" s="32" t="n">
        <f aca="false">$P$24*ABS(K442)*K442</f>
        <v>-18.2043419953428</v>
      </c>
      <c r="N442" s="0" t="n">
        <f aca="false">MAX($E$17,(H442-L442)*$S$24)</f>
        <v>2931459.79611278</v>
      </c>
      <c r="P442" s="0" t="n">
        <f aca="false">$M$25*(T441-Z441-$O$25-S441)</f>
        <v>-0.0339055843172709</v>
      </c>
      <c r="Q442" s="0" t="n">
        <f aca="false">Q441+P442*$E$32</f>
        <v>-0.021671481342296</v>
      </c>
      <c r="R442" s="44" t="n">
        <f aca="false">R441+Q442*$E$32</f>
        <v>-0.492886850301923</v>
      </c>
      <c r="S442" s="32" t="n">
        <f aca="false">$P$25*ABS(Q442)*Q442</f>
        <v>-3673.83277319667</v>
      </c>
      <c r="T442" s="0" t="n">
        <f aca="false">MAX($E$17,(L442-R442)*$S$25)</f>
        <v>1881105.19255991</v>
      </c>
      <c r="V442" s="0" t="n">
        <f aca="false">$M$26*(Z441-AF441-$O$26-Y441)</f>
        <v>-0.00704558010392096</v>
      </c>
      <c r="W442" s="0" t="n">
        <f aca="false">W441+V442*$E$32</f>
        <v>-0.118876720059947</v>
      </c>
      <c r="X442" s="44" t="n">
        <f aca="false">X441+W442*$E$32</f>
        <v>-0.880814828466664</v>
      </c>
      <c r="Y442" s="32" t="n">
        <f aca="false">$P$26*ABS(W442)*W442</f>
        <v>-79251.3389116463</v>
      </c>
      <c r="Z442" s="0" t="n">
        <f aca="false">MAX($E$17,(R442-X442)*$S$26)</f>
        <v>1921847.73523376</v>
      </c>
      <c r="AB442" s="0" t="n">
        <f aca="false">$M$27*(AF441-AL441-$O$24-AE441)</f>
        <v>0.0478688895960728</v>
      </c>
      <c r="AC442" s="0" t="n">
        <f aca="false">AC441+AB442*$E$32</f>
        <v>-0.0925882320873929</v>
      </c>
      <c r="AD442" s="44" t="n">
        <f aca="false">AD441+AC442*$E$32</f>
        <v>-1.31966717162257</v>
      </c>
      <c r="AE442" s="32" t="n">
        <f aca="false">$P$27*ABS(AC442)*AC442</f>
        <v>-36943.5346473617</v>
      </c>
      <c r="AF442" s="0" t="n">
        <f aca="false">MAX($E$17,(X442-AD442)*$S$27)</f>
        <v>1574323.71897455</v>
      </c>
      <c r="AH442" s="0" t="n">
        <f aca="false">$M$28*(AL441-$O$28-AK441)</f>
        <v>0.00722973480607636</v>
      </c>
      <c r="AI442" s="0" t="n">
        <f aca="false">AI441+AH442*$E$32</f>
        <v>-0.0550197034818524</v>
      </c>
      <c r="AJ442" s="44" t="n">
        <f aca="false">AJ441+AI442*$E$32</f>
        <v>-1.52826501129131</v>
      </c>
      <c r="AK442" s="32" t="n">
        <f aca="false">$P$28*ABS(AI442)*AI442</f>
        <v>-10612.3512473444</v>
      </c>
      <c r="AL442" s="32" t="n">
        <f aca="false">MAX($E$17,(AD442-AJ442)*$S$28)</f>
        <v>553830.977888855</v>
      </c>
      <c r="AN442" s="42" t="n">
        <f aca="false">F442</f>
        <v>20.2000000000002</v>
      </c>
      <c r="AO442" s="45" t="n">
        <f aca="false">G442*3600</f>
        <v>0</v>
      </c>
      <c r="AP442" s="45" t="n">
        <f aca="false">K442*3600</f>
        <v>-4.44383605655124</v>
      </c>
      <c r="AQ442" s="45" t="n">
        <f aca="false">Q442*3600</f>
        <v>-78.0173328322659</v>
      </c>
      <c r="AR442" s="45" t="n">
        <f aca="false">W442*3600</f>
        <v>-427.956192215808</v>
      </c>
      <c r="AS442" s="45" t="n">
        <f aca="false">AC442*3600</f>
        <v>-333.317635514614</v>
      </c>
      <c r="AT442" s="45" t="n">
        <f aca="false">AI442*3600</f>
        <v>-198.070932534669</v>
      </c>
      <c r="AV442" s="42" t="n">
        <f aca="false">AN442</f>
        <v>20.2000000000002</v>
      </c>
      <c r="AW442" s="42" t="n">
        <f aca="false">N442/100000</f>
        <v>29.3145979611278</v>
      </c>
      <c r="AX442" s="42" t="n">
        <f aca="false">T442/100000</f>
        <v>18.8110519255991</v>
      </c>
      <c r="AY442" s="42" t="n">
        <f aca="false">Z442/100000</f>
        <v>19.2184773523376</v>
      </c>
      <c r="AZ442" s="42" t="n">
        <f aca="false">AF442/100000</f>
        <v>15.7432371897455</v>
      </c>
      <c r="BA442" s="42" t="n">
        <f aca="false">AL442/100000</f>
        <v>5.53830977888855</v>
      </c>
      <c r="BC442" s="42" t="n">
        <v>20.2000000000002</v>
      </c>
      <c r="BD442" s="42" t="n">
        <v>-0.98962</v>
      </c>
      <c r="BE442" s="42" t="n">
        <v>0.447770736693375</v>
      </c>
      <c r="BF442" s="42" t="n">
        <v>15.052907223074</v>
      </c>
      <c r="BG442" s="42" t="n">
        <v>10.1726358383983</v>
      </c>
      <c r="BH442" s="42" t="n">
        <v>25.9999762950461</v>
      </c>
      <c r="BI442" s="42" t="n">
        <v>29.3145979611278</v>
      </c>
      <c r="BJ442" s="42" t="n">
        <v>33.7483797075205</v>
      </c>
      <c r="BK442" s="42" t="n">
        <v>39.1754356965572</v>
      </c>
      <c r="BL442" s="42" t="n">
        <v>44.5656790047284</v>
      </c>
      <c r="BM442" s="0" t="n">
        <v>49.5608457199708</v>
      </c>
      <c r="BN442" s="0" t="n">
        <v>54.4658457199707</v>
      </c>
      <c r="BP442" s="42" t="n">
        <v>20.2000000000002</v>
      </c>
      <c r="BQ442" s="42" t="n">
        <f aca="false">BD442-BD$38</f>
        <v>-7.39256087120872</v>
      </c>
      <c r="BR442" s="42" t="n">
        <f aca="false">BE442-BE$38</f>
        <v>-10.8601701345153</v>
      </c>
      <c r="BS442" s="42" t="n">
        <f aca="false">BF442-BF$38</f>
        <v>-1.1600336481347</v>
      </c>
      <c r="BT442" s="0" t="n">
        <f aca="false">BG442-BG$38</f>
        <v>-10.9453050328104</v>
      </c>
      <c r="BU442" s="0" t="n">
        <f aca="false">BH442-BH$38</f>
        <v>-0.0229645761626003</v>
      </c>
      <c r="BV442" s="0" t="n">
        <f aca="false">BI442-BI$38</f>
        <v>-1.6133429100809</v>
      </c>
      <c r="BW442" s="0" t="n">
        <f aca="false">BJ442-BJ$38</f>
        <v>-2.0845611636882</v>
      </c>
      <c r="BX442" s="0" t="n">
        <f aca="false">BK442-BK$38</f>
        <v>-1.5625051746515</v>
      </c>
      <c r="BY442" s="0" t="n">
        <f aca="false">BL442-BL$38</f>
        <v>-1.0772618664803</v>
      </c>
      <c r="BZ442" s="0" t="n">
        <f aca="false">BM442-BM$38</f>
        <v>-0.987095151237902</v>
      </c>
      <c r="CA442" s="0" t="n">
        <f aca="false">BN442-BN$38</f>
        <v>-0.987095151238002</v>
      </c>
    </row>
    <row r="443" customFormat="false" ht="12.8" hidden="false" customHeight="false" outlineLevel="0" collapsed="false">
      <c r="F443" s="0" t="n">
        <f aca="false">F442+E$32</f>
        <v>20.2500000000002</v>
      </c>
      <c r="G443" s="43" t="n">
        <v>0</v>
      </c>
      <c r="H443" s="0" t="n">
        <f aca="false">H442+G443*$E$32</f>
        <v>0.0625</v>
      </c>
      <c r="J443" s="0" t="n">
        <f aca="false">$M$24*(N442-T442-$O$24-M442)</f>
        <v>0.0313474182977242</v>
      </c>
      <c r="K443" s="0" t="n">
        <f aca="false">K442+J443*$E$32</f>
        <v>0.000332972010288842</v>
      </c>
      <c r="L443" s="44" t="n">
        <f aca="false">L442+K443*$E$32</f>
        <v>-0.224274887521907</v>
      </c>
      <c r="M443" s="32" t="n">
        <f aca="false">$P$24*ABS(K443)*K443</f>
        <v>1.32458363990061</v>
      </c>
      <c r="N443" s="0" t="n">
        <f aca="false">MAX($E$17,(H443-L443)*$S$24)</f>
        <v>2931289.62127523</v>
      </c>
      <c r="P443" s="0" t="n">
        <f aca="false">$M$25*(T442-Z442-$O$25-S442)</f>
        <v>-0.0349913042857114</v>
      </c>
      <c r="Q443" s="0" t="n">
        <f aca="false">Q442+P443*$E$32</f>
        <v>-0.0234210465565816</v>
      </c>
      <c r="R443" s="44" t="n">
        <f aca="false">R442+Q443*$E$32</f>
        <v>-0.494057902629752</v>
      </c>
      <c r="S443" s="32" t="n">
        <f aca="false">$P$25*ABS(Q443)*Q443</f>
        <v>-4290.96312341969</v>
      </c>
      <c r="T443" s="0" t="n">
        <f aca="false">MAX($E$17,(L443-R443)*$S$25)</f>
        <v>1889423.24676849</v>
      </c>
      <c r="V443" s="0" t="n">
        <f aca="false">$M$26*(Z442-AF442-$O$26-Y442)</f>
        <v>-0.00482836627424136</v>
      </c>
      <c r="W443" s="0" t="n">
        <f aca="false">W442+V443*$E$32</f>
        <v>-0.119118138373659</v>
      </c>
      <c r="X443" s="44" t="n">
        <f aca="false">X442+W443*$E$32</f>
        <v>-0.886770735385347</v>
      </c>
      <c r="Y443" s="32" t="n">
        <f aca="false">$P$26*ABS(W443)*W443</f>
        <v>-79573.5576309661</v>
      </c>
      <c r="Z443" s="0" t="n">
        <f aca="false">MAX($E$17,(R443-X443)*$S$26)</f>
        <v>1945552.55281964</v>
      </c>
      <c r="AB443" s="0" t="n">
        <f aca="false">$M$27*(AF442-AL442-$O$24-AE442)</f>
        <v>0.0477289057810713</v>
      </c>
      <c r="AC443" s="0" t="n">
        <f aca="false">AC442+AB443*$E$32</f>
        <v>-0.0902017867983394</v>
      </c>
      <c r="AD443" s="44" t="n">
        <f aca="false">AD442+AC443*$E$32</f>
        <v>-1.32417726096249</v>
      </c>
      <c r="AE443" s="32" t="n">
        <f aca="false">$P$27*ABS(AC443)*AC443</f>
        <v>-35063.651641345</v>
      </c>
      <c r="AF443" s="0" t="n">
        <f aca="false">MAX($E$17,(X443-AD443)*$S$27)</f>
        <v>1569137.04299331</v>
      </c>
      <c r="AH443" s="0" t="n">
        <f aca="false">$M$28*(AL442-$O$28-AK442)</f>
        <v>0.0067609375774643</v>
      </c>
      <c r="AI443" s="0" t="n">
        <f aca="false">AI442+AH443*$E$32</f>
        <v>-0.0546816566029792</v>
      </c>
      <c r="AJ443" s="44" t="n">
        <f aca="false">AJ442+AI443*$E$32</f>
        <v>-1.53099909412146</v>
      </c>
      <c r="AK443" s="32" t="n">
        <f aca="false">$P$28*ABS(AI443)*AI443</f>
        <v>-10482.3450464409</v>
      </c>
      <c r="AL443" s="32" t="n">
        <f aca="false">MAX($E$17,(AD443-AJ443)*$S$28)</f>
        <v>549115.64898802</v>
      </c>
      <c r="AN443" s="42" t="n">
        <f aca="false">F443</f>
        <v>20.2500000000002</v>
      </c>
      <c r="AO443" s="45" t="n">
        <f aca="false">G443*3600</f>
        <v>0</v>
      </c>
      <c r="AP443" s="45" t="n">
        <f aca="false">K443*3600</f>
        <v>1.19869923703909</v>
      </c>
      <c r="AQ443" s="45" t="n">
        <f aca="false">Q443*3600</f>
        <v>-84.3157676036939</v>
      </c>
      <c r="AR443" s="45" t="n">
        <f aca="false">W443*3600</f>
        <v>-428.825298145171</v>
      </c>
      <c r="AS443" s="45" t="n">
        <f aca="false">AC443*3600</f>
        <v>-324.726432474021</v>
      </c>
      <c r="AT443" s="45" t="n">
        <f aca="false">AI443*3600</f>
        <v>-196.853963770725</v>
      </c>
      <c r="AV443" s="42" t="n">
        <f aca="false">AN443</f>
        <v>20.2500000000002</v>
      </c>
      <c r="AW443" s="42" t="n">
        <f aca="false">N443/100000</f>
        <v>29.3128962127523</v>
      </c>
      <c r="AX443" s="42" t="n">
        <f aca="false">T443/100000</f>
        <v>18.8942324676849</v>
      </c>
      <c r="AY443" s="42" t="n">
        <f aca="false">Z443/100000</f>
        <v>19.4555255281964</v>
      </c>
      <c r="AZ443" s="42" t="n">
        <f aca="false">AF443/100000</f>
        <v>15.6913704299331</v>
      </c>
      <c r="BA443" s="42" t="n">
        <f aca="false">AL443/100000</f>
        <v>5.4911564898802</v>
      </c>
      <c r="BC443" s="42" t="n">
        <v>20.2500000000002</v>
      </c>
      <c r="BD443" s="42" t="n">
        <v>-0.98962</v>
      </c>
      <c r="BE443" s="42" t="n">
        <v>0.695534138270857</v>
      </c>
      <c r="BF443" s="42" t="n">
        <v>15.1074555810758</v>
      </c>
      <c r="BG443" s="42" t="n">
        <v>10.4827393914048</v>
      </c>
      <c r="BH443" s="42" t="n">
        <v>26.1620956813222</v>
      </c>
      <c r="BI443" s="42" t="n">
        <v>29.3128962127523</v>
      </c>
      <c r="BJ443" s="42" t="n">
        <v>33.8113516499077</v>
      </c>
      <c r="BK443" s="42" t="n">
        <v>39.3130397175026</v>
      </c>
      <c r="BL443" s="42" t="n">
        <v>44.7454365500753</v>
      </c>
      <c r="BM443" s="0" t="n">
        <v>49.7473745768317</v>
      </c>
      <c r="BN443" s="0" t="n">
        <v>54.6523745768316</v>
      </c>
      <c r="BP443" s="42" t="n">
        <v>20.2500000000002</v>
      </c>
      <c r="BQ443" s="42" t="n">
        <f aca="false">BD443-BD$38</f>
        <v>-7.39256087120872</v>
      </c>
      <c r="BR443" s="42" t="n">
        <f aca="false">BE443-BE$38</f>
        <v>-10.6124067329378</v>
      </c>
      <c r="BS443" s="42" t="n">
        <f aca="false">BF443-BF$38</f>
        <v>-1.1054852901329</v>
      </c>
      <c r="BT443" s="0" t="n">
        <f aca="false">BG443-BG$38</f>
        <v>-10.6352014798039</v>
      </c>
      <c r="BU443" s="0" t="n">
        <f aca="false">BH443-BH$38</f>
        <v>0.139154810113499</v>
      </c>
      <c r="BV443" s="0" t="n">
        <f aca="false">BI443-BI$38</f>
        <v>-1.6150446584564</v>
      </c>
      <c r="BW443" s="0" t="n">
        <f aca="false">BJ443-BJ$38</f>
        <v>-2.021589221301</v>
      </c>
      <c r="BX443" s="0" t="n">
        <f aca="false">BK443-BK$38</f>
        <v>-1.4249011537061</v>
      </c>
      <c r="BY443" s="0" t="n">
        <f aca="false">BL443-BL$38</f>
        <v>-0.897504321133404</v>
      </c>
      <c r="BZ443" s="0" t="n">
        <f aca="false">BM443-BM$38</f>
        <v>-0.800566294376999</v>
      </c>
      <c r="CA443" s="0" t="n">
        <f aca="false">BN443-BN$38</f>
        <v>-0.800566294377106</v>
      </c>
    </row>
    <row r="444" customFormat="false" ht="12.8" hidden="false" customHeight="false" outlineLevel="0" collapsed="false">
      <c r="F444" s="0" t="n">
        <f aca="false">F443+E$32</f>
        <v>20.3000000000002</v>
      </c>
      <c r="G444" s="43" t="n">
        <v>0</v>
      </c>
      <c r="H444" s="0" t="n">
        <f aca="false">H443+G444*$E$32</f>
        <v>0.0625</v>
      </c>
      <c r="J444" s="0" t="n">
        <f aca="false">$M$24*(N443-T443-$O$24-M443)</f>
        <v>0.0308710668047492</v>
      </c>
      <c r="K444" s="0" t="n">
        <f aca="false">K443+J444*$E$32</f>
        <v>0.0018765253505263</v>
      </c>
      <c r="L444" s="44" t="n">
        <f aca="false">L443+K444*$E$32</f>
        <v>-0.224181061254381</v>
      </c>
      <c r="M444" s="32" t="n">
        <f aca="false">$P$24*ABS(K444)*K444</f>
        <v>42.0700280947466</v>
      </c>
      <c r="N444" s="0" t="n">
        <f aca="false">MAX($E$17,(H444-L444)*$S$24)</f>
        <v>2930330.56950268</v>
      </c>
      <c r="P444" s="0" t="n">
        <f aca="false">$M$25*(T443-Z443-$O$25-S443)</f>
        <v>-0.0359709088637314</v>
      </c>
      <c r="Q444" s="0" t="n">
        <f aca="false">Q443+P444*$E$32</f>
        <v>-0.0252195919997682</v>
      </c>
      <c r="R444" s="44" t="n">
        <f aca="false">R443+Q444*$E$32</f>
        <v>-0.495318882229741</v>
      </c>
      <c r="S444" s="32" t="n">
        <f aca="false">$P$25*ABS(Q444)*Q444</f>
        <v>-4975.28885544171</v>
      </c>
      <c r="T444" s="0" t="n">
        <f aca="false">MAX($E$17,(L444-R444)*$S$25)</f>
        <v>1898911.61911809</v>
      </c>
      <c r="V444" s="0" t="n">
        <f aca="false">$M$26*(Z443-AF443-$O$26-Y443)</f>
        <v>-0.00261486624568209</v>
      </c>
      <c r="W444" s="0" t="n">
        <f aca="false">W443+V444*$E$32</f>
        <v>-0.119248881685943</v>
      </c>
      <c r="X444" s="44" t="n">
        <f aca="false">X443+W444*$E$32</f>
        <v>-0.892733179469644</v>
      </c>
      <c r="Y444" s="32" t="n">
        <f aca="false">$P$26*ABS(W444)*W444</f>
        <v>-79748.332357306</v>
      </c>
      <c r="Z444" s="0" t="n">
        <f aca="false">MAX($E$17,(R444-X444)*$S$26)</f>
        <v>1968844.2445254</v>
      </c>
      <c r="AB444" s="0" t="n">
        <f aca="false">$M$27*(AF443-AL443-$O$24-AE443)</f>
        <v>0.0475309617720744</v>
      </c>
      <c r="AC444" s="0" t="n">
        <f aca="false">AC443+AB444*$E$32</f>
        <v>-0.0878252387097357</v>
      </c>
      <c r="AD444" s="44" t="n">
        <f aca="false">AD443+AC444*$E$32</f>
        <v>-1.32856852289797</v>
      </c>
      <c r="AE444" s="32" t="n">
        <f aca="false">$P$27*ABS(AC444)*AC444</f>
        <v>-33240.3463006765</v>
      </c>
      <c r="AF444" s="0" t="n">
        <f aca="false">MAX($E$17,(X444-AD444)*$S$27)</f>
        <v>1563500.63848896</v>
      </c>
      <c r="AH444" s="0" t="n">
        <f aca="false">$M$28*(AL443-$O$28-AK443)</f>
        <v>0.00631790899669253</v>
      </c>
      <c r="AI444" s="0" t="n">
        <f aca="false">AI443+AH444*$E$32</f>
        <v>-0.0543657611531446</v>
      </c>
      <c r="AJ444" s="44" t="n">
        <f aca="false">AJ443+AI444*$E$32</f>
        <v>-1.53371738217912</v>
      </c>
      <c r="AK444" s="32" t="n">
        <f aca="false">$P$28*ABS(AI444)*AI444</f>
        <v>-10361.5820498213</v>
      </c>
      <c r="AL444" s="32" t="n">
        <f aca="false">MAX($E$17,(AD444-AJ444)*$S$28)</f>
        <v>544673.873559222</v>
      </c>
      <c r="AN444" s="42" t="n">
        <f aca="false">F444</f>
        <v>20.3000000000002</v>
      </c>
      <c r="AO444" s="45" t="n">
        <f aca="false">G444*3600</f>
        <v>0</v>
      </c>
      <c r="AP444" s="45" t="n">
        <f aca="false">K444*3600</f>
        <v>6.755491261894</v>
      </c>
      <c r="AQ444" s="45" t="n">
        <f aca="false">Q444*3600</f>
        <v>-90.7905311991655</v>
      </c>
      <c r="AR444" s="45" t="n">
        <f aca="false">W444*3600</f>
        <v>-429.295974069394</v>
      </c>
      <c r="AS444" s="45" t="n">
        <f aca="false">AC444*3600</f>
        <v>-316.170859355048</v>
      </c>
      <c r="AT444" s="45" t="n">
        <f aca="false">AI444*3600</f>
        <v>-195.71674015132</v>
      </c>
      <c r="AV444" s="42" t="n">
        <f aca="false">AN444</f>
        <v>20.3000000000002</v>
      </c>
      <c r="AW444" s="42" t="n">
        <f aca="false">N444/100000</f>
        <v>29.3033056950268</v>
      </c>
      <c r="AX444" s="42" t="n">
        <f aca="false">T444/100000</f>
        <v>18.9891161911808</v>
      </c>
      <c r="AY444" s="42" t="n">
        <f aca="false">Z444/100000</f>
        <v>19.688442445254</v>
      </c>
      <c r="AZ444" s="42" t="n">
        <f aca="false">AF444/100000</f>
        <v>15.6350063848897</v>
      </c>
      <c r="BA444" s="42" t="n">
        <f aca="false">AL444/100000</f>
        <v>5.44673873559222</v>
      </c>
      <c r="BC444" s="42" t="n">
        <v>20.3000000000002</v>
      </c>
      <c r="BD444" s="42" t="n">
        <v>-0.98962</v>
      </c>
      <c r="BE444" s="42" t="n">
        <v>0.941888327909184</v>
      </c>
      <c r="BF444" s="42" t="n">
        <v>15.1449513902467</v>
      </c>
      <c r="BG444" s="42" t="n">
        <v>10.8017245472867</v>
      </c>
      <c r="BH444" s="42" t="n">
        <v>26.3116279804263</v>
      </c>
      <c r="BI444" s="42" t="n">
        <v>29.3033056950268</v>
      </c>
      <c r="BJ444" s="42" t="n">
        <v>33.8696995429163</v>
      </c>
      <c r="BK444" s="42" t="n">
        <v>39.446825891655</v>
      </c>
      <c r="BL444" s="42" t="n">
        <v>44.9214266961351</v>
      </c>
      <c r="BM444" s="0" t="n">
        <v>49.9301158502933</v>
      </c>
      <c r="BN444" s="0" t="n">
        <v>54.8351158502933</v>
      </c>
      <c r="BP444" s="42" t="n">
        <v>20.3000000000002</v>
      </c>
      <c r="BQ444" s="42" t="n">
        <f aca="false">BD444-BD$38</f>
        <v>-7.39256087120872</v>
      </c>
      <c r="BR444" s="42" t="n">
        <f aca="false">BE444-BE$38</f>
        <v>-10.3660525432995</v>
      </c>
      <c r="BS444" s="42" t="n">
        <f aca="false">BF444-BF$38</f>
        <v>-1.067989480962</v>
      </c>
      <c r="BT444" s="0" t="n">
        <f aca="false">BG444-BG$38</f>
        <v>-10.316216323922</v>
      </c>
      <c r="BU444" s="0" t="n">
        <f aca="false">BH444-BH$38</f>
        <v>0.288687109217602</v>
      </c>
      <c r="BV444" s="0" t="n">
        <f aca="false">BI444-BI$38</f>
        <v>-1.6246351761819</v>
      </c>
      <c r="BW444" s="0" t="n">
        <f aca="false">BJ444-BJ$38</f>
        <v>-1.9632413282924</v>
      </c>
      <c r="BX444" s="0" t="n">
        <f aca="false">BK444-BK$38</f>
        <v>-1.2911149795537</v>
      </c>
      <c r="BY444" s="0" t="n">
        <f aca="false">BL444-BL$38</f>
        <v>-0.721514175073601</v>
      </c>
      <c r="BZ444" s="0" t="n">
        <f aca="false">BM444-BM$38</f>
        <v>-0.617825020915404</v>
      </c>
      <c r="CA444" s="0" t="n">
        <f aca="false">BN444-BN$38</f>
        <v>-0.617825020915404</v>
      </c>
    </row>
    <row r="445" customFormat="false" ht="12.8" hidden="false" customHeight="false" outlineLevel="0" collapsed="false">
      <c r="F445" s="0" t="n">
        <f aca="false">F444+E$32</f>
        <v>20.3500000000002</v>
      </c>
      <c r="G445" s="43" t="n">
        <v>0</v>
      </c>
      <c r="H445" s="0" t="n">
        <f aca="false">H444+G445*$E$32</f>
        <v>0.0625</v>
      </c>
      <c r="J445" s="0" t="n">
        <f aca="false">$M$24*(N444-T444-$O$24-M444)</f>
        <v>0.0302838315721288</v>
      </c>
      <c r="K445" s="0" t="n">
        <f aca="false">K444+J445*$E$32</f>
        <v>0.00339071692913274</v>
      </c>
      <c r="L445" s="44" t="n">
        <f aca="false">L444+K445*$E$32</f>
        <v>-0.224011525407924</v>
      </c>
      <c r="M445" s="32" t="n">
        <f aca="false">$P$24*ABS(K445)*K445</f>
        <v>137.355799043077</v>
      </c>
      <c r="N445" s="0" t="n">
        <f aca="false">MAX($E$17,(H445-L445)*$S$24)</f>
        <v>2928597.64696037</v>
      </c>
      <c r="P445" s="0" t="n">
        <f aca="false">$M$25*(T444-Z444-$O$25-S444)</f>
        <v>-0.0368410338146799</v>
      </c>
      <c r="Q445" s="0" t="n">
        <f aca="false">Q444+P445*$E$32</f>
        <v>-0.0270616436905021</v>
      </c>
      <c r="R445" s="44" t="n">
        <f aca="false">R444+Q445*$E$32</f>
        <v>-0.496671964414266</v>
      </c>
      <c r="S445" s="32" t="n">
        <f aca="false">$P$25*ABS(Q445)*Q445</f>
        <v>-5728.62680249773</v>
      </c>
      <c r="T445" s="0" t="n">
        <f aca="false">MAX($E$17,(L445-R445)*$S$25)</f>
        <v>1909575.26264856</v>
      </c>
      <c r="V445" s="0" t="n">
        <f aca="false">$M$26*(Z444-AF444-$O$26-Y444)</f>
        <v>-0.000409764579130443</v>
      </c>
      <c r="W445" s="0" t="n">
        <f aca="false">W444+V445*$E$32</f>
        <v>-0.119269369914899</v>
      </c>
      <c r="X445" s="44" t="n">
        <f aca="false">X444+W445*$E$32</f>
        <v>-0.898696647965389</v>
      </c>
      <c r="Y445" s="32" t="n">
        <f aca="false">$P$26*ABS(W445)*W445</f>
        <v>-79775.7379384744</v>
      </c>
      <c r="Z445" s="0" t="n">
        <f aca="false">MAX($E$17,(R445-X445)*$S$26)</f>
        <v>1991684.72262829</v>
      </c>
      <c r="AB445" s="0" t="n">
        <f aca="false">$M$27*(AF444-AL444-$O$24-AE444)</f>
        <v>0.047276889641623</v>
      </c>
      <c r="AC445" s="0" t="n">
        <f aca="false">AC444+AB445*$E$32</f>
        <v>-0.0854613942276545</v>
      </c>
      <c r="AD445" s="44" t="n">
        <f aca="false">AD444+AC445*$E$32</f>
        <v>-1.33284159260936</v>
      </c>
      <c r="AE445" s="32" t="n">
        <f aca="false">$P$27*ABS(AC445)*AC445</f>
        <v>-31475.0775799514</v>
      </c>
      <c r="AF445" s="0" t="n">
        <f aca="false">MAX($E$17,(X445-AD445)*$S$27)</f>
        <v>1557436.56034915</v>
      </c>
      <c r="AH445" s="0" t="n">
        <f aca="false">$M$28*(AL444-$O$28-AK444)</f>
        <v>0.00590073765954307</v>
      </c>
      <c r="AI445" s="0" t="n">
        <f aca="false">AI444+AH445*$E$32</f>
        <v>-0.0540707242701674</v>
      </c>
      <c r="AJ445" s="44" t="n">
        <f aca="false">AJ444+AI445*$E$32</f>
        <v>-1.53642091839262</v>
      </c>
      <c r="AK445" s="32" t="n">
        <f aca="false">$P$28*ABS(AI445)*AI445</f>
        <v>-10249.4249246198</v>
      </c>
      <c r="AL445" s="32" t="n">
        <f aca="false">MAX($E$17,(AD445-AJ445)*$S$28)</f>
        <v>540506.734180706</v>
      </c>
      <c r="AN445" s="42" t="n">
        <f aca="false">F445</f>
        <v>20.3500000000002</v>
      </c>
      <c r="AO445" s="45" t="n">
        <f aca="false">G445*3600</f>
        <v>0</v>
      </c>
      <c r="AP445" s="45" t="n">
        <f aca="false">K445*3600</f>
        <v>12.2065809448772</v>
      </c>
      <c r="AQ445" s="45" t="n">
        <f aca="false">Q445*3600</f>
        <v>-97.4219172858079</v>
      </c>
      <c r="AR445" s="45" t="n">
        <f aca="false">W445*3600</f>
        <v>-429.369731693637</v>
      </c>
      <c r="AS445" s="45" t="n">
        <f aca="false">AC445*3600</f>
        <v>-307.661019219555</v>
      </c>
      <c r="AT445" s="45" t="n">
        <f aca="false">AI445*3600</f>
        <v>-194.654607372603</v>
      </c>
      <c r="AV445" s="42" t="n">
        <f aca="false">AN445</f>
        <v>20.3500000000002</v>
      </c>
      <c r="AW445" s="42" t="n">
        <f aca="false">N445/100000</f>
        <v>29.2859764696038</v>
      </c>
      <c r="AX445" s="42" t="n">
        <f aca="false">T445/100000</f>
        <v>19.0957526264856</v>
      </c>
      <c r="AY445" s="42" t="n">
        <f aca="false">Z445/100000</f>
        <v>19.9168472262829</v>
      </c>
      <c r="AZ445" s="42" t="n">
        <f aca="false">AF445/100000</f>
        <v>15.5743656034914</v>
      </c>
      <c r="BA445" s="42" t="n">
        <f aca="false">AL445/100000</f>
        <v>5.40506734180706</v>
      </c>
      <c r="BC445" s="42" t="n">
        <v>20.3500000000002</v>
      </c>
      <c r="BD445" s="42" t="n">
        <v>-0.98962</v>
      </c>
      <c r="BE445" s="42" t="n">
        <v>1.18648538611896</v>
      </c>
      <c r="BF445" s="42" t="n">
        <v>15.1653206102118</v>
      </c>
      <c r="BG445" s="42" t="n">
        <v>11.1289024895281</v>
      </c>
      <c r="BH445" s="42" t="n">
        <v>26.448284712207</v>
      </c>
      <c r="BI445" s="42" t="n">
        <v>29.2859764696038</v>
      </c>
      <c r="BJ445" s="42" t="n">
        <v>33.9235500641944</v>
      </c>
      <c r="BK445" s="42" t="n">
        <v>39.5768195965809</v>
      </c>
      <c r="BL445" s="42" t="n">
        <v>45.0936059202457</v>
      </c>
      <c r="BM445" s="0" t="n">
        <v>50.1090142276194</v>
      </c>
      <c r="BN445" s="0" t="n">
        <v>55.0140142276193</v>
      </c>
      <c r="BP445" s="42" t="n">
        <v>20.3500000000002</v>
      </c>
      <c r="BQ445" s="42" t="n">
        <f aca="false">BD445-BD$38</f>
        <v>-7.39256087120872</v>
      </c>
      <c r="BR445" s="42" t="n">
        <f aca="false">BE445-BE$38</f>
        <v>-10.1214554850897</v>
      </c>
      <c r="BS445" s="42" t="n">
        <f aca="false">BF445-BF$38</f>
        <v>-1.0476202609969</v>
      </c>
      <c r="BT445" s="0" t="n">
        <f aca="false">BG445-BG$38</f>
        <v>-9.9890383816806</v>
      </c>
      <c r="BU445" s="0" t="n">
        <f aca="false">BH445-BH$38</f>
        <v>0.425343840998298</v>
      </c>
      <c r="BV445" s="0" t="n">
        <f aca="false">BI445-BI$38</f>
        <v>-1.6419644016049</v>
      </c>
      <c r="BW445" s="0" t="n">
        <f aca="false">BJ445-BJ$38</f>
        <v>-1.9093908070143</v>
      </c>
      <c r="BX445" s="0" t="n">
        <f aca="false">BK445-BK$38</f>
        <v>-1.1611212746278</v>
      </c>
      <c r="BY445" s="0" t="n">
        <f aca="false">BL445-BL$38</f>
        <v>-0.549334950963001</v>
      </c>
      <c r="BZ445" s="0" t="n">
        <f aca="false">BM445-BM$38</f>
        <v>-0.438926643589305</v>
      </c>
      <c r="CA445" s="0" t="n">
        <f aca="false">BN445-BN$38</f>
        <v>-0.438926643589404</v>
      </c>
    </row>
    <row r="446" customFormat="false" ht="12.8" hidden="false" customHeight="false" outlineLevel="0" collapsed="false">
      <c r="F446" s="0" t="n">
        <f aca="false">F445+E$32</f>
        <v>20.4000000000002</v>
      </c>
      <c r="G446" s="43" t="n">
        <v>0</v>
      </c>
      <c r="H446" s="0" t="n">
        <f aca="false">H445+G446*$E$32</f>
        <v>0.0625</v>
      </c>
      <c r="J446" s="0" t="n">
        <f aca="false">$M$24*(N445-T445-$O$24-M445)</f>
        <v>0.0295844096685524</v>
      </c>
      <c r="K446" s="0" t="n">
        <f aca="false">K445+J446*$E$32</f>
        <v>0.00486993741256036</v>
      </c>
      <c r="L446" s="44" t="n">
        <f aca="false">L445+K446*$E$32</f>
        <v>-0.223768028537296</v>
      </c>
      <c r="M446" s="32" t="n">
        <f aca="false">$P$24*ABS(K446)*K446</f>
        <v>283.34182705992</v>
      </c>
      <c r="N446" s="0" t="n">
        <f aca="false">MAX($E$17,(H446-L446)*$S$24)</f>
        <v>2926108.7266234</v>
      </c>
      <c r="P446" s="0" t="n">
        <f aca="false">$M$25*(T445-Z445-$O$25-S445)</f>
        <v>-0.0375987039321896</v>
      </c>
      <c r="Q446" s="0" t="n">
        <f aca="false">Q445+P446*$E$32</f>
        <v>-0.0289415788871116</v>
      </c>
      <c r="R446" s="44" t="n">
        <f aca="false">R445+Q446*$E$32</f>
        <v>-0.498119043358621</v>
      </c>
      <c r="S446" s="32" t="n">
        <f aca="false">$P$25*ABS(Q446)*Q446</f>
        <v>-6552.19218739663</v>
      </c>
      <c r="T446" s="0" t="n">
        <f aca="false">MAX($E$17,(L446-R446)*$S$25)</f>
        <v>1921415.19721218</v>
      </c>
      <c r="V446" s="0" t="n">
        <f aca="false">$M$26*(Z445-AF445-$O$26-Y445)</f>
        <v>0.00178238743823343</v>
      </c>
      <c r="W446" s="0" t="n">
        <f aca="false">W445+V446*$E$32</f>
        <v>-0.119180250542988</v>
      </c>
      <c r="X446" s="44" t="n">
        <f aca="false">X445+W446*$E$32</f>
        <v>-0.904655660492538</v>
      </c>
      <c r="Y446" s="32" t="n">
        <f aca="false">$P$26*ABS(W446)*W446</f>
        <v>-79656.5638790784</v>
      </c>
      <c r="Z446" s="0" t="n">
        <f aca="false">MAX($E$17,(R446-X446)*$S$26)</f>
        <v>2014037.45258255</v>
      </c>
      <c r="AB446" s="0" t="n">
        <f aca="false">$M$27*(AF445-AL445-$O$24-AE445)</f>
        <v>0.0469685778200978</v>
      </c>
      <c r="AC446" s="0" t="n">
        <f aca="false">AC445+AB446*$E$32</f>
        <v>-0.0831129653366496</v>
      </c>
      <c r="AD446" s="44" t="n">
        <f aca="false">AD445+AC446*$E$32</f>
        <v>-1.33699724087619</v>
      </c>
      <c r="AE446" s="32" t="n">
        <f aca="false">$P$27*ABS(AC446)*AC446</f>
        <v>-29769.0117103971</v>
      </c>
      <c r="AF446" s="0" t="n">
        <f aca="false">MAX($E$17,(X446-AD446)*$S$27)</f>
        <v>1550967.23376756</v>
      </c>
      <c r="AH446" s="0" t="n">
        <f aca="false">$M$28*(AL445-$O$28-AK445)</f>
        <v>0.00550946427660133</v>
      </c>
      <c r="AI446" s="0" t="n">
        <f aca="false">AI445+AH446*$E$32</f>
        <v>-0.0537952510563374</v>
      </c>
      <c r="AJ446" s="44" t="n">
        <f aca="false">AJ445+AI446*$E$32</f>
        <v>-1.53911068094544</v>
      </c>
      <c r="AK446" s="32" t="n">
        <f aca="false">$P$28*ABS(AI446)*AI446</f>
        <v>-10145.2558094285</v>
      </c>
      <c r="AL446" s="32" t="n">
        <f aca="false">MAX($E$17,(AD446-AJ446)*$S$28)</f>
        <v>536614.781513527</v>
      </c>
      <c r="AN446" s="42" t="n">
        <f aca="false">F446</f>
        <v>20.4000000000002</v>
      </c>
      <c r="AO446" s="45" t="n">
        <f aca="false">G446*3600</f>
        <v>0</v>
      </c>
      <c r="AP446" s="45" t="n">
        <f aca="false">K446*3600</f>
        <v>17.5317746852168</v>
      </c>
      <c r="AQ446" s="45" t="n">
        <f aca="false">Q446*3600</f>
        <v>-104.189683993602</v>
      </c>
      <c r="AR446" s="45" t="n">
        <f aca="false">W446*3600</f>
        <v>-429.048901954755</v>
      </c>
      <c r="AS446" s="45" t="n">
        <f aca="false">AC446*3600</f>
        <v>-299.206675211938</v>
      </c>
      <c r="AT446" s="45" t="n">
        <f aca="false">AI446*3600</f>
        <v>-193.662903802814</v>
      </c>
      <c r="AV446" s="42" t="n">
        <f aca="false">AN446</f>
        <v>20.4000000000002</v>
      </c>
      <c r="AW446" s="42" t="n">
        <f aca="false">N446/100000</f>
        <v>29.2610872662341</v>
      </c>
      <c r="AX446" s="42" t="n">
        <f aca="false">T446/100000</f>
        <v>19.2141519721218</v>
      </c>
      <c r="AY446" s="42" t="n">
        <f aca="false">Z446/100000</f>
        <v>20.1403745258255</v>
      </c>
      <c r="AZ446" s="42" t="n">
        <f aca="false">AF446/100000</f>
        <v>15.5096723376755</v>
      </c>
      <c r="BA446" s="42" t="n">
        <f aca="false">AL446/100000</f>
        <v>5.36614781513527</v>
      </c>
      <c r="BC446" s="42" t="n">
        <v>20.4000000000002</v>
      </c>
      <c r="BD446" s="42" t="n">
        <v>-0.98962</v>
      </c>
      <c r="BE446" s="42" t="n">
        <v>1.42898099609241</v>
      </c>
      <c r="BF446" s="42" t="n">
        <v>15.1685308307652</v>
      </c>
      <c r="BG446" s="42" t="n">
        <v>11.4635668408565</v>
      </c>
      <c r="BH446" s="42" t="n">
        <v>26.5718114338684</v>
      </c>
      <c r="BI446" s="42" t="n">
        <v>29.2610872662341</v>
      </c>
      <c r="BJ446" s="42" t="n">
        <v>33.9730488452009</v>
      </c>
      <c r="BK446" s="42" t="n">
        <v>39.7030616600202</v>
      </c>
      <c r="BL446" s="42" t="n">
        <v>45.2619449652997</v>
      </c>
      <c r="BM446" s="0" t="n">
        <v>50.2840285329189</v>
      </c>
      <c r="BN446" s="0" t="n">
        <v>55.1890285329188</v>
      </c>
      <c r="BP446" s="42" t="n">
        <v>20.4000000000002</v>
      </c>
      <c r="BQ446" s="42" t="n">
        <f aca="false">BD446-BD$38</f>
        <v>-7.39256087120872</v>
      </c>
      <c r="BR446" s="42" t="n">
        <f aca="false">BE446-BE$38</f>
        <v>-9.87895987511629</v>
      </c>
      <c r="BS446" s="42" t="n">
        <f aca="false">BF446-BF$38</f>
        <v>-1.0444100404435</v>
      </c>
      <c r="BT446" s="0" t="n">
        <f aca="false">BG446-BG$38</f>
        <v>-9.6543740303522</v>
      </c>
      <c r="BU446" s="0" t="n">
        <f aca="false">BH446-BH$38</f>
        <v>0.548870562659701</v>
      </c>
      <c r="BV446" s="0" t="n">
        <f aca="false">BI446-BI$38</f>
        <v>-1.6668536049746</v>
      </c>
      <c r="BW446" s="0" t="n">
        <f aca="false">BJ446-BJ$38</f>
        <v>-1.8598920260078</v>
      </c>
      <c r="BX446" s="0" t="n">
        <f aca="false">BK446-BK$38</f>
        <v>-1.0348792111885</v>
      </c>
      <c r="BY446" s="0" t="n">
        <f aca="false">BL446-BL$38</f>
        <v>-0.380995905909003</v>
      </c>
      <c r="BZ446" s="0" t="n">
        <f aca="false">BM446-BM$38</f>
        <v>-0.263912338289799</v>
      </c>
      <c r="CA446" s="0" t="n">
        <f aca="false">BN446-BN$38</f>
        <v>-0.263912338289906</v>
      </c>
    </row>
    <row r="447" customFormat="false" ht="12.8" hidden="false" customHeight="false" outlineLevel="0" collapsed="false">
      <c r="F447" s="0" t="n">
        <f aca="false">F446+E$32</f>
        <v>20.4500000000002</v>
      </c>
      <c r="G447" s="43" t="n">
        <v>0</v>
      </c>
      <c r="H447" s="0" t="n">
        <f aca="false">H446+G447*$E$32</f>
        <v>0.0625</v>
      </c>
      <c r="J447" s="0" t="n">
        <f aca="false">$M$24*(N446-T446-$O$24-M446)</f>
        <v>0.0287739597110199</v>
      </c>
      <c r="K447" s="0" t="n">
        <f aca="false">K446+J447*$E$32</f>
        <v>0.00630863539811135</v>
      </c>
      <c r="L447" s="44" t="n">
        <f aca="false">L446+K447*$E$32</f>
        <v>-0.223452596767391</v>
      </c>
      <c r="M447" s="32" t="n">
        <f aca="false">$P$24*ABS(K447)*K447</f>
        <v>475.48277361247</v>
      </c>
      <c r="N447" s="0" t="n">
        <f aca="false">MAX($E$17,(H447-L447)*$S$24)</f>
        <v>2922884.51866945</v>
      </c>
      <c r="P447" s="0" t="n">
        <f aca="false">$M$25*(T446-Z446-$O$25-S446)</f>
        <v>-0.0382413477984053</v>
      </c>
      <c r="Q447" s="0" t="n">
        <f aca="false">Q446+P447*$E$32</f>
        <v>-0.0308536462770319</v>
      </c>
      <c r="R447" s="44" t="n">
        <f aca="false">R446+Q447*$E$32</f>
        <v>-0.499661725672473</v>
      </c>
      <c r="S447" s="32" t="n">
        <f aca="false">$P$25*ABS(Q447)*Q447</f>
        <v>-7446.55119993301</v>
      </c>
      <c r="T447" s="0" t="n">
        <f aca="false">MAX($E$17,(L447-R447)*$S$25)</f>
        <v>1934428.48473733</v>
      </c>
      <c r="V447" s="0" t="n">
        <f aca="false">$M$26*(Z446-AF446-$O$26-Y446)</f>
        <v>0.00395718229341675</v>
      </c>
      <c r="W447" s="0" t="n">
        <f aca="false">W446+V447*$E$32</f>
        <v>-0.118982391428317</v>
      </c>
      <c r="X447" s="44" t="n">
        <f aca="false">X446+W447*$E$32</f>
        <v>-0.910604780063954</v>
      </c>
      <c r="Y447" s="32" t="n">
        <f aca="false">$P$26*ABS(W447)*W447</f>
        <v>-79392.2970332835</v>
      </c>
      <c r="Z447" s="0" t="n">
        <f aca="false">MAX($E$17,(R447-X447)*$S$26)</f>
        <v>2035867.53945579</v>
      </c>
      <c r="AB447" s="0" t="n">
        <f aca="false">$M$27*(AF446-AL446-$O$24-AE446)</f>
        <v>0.0466079660501006</v>
      </c>
      <c r="AC447" s="0" t="n">
        <f aca="false">AC446+AB447*$E$32</f>
        <v>-0.0807825670341446</v>
      </c>
      <c r="AD447" s="44" t="n">
        <f aca="false">AD446+AC447*$E$32</f>
        <v>-1.3410363692279</v>
      </c>
      <c r="AE447" s="32" t="n">
        <f aca="false">$P$27*ABS(AC447)*AC447</f>
        <v>-28123.0333075753</v>
      </c>
      <c r="AF447" s="0" t="n">
        <f aca="false">MAX($E$17,(X447-AD447)*$S$27)</f>
        <v>1544115.39731935</v>
      </c>
      <c r="AH447" s="0" t="n">
        <f aca="false">$M$28*(AL446-$O$28-AK446)</f>
        <v>0.00514408270346731</v>
      </c>
      <c r="AI447" s="0" t="n">
        <f aca="false">AI446+AH447*$E$32</f>
        <v>-0.053538046921164</v>
      </c>
      <c r="AJ447" s="44" t="n">
        <f aca="false">AJ446+AI447*$E$32</f>
        <v>-1.5417875832915</v>
      </c>
      <c r="AK447" s="32" t="n">
        <f aca="false">$P$28*ABS(AI447)*AI447</f>
        <v>-10048.4753798798</v>
      </c>
      <c r="AL447" s="32" t="n">
        <f aca="false">MAX($E$17,(AD447-AJ447)*$S$28)</f>
        <v>532998.047217466</v>
      </c>
      <c r="AN447" s="42" t="n">
        <f aca="false">F447</f>
        <v>20.4500000000002</v>
      </c>
      <c r="AO447" s="45" t="n">
        <f aca="false">G447*3600</f>
        <v>0</v>
      </c>
      <c r="AP447" s="45" t="n">
        <f aca="false">K447*3600</f>
        <v>22.7110874332004</v>
      </c>
      <c r="AQ447" s="45" t="n">
        <f aca="false">Q447*3600</f>
        <v>-111.073126597315</v>
      </c>
      <c r="AR447" s="45" t="n">
        <f aca="false">W447*3600</f>
        <v>-428.33660914194</v>
      </c>
      <c r="AS447" s="45" t="n">
        <f aca="false">AC447*3600</f>
        <v>-290.81724132292</v>
      </c>
      <c r="AT447" s="45" t="n">
        <f aca="false">AI447*3600</f>
        <v>-192.73696891619</v>
      </c>
      <c r="AV447" s="42" t="n">
        <f aca="false">AN447</f>
        <v>20.4500000000002</v>
      </c>
      <c r="AW447" s="42" t="n">
        <f aca="false">N447/100000</f>
        <v>29.2288451866945</v>
      </c>
      <c r="AX447" s="42" t="n">
        <f aca="false">T447/100000</f>
        <v>19.3442848473733</v>
      </c>
      <c r="AY447" s="42" t="n">
        <f aca="false">Z447/100000</f>
        <v>20.3586753945579</v>
      </c>
      <c r="AZ447" s="42" t="n">
        <f aca="false">AF447/100000</f>
        <v>15.4411539731934</v>
      </c>
      <c r="BA447" s="42" t="n">
        <f aca="false">AL447/100000</f>
        <v>5.32998047217466</v>
      </c>
      <c r="BC447" s="42" t="n">
        <v>20.4500000000002</v>
      </c>
      <c r="BD447" s="42" t="n">
        <v>-0.98962</v>
      </c>
      <c r="BE447" s="42" t="n">
        <v>1.66903490090283</v>
      </c>
      <c r="BF447" s="42" t="n">
        <v>15.1545912434074</v>
      </c>
      <c r="BG447" s="42" t="n">
        <v>11.8049958872137</v>
      </c>
      <c r="BH447" s="42" t="n">
        <v>26.6819885146354</v>
      </c>
      <c r="BI447" s="42" t="n">
        <v>29.2288451866945</v>
      </c>
      <c r="BJ447" s="42" t="n">
        <v>34.0183601168067</v>
      </c>
      <c r="BK447" s="42" t="n">
        <v>39.8256081259885</v>
      </c>
      <c r="BL447" s="42" t="n">
        <v>45.4264287238964</v>
      </c>
      <c r="BM447" s="0" t="n">
        <v>50.4551316331997</v>
      </c>
      <c r="BN447" s="0" t="n">
        <v>55.3601316331997</v>
      </c>
      <c r="BP447" s="42" t="n">
        <v>20.4500000000002</v>
      </c>
      <c r="BQ447" s="42" t="n">
        <f aca="false">BD447-BD$38</f>
        <v>-7.39256087120872</v>
      </c>
      <c r="BR447" s="42" t="n">
        <f aca="false">BE447-BE$38</f>
        <v>-9.63890597030587</v>
      </c>
      <c r="BS447" s="42" t="n">
        <f aca="false">BF447-BF$38</f>
        <v>-1.0583496278013</v>
      </c>
      <c r="BT447" s="0" t="n">
        <f aca="false">BG447-BG$38</f>
        <v>-9.312944983995</v>
      </c>
      <c r="BU447" s="0" t="n">
        <f aca="false">BH447-BH$38</f>
        <v>0.6590476434267</v>
      </c>
      <c r="BV447" s="0" t="n">
        <f aca="false">BI447-BI$38</f>
        <v>-1.6990956845142</v>
      </c>
      <c r="BW447" s="0" t="n">
        <f aca="false">BJ447-BJ$38</f>
        <v>-1.814580754402</v>
      </c>
      <c r="BX447" s="0" t="n">
        <f aca="false">BK447-BK$38</f>
        <v>-0.912332745220198</v>
      </c>
      <c r="BY447" s="0" t="n">
        <f aca="false">BL447-BL$38</f>
        <v>-0.216512147312301</v>
      </c>
      <c r="BZ447" s="0" t="n">
        <f aca="false">BM447-BM$38</f>
        <v>-0.0928092380090035</v>
      </c>
      <c r="CA447" s="0" t="n">
        <f aca="false">BN447-BN$38</f>
        <v>-0.0928092380090035</v>
      </c>
    </row>
    <row r="448" customFormat="false" ht="12.8" hidden="false" customHeight="false" outlineLevel="0" collapsed="false">
      <c r="F448" s="0" t="n">
        <f aca="false">F447+E$32</f>
        <v>20.5000000000002</v>
      </c>
      <c r="G448" s="43" t="n">
        <v>0</v>
      </c>
      <c r="H448" s="0" t="n">
        <f aca="false">H447+G448*$E$32</f>
        <v>0.0625</v>
      </c>
      <c r="J448" s="0" t="n">
        <f aca="false">$M$24*(N447-T447-$O$24-M447)</f>
        <v>0.0278540602655531</v>
      </c>
      <c r="K448" s="0" t="n">
        <f aca="false">K447+J448*$E$32</f>
        <v>0.00770133841138901</v>
      </c>
      <c r="L448" s="44" t="n">
        <f aca="false">L447+K448*$E$32</f>
        <v>-0.223067529846821</v>
      </c>
      <c r="M448" s="32" t="n">
        <f aca="false">$P$24*ABS(K448)*K448</f>
        <v>708.592164246911</v>
      </c>
      <c r="N448" s="0" t="n">
        <f aca="false">MAX($E$17,(H448-L448)*$S$24)</f>
        <v>2918948.5301402</v>
      </c>
      <c r="P448" s="0" t="n">
        <f aca="false">$M$25*(T447-Z447-$O$25-S447)</f>
        <v>-0.0387668083029136</v>
      </c>
      <c r="Q448" s="0" t="n">
        <f aca="false">Q447+P448*$E$32</f>
        <v>-0.0327919866921776</v>
      </c>
      <c r="R448" s="44" t="n">
        <f aca="false">R447+Q448*$E$32</f>
        <v>-0.501301325007082</v>
      </c>
      <c r="S448" s="32" t="n">
        <f aca="false">$P$25*ABS(Q448)*Q448</f>
        <v>-8411.58127547519</v>
      </c>
      <c r="T448" s="0" t="n">
        <f aca="false">MAX($E$17,(L448-R448)*$S$25)</f>
        <v>1948608.21909886</v>
      </c>
      <c r="V448" s="0" t="n">
        <f aca="false">$M$26*(Z447-AF447-$O$26-Y447)</f>
        <v>0.00611036579860415</v>
      </c>
      <c r="W448" s="0" t="n">
        <f aca="false">W447+V448*$E$32</f>
        <v>-0.118676873138387</v>
      </c>
      <c r="X448" s="44" t="n">
        <f aca="false">X447+W448*$E$32</f>
        <v>-0.916538623720873</v>
      </c>
      <c r="Y448" s="32" t="n">
        <f aca="false">$P$26*ABS(W448)*W448</f>
        <v>-78985.0996826357</v>
      </c>
      <c r="Z448" s="0" t="n">
        <f aca="false">MAX($E$17,(R448-X448)*$S$26)</f>
        <v>2057141.80733514</v>
      </c>
      <c r="AB448" s="0" t="n">
        <f aca="false">$M$27*(AF447-AL447-$O$24-AE447)</f>
        <v>0.0461970404418978</v>
      </c>
      <c r="AC448" s="0" t="n">
        <f aca="false">AC447+AB448*$E$32</f>
        <v>-0.0784727150120497</v>
      </c>
      <c r="AD448" s="44" t="n">
        <f aca="false">AD447+AC448*$E$32</f>
        <v>-1.3449600049785</v>
      </c>
      <c r="AE448" s="32" t="n">
        <f aca="false">$P$27*ABS(AC448)*AC448</f>
        <v>-26537.7573771943</v>
      </c>
      <c r="AF448" s="0" t="n">
        <f aca="false">MAX($E$17,(X448-AD448)*$S$27)</f>
        <v>1536904.04699539</v>
      </c>
      <c r="AH448" s="0" t="n">
        <f aca="false">$M$28*(AL447-$O$28-AK447)</f>
        <v>0.00480454103627248</v>
      </c>
      <c r="AI448" s="0" t="n">
        <f aca="false">AI447+AH448*$E$32</f>
        <v>-0.0532978198693504</v>
      </c>
      <c r="AJ448" s="44" t="n">
        <f aca="false">AJ447+AI448*$E$32</f>
        <v>-1.54445247428497</v>
      </c>
      <c r="AK448" s="32" t="n">
        <f aca="false">$P$28*ABS(AI448)*AI448</f>
        <v>-9958.50198364374</v>
      </c>
      <c r="AL448" s="32" t="n">
        <f aca="false">MAX($E$17,(AD448-AJ448)*$S$28)</f>
        <v>529656.057478437</v>
      </c>
      <c r="AN448" s="42" t="n">
        <f aca="false">F448</f>
        <v>20.5000000000002</v>
      </c>
      <c r="AO448" s="45" t="n">
        <f aca="false">G448*3600</f>
        <v>0</v>
      </c>
      <c r="AP448" s="45" t="n">
        <f aca="false">K448*3600</f>
        <v>27.724818281</v>
      </c>
      <c r="AQ448" s="45" t="n">
        <f aca="false">Q448*3600</f>
        <v>-118.05115209184</v>
      </c>
      <c r="AR448" s="45" t="n">
        <f aca="false">W448*3600</f>
        <v>-427.236743298191</v>
      </c>
      <c r="AS448" s="45" t="n">
        <f aca="false">AC448*3600</f>
        <v>-282.501774043378</v>
      </c>
      <c r="AT448" s="45" t="n">
        <f aca="false">AI448*3600</f>
        <v>-191.872151529661</v>
      </c>
      <c r="AV448" s="42" t="n">
        <f aca="false">AN448</f>
        <v>20.5000000000002</v>
      </c>
      <c r="AW448" s="42" t="n">
        <f aca="false">N448/100000</f>
        <v>29.189485301402</v>
      </c>
      <c r="AX448" s="42" t="n">
        <f aca="false">T448/100000</f>
        <v>19.4860821909885</v>
      </c>
      <c r="AY448" s="42" t="n">
        <f aca="false">Z448/100000</f>
        <v>20.5714180733515</v>
      </c>
      <c r="AZ448" s="42" t="n">
        <f aca="false">AF448/100000</f>
        <v>15.3690404699539</v>
      </c>
      <c r="BA448" s="42" t="n">
        <f aca="false">AL448/100000</f>
        <v>5.29656057478437</v>
      </c>
      <c r="BC448" s="42" t="n">
        <v>20.5000000000002</v>
      </c>
      <c r="BD448" s="42" t="n">
        <v>-0.98962</v>
      </c>
      <c r="BE448" s="42" t="n">
        <v>1.90631134916734</v>
      </c>
      <c r="BF448" s="42" t="n">
        <v>15.1235550725463</v>
      </c>
      <c r="BG448" s="42" t="n">
        <v>12.1524548190618</v>
      </c>
      <c r="BH448" s="42" t="n">
        <v>26.7786318289936</v>
      </c>
      <c r="BI448" s="42" t="n">
        <v>29.189485301402</v>
      </c>
      <c r="BJ448" s="42" t="n">
        <v>34.0596662861604</v>
      </c>
      <c r="BK448" s="42" t="n">
        <v>39.9445299635565</v>
      </c>
      <c r="BL448" s="42" t="n">
        <v>45.5870560700467</v>
      </c>
      <c r="BM448" s="0" t="n">
        <v>50.6223102925986</v>
      </c>
      <c r="BN448" s="0" t="n">
        <v>55.5273102925986</v>
      </c>
      <c r="BP448" s="42" t="n">
        <v>20.5000000000002</v>
      </c>
      <c r="BQ448" s="42" t="n">
        <f aca="false">BD448-BD$38</f>
        <v>-7.39256087120872</v>
      </c>
      <c r="BR448" s="42" t="n">
        <f aca="false">BE448-BE$38</f>
        <v>-9.40162952204136</v>
      </c>
      <c r="BS448" s="42" t="n">
        <f aca="false">BF448-BF$38</f>
        <v>-1.0893857986624</v>
      </c>
      <c r="BT448" s="0" t="n">
        <f aca="false">BG448-BG$38</f>
        <v>-8.9654860521469</v>
      </c>
      <c r="BU448" s="0" t="n">
        <f aca="false">BH448-BH$38</f>
        <v>0.7556909577849</v>
      </c>
      <c r="BV448" s="0" t="n">
        <f aca="false">BI448-BI$38</f>
        <v>-1.7384555698067</v>
      </c>
      <c r="BW448" s="0" t="n">
        <f aca="false">BJ448-BJ$38</f>
        <v>-1.7732745850483</v>
      </c>
      <c r="BX448" s="0" t="n">
        <f aca="false">BK448-BK$38</f>
        <v>-0.793410907652202</v>
      </c>
      <c r="BY448" s="0" t="n">
        <f aca="false">BL448-BL$38</f>
        <v>-0.0558848011620015</v>
      </c>
      <c r="BZ448" s="0" t="n">
        <f aca="false">BM448-BM$38</f>
        <v>0.0743694213898962</v>
      </c>
      <c r="CA448" s="0" t="n">
        <f aca="false">BN448-BN$38</f>
        <v>0.0743694213898962</v>
      </c>
    </row>
    <row r="449" customFormat="false" ht="12.8" hidden="false" customHeight="false" outlineLevel="0" collapsed="false">
      <c r="F449" s="0" t="n">
        <f aca="false">F448+E$32</f>
        <v>20.5500000000002</v>
      </c>
      <c r="G449" s="43" t="n">
        <v>0</v>
      </c>
      <c r="H449" s="0" t="n">
        <f aca="false">H448+G449*$E$32</f>
        <v>0.0625</v>
      </c>
      <c r="J449" s="0" t="n">
        <f aca="false">$M$24*(N448-T448-$O$24-M448)</f>
        <v>0.0268267045649554</v>
      </c>
      <c r="K449" s="0" t="n">
        <f aca="false">K448+J449*$E$32</f>
        <v>0.00904267363963678</v>
      </c>
      <c r="L449" s="44" t="n">
        <f aca="false">L448+K449*$E$32</f>
        <v>-0.22261539616484</v>
      </c>
      <c r="M449" s="32" t="n">
        <f aca="false">$P$24*ABS(K449)*K449</f>
        <v>976.916948727853</v>
      </c>
      <c r="N449" s="0" t="n">
        <f aca="false">MAX($E$17,(H449-L449)*$S$24)</f>
        <v>2914327.01400651</v>
      </c>
      <c r="P449" s="0" t="n">
        <f aca="false">$M$25*(T448-Z448-$O$25-S448)</f>
        <v>-0.0391733512157967</v>
      </c>
      <c r="Q449" s="0" t="n">
        <f aca="false">Q448+P449*$E$32</f>
        <v>-0.0347506542529674</v>
      </c>
      <c r="R449" s="44" t="n">
        <f aca="false">R448+Q449*$E$32</f>
        <v>-0.50303885771973</v>
      </c>
      <c r="S449" s="32" t="n">
        <f aca="false">$P$25*ABS(Q449)*Q449</f>
        <v>-9446.43973892331</v>
      </c>
      <c r="T449" s="0" t="n">
        <f aca="false">MAX($E$17,(L449-R449)*$S$25)</f>
        <v>1963943.53065295</v>
      </c>
      <c r="V449" s="0" t="n">
        <f aca="false">$M$26*(Z448-AF448-$O$26-Y448)</f>
        <v>0.00823784568715355</v>
      </c>
      <c r="W449" s="0" t="n">
        <f aca="false">W448+V449*$E$32</f>
        <v>-0.118264980854029</v>
      </c>
      <c r="X449" s="44" t="n">
        <f aca="false">X448+W449*$E$32</f>
        <v>-0.922451872763575</v>
      </c>
      <c r="Y449" s="32" t="n">
        <f aca="false">$P$26*ABS(W449)*W449</f>
        <v>-78437.783335952</v>
      </c>
      <c r="Z449" s="0" t="n">
        <f aca="false">MAX($E$17,(R449-X449)*$S$26)</f>
        <v>2077828.87149035</v>
      </c>
      <c r="AB449" s="0" t="n">
        <f aca="false">$M$27*(AF448-AL448-$O$24-AE448)</f>
        <v>0.0457378286337052</v>
      </c>
      <c r="AC449" s="0" t="n">
        <f aca="false">AC448+AB449*$E$32</f>
        <v>-0.0761858235803644</v>
      </c>
      <c r="AD449" s="44" t="n">
        <f aca="false">AD448+AC449*$E$32</f>
        <v>-1.34876929615752</v>
      </c>
      <c r="AE449" s="32" t="n">
        <f aca="false">$P$27*ABS(AC449)*AC449</f>
        <v>-25013.5420962529</v>
      </c>
      <c r="AF449" s="0" t="n">
        <f aca="false">MAX($E$17,(X449-AD449)*$S$27)</f>
        <v>1529356.38131655</v>
      </c>
      <c r="AH449" s="0" t="n">
        <f aca="false">$M$28*(AL448-$O$28-AK448)</f>
        <v>0.00449074276945456</v>
      </c>
      <c r="AI449" s="0" t="n">
        <f aca="false">AI448+AH449*$E$32</f>
        <v>-0.0530732827308777</v>
      </c>
      <c r="AJ449" s="44" t="n">
        <f aca="false">AJ448+AI449*$E$32</f>
        <v>-1.54710613842151</v>
      </c>
      <c r="AK449" s="32" t="n">
        <f aca="false">$P$28*ABS(AI449)*AI449</f>
        <v>-9874.77085034297</v>
      </c>
      <c r="AL449" s="32" t="n">
        <f aca="false">MAX($E$17,(AD449-AJ449)*$S$28)</f>
        <v>526587.847107587</v>
      </c>
      <c r="AN449" s="42" t="n">
        <f aca="false">F449</f>
        <v>20.5500000000002</v>
      </c>
      <c r="AO449" s="45" t="n">
        <f aca="false">G449*3600</f>
        <v>0</v>
      </c>
      <c r="AP449" s="45" t="n">
        <f aca="false">K449*3600</f>
        <v>32.553625102692</v>
      </c>
      <c r="AQ449" s="45" t="n">
        <f aca="false">Q449*3600</f>
        <v>-125.102355310683</v>
      </c>
      <c r="AR449" s="45" t="n">
        <f aca="false">W449*3600</f>
        <v>-425.753931074503</v>
      </c>
      <c r="AS449" s="45" t="n">
        <f aca="false">AC449*3600</f>
        <v>-274.268964889312</v>
      </c>
      <c r="AT449" s="45" t="n">
        <f aca="false">AI449*3600</f>
        <v>-191.063817831159</v>
      </c>
      <c r="AV449" s="42" t="n">
        <f aca="false">AN449</f>
        <v>20.5500000000002</v>
      </c>
      <c r="AW449" s="42" t="n">
        <f aca="false">N449/100000</f>
        <v>29.143270140065</v>
      </c>
      <c r="AX449" s="42" t="n">
        <f aca="false">T449/100000</f>
        <v>19.6394353065295</v>
      </c>
      <c r="AY449" s="42" t="n">
        <f aca="false">Z449/100000</f>
        <v>20.7782887149035</v>
      </c>
      <c r="AZ449" s="42" t="n">
        <f aca="false">AF449/100000</f>
        <v>15.2935638131654</v>
      </c>
      <c r="BA449" s="42" t="n">
        <f aca="false">AL449/100000</f>
        <v>5.26587847107587</v>
      </c>
      <c r="BC449" s="42" t="n">
        <v>20.5500000000002</v>
      </c>
      <c r="BD449" s="42" t="n">
        <v>-0.98962</v>
      </c>
      <c r="BE449" s="42" t="n">
        <v>2.140479528816</v>
      </c>
      <c r="BF449" s="42" t="n">
        <v>15.0755243532753</v>
      </c>
      <c r="BG449" s="42" t="n">
        <v>12.5051979810038</v>
      </c>
      <c r="BH449" s="42" t="n">
        <v>26.8615933675524</v>
      </c>
      <c r="BI449" s="42" t="n">
        <v>29.143270140065</v>
      </c>
      <c r="BJ449" s="42" t="n">
        <v>34.0971674453741</v>
      </c>
      <c r="BK449" s="42" t="n">
        <v>40.0599127191103</v>
      </c>
      <c r="BL449" s="42" t="n">
        <v>45.7438396391624</v>
      </c>
      <c r="BM449" s="0" t="n">
        <v>50.785564975499</v>
      </c>
      <c r="BN449" s="0" t="n">
        <v>55.690564975499</v>
      </c>
      <c r="BP449" s="42" t="n">
        <v>20.5500000000002</v>
      </c>
      <c r="BQ449" s="42" t="n">
        <f aca="false">BD449-BD$38</f>
        <v>-7.39256087120872</v>
      </c>
      <c r="BR449" s="42" t="n">
        <f aca="false">BE449-BE$38</f>
        <v>-9.1674613423927</v>
      </c>
      <c r="BS449" s="42" t="n">
        <f aca="false">BF449-BF$38</f>
        <v>-1.1374165179334</v>
      </c>
      <c r="BT449" s="0" t="n">
        <f aca="false">BG449-BG$38</f>
        <v>-8.6127428902049</v>
      </c>
      <c r="BU449" s="0" t="n">
        <f aca="false">BH449-BH$38</f>
        <v>0.838652496343698</v>
      </c>
      <c r="BV449" s="0" t="n">
        <f aca="false">BI449-BI$38</f>
        <v>-1.7846707311437</v>
      </c>
      <c r="BW449" s="0" t="n">
        <f aca="false">BJ449-BJ$38</f>
        <v>-1.7357734258346</v>
      </c>
      <c r="BX449" s="0" t="n">
        <f aca="false">BK449-BK$38</f>
        <v>-0.678028152098399</v>
      </c>
      <c r="BY449" s="0" t="n">
        <f aca="false">BL449-BL$38</f>
        <v>0.100898767953701</v>
      </c>
      <c r="BZ449" s="0" t="n">
        <f aca="false">BM449-BM$38</f>
        <v>0.237624104290298</v>
      </c>
      <c r="CA449" s="0" t="n">
        <f aca="false">BN449-BN$38</f>
        <v>0.237624104290298</v>
      </c>
    </row>
    <row r="450" customFormat="false" ht="12.8" hidden="false" customHeight="false" outlineLevel="0" collapsed="false">
      <c r="F450" s="0" t="n">
        <f aca="false">F449+E$32</f>
        <v>20.6000000000002</v>
      </c>
      <c r="G450" s="43" t="n">
        <v>0</v>
      </c>
      <c r="H450" s="0" t="n">
        <f aca="false">H449+G450*$E$32</f>
        <v>0.0625</v>
      </c>
      <c r="J450" s="0" t="n">
        <f aca="false">$M$24*(N449-T449-$O$24-M449)</f>
        <v>0.025694293228411</v>
      </c>
      <c r="K450" s="0" t="n">
        <f aca="false">K449+J450*$E$32</f>
        <v>0.0103273883010573</v>
      </c>
      <c r="L450" s="44" t="n">
        <f aca="false">L449+K450*$E$32</f>
        <v>-0.222099026749787</v>
      </c>
      <c r="M450" s="32" t="n">
        <f aca="false">$P$24*ABS(K450)*K450</f>
        <v>1274.2215429274</v>
      </c>
      <c r="N450" s="0" t="n">
        <f aca="false">MAX($E$17,(H450-L450)*$S$24)</f>
        <v>2909048.90782305</v>
      </c>
      <c r="P450" s="0" t="n">
        <f aca="false">$M$25*(T449-Z449-$O$25-S449)</f>
        <v>-0.0394596717528294</v>
      </c>
      <c r="Q450" s="0" t="n">
        <f aca="false">Q449+P450*$E$32</f>
        <v>-0.0367236378406089</v>
      </c>
      <c r="R450" s="44" t="n">
        <f aca="false">R449+Q450*$E$32</f>
        <v>-0.504875039611761</v>
      </c>
      <c r="S450" s="32" t="n">
        <f aca="false">$P$25*ABS(Q450)*Q450</f>
        <v>-10549.5413596449</v>
      </c>
      <c r="T450" s="0" t="n">
        <f aca="false">MAX($E$17,(L450-R450)*$S$25)</f>
        <v>1980419.60542379</v>
      </c>
      <c r="V450" s="0" t="n">
        <f aca="false">$M$26*(Z449-AF449-$O$26-Y449)</f>
        <v>0.0103356992548241</v>
      </c>
      <c r="W450" s="0" t="n">
        <f aca="false">W449+V450*$E$32</f>
        <v>-0.117748195891288</v>
      </c>
      <c r="X450" s="44" t="n">
        <f aca="false">X449+W450*$E$32</f>
        <v>-0.928339282558139</v>
      </c>
      <c r="Y450" s="32" t="n">
        <f aca="false">$P$26*ABS(W450)*W450</f>
        <v>-77753.7786152402</v>
      </c>
      <c r="Z450" s="0" t="n">
        <f aca="false">MAX($E$17,(R450-X450)*$S$26)</f>
        <v>2097899.20311797</v>
      </c>
      <c r="AB450" s="0" t="n">
        <f aca="false">$M$27*(AF449-AL449-$O$24-AE449)</f>
        <v>0.0452323950600477</v>
      </c>
      <c r="AC450" s="0" t="n">
        <f aca="false">AC449+AB450*$E$32</f>
        <v>-0.073924203827362</v>
      </c>
      <c r="AD450" s="44" t="n">
        <f aca="false">AD449+AC450*$E$32</f>
        <v>-1.35246550634888</v>
      </c>
      <c r="AE450" s="32" t="n">
        <f aca="false">$P$27*ABS(AC450)*AC450</f>
        <v>-23550.5022487739</v>
      </c>
      <c r="AF450" s="0" t="n">
        <f aca="false">MAX($E$17,(X450-AD450)*$S$27)</f>
        <v>1521495.74763843</v>
      </c>
      <c r="AH450" s="0" t="n">
        <f aca="false">$M$28*(AL449-$O$28-AK449)</f>
        <v>0.00420254801265466</v>
      </c>
      <c r="AI450" s="0" t="n">
        <f aca="false">AI449+AH450*$E$32</f>
        <v>-0.0528631553302449</v>
      </c>
      <c r="AJ450" s="44" t="n">
        <f aca="false">AJ449+AI450*$E$32</f>
        <v>-1.54974929618802</v>
      </c>
      <c r="AK450" s="32" t="n">
        <f aca="false">$P$28*ABS(AI450)*AI450</f>
        <v>-9796.73338063898</v>
      </c>
      <c r="AL450" s="32" t="n">
        <f aca="false">MAX($E$17,(AD450-AJ450)*$S$28)</f>
        <v>523791.974172602</v>
      </c>
      <c r="AN450" s="42" t="n">
        <f aca="false">F450</f>
        <v>20.6000000000002</v>
      </c>
      <c r="AO450" s="45" t="n">
        <f aca="false">G450*3600</f>
        <v>0</v>
      </c>
      <c r="AP450" s="45" t="n">
        <f aca="false">K450*3600</f>
        <v>37.1785978838059</v>
      </c>
      <c r="AQ450" s="45" t="n">
        <f aca="false">Q450*3600</f>
        <v>-132.205096226192</v>
      </c>
      <c r="AR450" s="45" t="n">
        <f aca="false">W450*3600</f>
        <v>-423.893505208635</v>
      </c>
      <c r="AS450" s="45" t="n">
        <f aca="false">AC450*3600</f>
        <v>-266.127133778503</v>
      </c>
      <c r="AT450" s="45" t="n">
        <f aca="false">AI450*3600</f>
        <v>-190.307359188882</v>
      </c>
      <c r="AV450" s="42" t="n">
        <f aca="false">AN450</f>
        <v>20.6000000000002</v>
      </c>
      <c r="AW450" s="42" t="n">
        <f aca="false">N450/100000</f>
        <v>29.0904890782305</v>
      </c>
      <c r="AX450" s="42" t="n">
        <f aca="false">T450/100000</f>
        <v>19.8041960542379</v>
      </c>
      <c r="AY450" s="42" t="n">
        <f aca="false">Z450/100000</f>
        <v>20.9789920311797</v>
      </c>
      <c r="AZ450" s="42" t="n">
        <f aca="false">AF450/100000</f>
        <v>15.2149574763845</v>
      </c>
      <c r="BA450" s="42" t="n">
        <f aca="false">AL450/100000</f>
        <v>5.23791974172602</v>
      </c>
      <c r="BC450" s="42" t="n">
        <v>20.6000000000002</v>
      </c>
      <c r="BD450" s="42" t="n">
        <v>-0.98962</v>
      </c>
      <c r="BE450" s="42" t="n">
        <v>2.37121398865329</v>
      </c>
      <c r="BF450" s="42" t="n">
        <v>15.0106496388844</v>
      </c>
      <c r="BG450" s="42" t="n">
        <v>12.8624711210018</v>
      </c>
      <c r="BH450" s="42" t="n">
        <v>26.9307617646263</v>
      </c>
      <c r="BI450" s="42" t="n">
        <v>29.0904890782305</v>
      </c>
      <c r="BJ450" s="42" t="n">
        <v>34.1310808127882</v>
      </c>
      <c r="BK450" s="42" t="n">
        <v>40.1718561130721</v>
      </c>
      <c r="BL450" s="42" t="n">
        <v>45.8968055572209</v>
      </c>
      <c r="BM450" s="0" t="n">
        <v>50.9449095994013</v>
      </c>
      <c r="BN450" s="0" t="n">
        <v>55.8499095994013</v>
      </c>
      <c r="BP450" s="42" t="n">
        <v>20.6000000000002</v>
      </c>
      <c r="BQ450" s="42" t="n">
        <f aca="false">BD450-BD$38</f>
        <v>-7.39256087120872</v>
      </c>
      <c r="BR450" s="42" t="n">
        <f aca="false">BE450-BE$38</f>
        <v>-8.93672688255541</v>
      </c>
      <c r="BS450" s="42" t="n">
        <f aca="false">BF450-BF$38</f>
        <v>-1.2022912323243</v>
      </c>
      <c r="BT450" s="0" t="n">
        <f aca="false">BG450-BG$38</f>
        <v>-8.2554697502069</v>
      </c>
      <c r="BU450" s="0" t="n">
        <f aca="false">BH450-BH$38</f>
        <v>0.9078208934176</v>
      </c>
      <c r="BV450" s="0" t="n">
        <f aca="false">BI450-BI$38</f>
        <v>-1.8374517929782</v>
      </c>
      <c r="BW450" s="0" t="n">
        <f aca="false">BJ450-BJ$38</f>
        <v>-1.7018600584205</v>
      </c>
      <c r="BX450" s="0" t="n">
        <f aca="false">BK450-BK$38</f>
        <v>-0.566084758136597</v>
      </c>
      <c r="BY450" s="0" t="n">
        <f aca="false">BL450-BL$38</f>
        <v>0.2538646860122</v>
      </c>
      <c r="BZ450" s="0" t="n">
        <f aca="false">BM450-BM$38</f>
        <v>0.396968728192597</v>
      </c>
      <c r="CA450" s="0" t="n">
        <f aca="false">BN450-BN$38</f>
        <v>0.396968728192597</v>
      </c>
    </row>
    <row r="451" customFormat="false" ht="12.8" hidden="false" customHeight="false" outlineLevel="0" collapsed="false">
      <c r="F451" s="0" t="n">
        <f aca="false">F450+E$32</f>
        <v>20.6500000000002</v>
      </c>
      <c r="G451" s="43" t="n">
        <v>0</v>
      </c>
      <c r="H451" s="0" t="n">
        <f aca="false">H450+G451*$E$32</f>
        <v>0.0625</v>
      </c>
      <c r="J451" s="0" t="n">
        <f aca="false">$M$24*(N450-T450-$O$24-M450)</f>
        <v>0.0244596250469466</v>
      </c>
      <c r="K451" s="0" t="n">
        <f aca="false">K450+J451*$E$32</f>
        <v>0.0115503695534047</v>
      </c>
      <c r="L451" s="44" t="n">
        <f aca="false">L450+K451*$E$32</f>
        <v>-0.221521508272117</v>
      </c>
      <c r="M451" s="32" t="n">
        <f aca="false">$P$24*ABS(K451)*K451</f>
        <v>1593.88025198939</v>
      </c>
      <c r="N451" s="0" t="n">
        <f aca="false">MAX($E$17,(H451-L451)*$S$24)</f>
        <v>2903145.76220833</v>
      </c>
      <c r="P451" s="0" t="n">
        <f aca="false">$M$25*(T450-Z450-$O$25-S450)</f>
        <v>-0.0396248990857853</v>
      </c>
      <c r="Q451" s="0" t="n">
        <f aca="false">Q450+P451*$E$32</f>
        <v>-0.0387048827948981</v>
      </c>
      <c r="R451" s="44" t="n">
        <f aca="false">R450+Q451*$E$32</f>
        <v>-0.506810283751505</v>
      </c>
      <c r="S451" s="32" t="n">
        <f aca="false">$P$25*ABS(Q451)*Q451</f>
        <v>-11718.5452354447</v>
      </c>
      <c r="T451" s="0" t="n">
        <f aca="false">MAX($E$17,(L451-R451)*$S$25)</f>
        <v>1998017.71885971</v>
      </c>
      <c r="V451" s="0" t="n">
        <f aca="false">$M$26*(Z450-AF450-$O$26-Y450)</f>
        <v>0.0124001800521209</v>
      </c>
      <c r="W451" s="0" t="n">
        <f aca="false">W450+V451*$E$32</f>
        <v>-0.117128186888682</v>
      </c>
      <c r="X451" s="44" t="n">
        <f aca="false">X450+W451*$E$32</f>
        <v>-0.934195691902573</v>
      </c>
      <c r="Y451" s="32" t="n">
        <f aca="false">$P$26*ABS(W451)*W451</f>
        <v>-76937.1016133287</v>
      </c>
      <c r="Z451" s="0" t="n">
        <f aca="false">MAX($E$17,(R451-X451)*$S$26)</f>
        <v>2117325.18652799</v>
      </c>
      <c r="AB451" s="0" t="n">
        <f aca="false">$M$27*(AF450-AL450-$O$24-AE450)</f>
        <v>0.0446828363306402</v>
      </c>
      <c r="AC451" s="0" t="n">
        <f aca="false">AC450+AB451*$E$32</f>
        <v>-0.07169006201083</v>
      </c>
      <c r="AD451" s="44" t="n">
        <f aca="false">AD450+AC451*$E$32</f>
        <v>-1.35605000944943</v>
      </c>
      <c r="AE451" s="32" t="n">
        <f aca="false">$P$27*ABS(AC451)*AC451</f>
        <v>-22148.5231981047</v>
      </c>
      <c r="AF451" s="0" t="n">
        <f aca="false">MAX($E$17,(X451-AD451)*$S$27)</f>
        <v>1513345.58974862</v>
      </c>
      <c r="AH451" s="0" t="n">
        <f aca="false">$M$28*(AL450-$O$28-AK450)</f>
        <v>0.00393977476351493</v>
      </c>
      <c r="AI451" s="0" t="n">
        <f aca="false">AI450+AH451*$E$32</f>
        <v>-0.0526661665920692</v>
      </c>
      <c r="AJ451" s="44" t="n">
        <f aca="false">AJ450+AI451*$E$32</f>
        <v>-1.55238260451763</v>
      </c>
      <c r="AK451" s="32" t="n">
        <f aca="false">$P$28*ABS(AI451)*AI451</f>
        <v>-9723.85651753523</v>
      </c>
      <c r="AL451" s="32" t="n">
        <f aca="false">MAX($E$17,(AD451-AJ451)*$S$28)</f>
        <v>521266.535122093</v>
      </c>
      <c r="AN451" s="42" t="n">
        <f aca="false">F451</f>
        <v>20.6500000000002</v>
      </c>
      <c r="AO451" s="45" t="n">
        <f aca="false">G451*3600</f>
        <v>0</v>
      </c>
      <c r="AP451" s="45" t="n">
        <f aca="false">K451*3600</f>
        <v>41.5813303922563</v>
      </c>
      <c r="AQ451" s="45" t="n">
        <f aca="false">Q451*3600</f>
        <v>-139.337578061634</v>
      </c>
      <c r="AR451" s="45" t="n">
        <f aca="false">W451*3600</f>
        <v>-421.661472799254</v>
      </c>
      <c r="AS451" s="45" t="n">
        <f aca="false">AC451*3600</f>
        <v>-258.084223238988</v>
      </c>
      <c r="AT451" s="45" t="n">
        <f aca="false">AI451*3600</f>
        <v>-189.598199731449</v>
      </c>
      <c r="AV451" s="42" t="n">
        <f aca="false">AN451</f>
        <v>20.6500000000002</v>
      </c>
      <c r="AW451" s="42" t="n">
        <f aca="false">N451/100000</f>
        <v>29.0314576220832</v>
      </c>
      <c r="AX451" s="42" t="n">
        <f aca="false">T451/100000</f>
        <v>19.9801771885972</v>
      </c>
      <c r="AY451" s="42" t="n">
        <f aca="false">Z451/100000</f>
        <v>21.1732518652799</v>
      </c>
      <c r="AZ451" s="42" t="n">
        <f aca="false">AF451/100000</f>
        <v>15.1334558974861</v>
      </c>
      <c r="BA451" s="42" t="n">
        <f aca="false">AL451/100000</f>
        <v>5.21266535122093</v>
      </c>
      <c r="BC451" s="42" t="n">
        <v>20.6500000000002</v>
      </c>
      <c r="BD451" s="42" t="n">
        <v>-0.98962</v>
      </c>
      <c r="BE451" s="42" t="n">
        <v>2.59819504743989</v>
      </c>
      <c r="BF451" s="42" t="n">
        <v>14.9291293950956</v>
      </c>
      <c r="BG451" s="42" t="n">
        <v>13.2235136308146</v>
      </c>
      <c r="BH451" s="42" t="n">
        <v>26.9860627416652</v>
      </c>
      <c r="BI451" s="42" t="n">
        <v>29.0314576220832</v>
      </c>
      <c r="BJ451" s="42" t="n">
        <v>34.1616401077935</v>
      </c>
      <c r="BK451" s="42" t="n">
        <v>40.2804735822344</v>
      </c>
      <c r="BL451" s="42" t="n">
        <v>46.0459931201459</v>
      </c>
      <c r="BM451" s="0" t="n">
        <v>51.1003712385567</v>
      </c>
      <c r="BN451" s="0" t="n">
        <v>56.0053712385567</v>
      </c>
      <c r="BP451" s="42" t="n">
        <v>20.6500000000002</v>
      </c>
      <c r="BQ451" s="42" t="n">
        <f aca="false">BD451-BD$38</f>
        <v>-7.39256087120872</v>
      </c>
      <c r="BR451" s="42" t="n">
        <f aca="false">BE451-BE$38</f>
        <v>-8.70974582376881</v>
      </c>
      <c r="BS451" s="42" t="n">
        <f aca="false">BF451-BF$38</f>
        <v>-1.2838114761131</v>
      </c>
      <c r="BT451" s="0" t="n">
        <f aca="false">BG451-BG$38</f>
        <v>-7.8944272403941</v>
      </c>
      <c r="BU451" s="0" t="n">
        <f aca="false">BH451-BH$38</f>
        <v>0.963121870456501</v>
      </c>
      <c r="BV451" s="0" t="n">
        <f aca="false">BI451-BI$38</f>
        <v>-1.8964832491255</v>
      </c>
      <c r="BW451" s="0" t="n">
        <f aca="false">BJ451-BJ$38</f>
        <v>-1.6713007634152</v>
      </c>
      <c r="BX451" s="0" t="n">
        <f aca="false">BK451-BK$38</f>
        <v>-0.4574672889743</v>
      </c>
      <c r="BY451" s="0" t="n">
        <f aca="false">BL451-BL$38</f>
        <v>0.4030522489372</v>
      </c>
      <c r="BZ451" s="0" t="n">
        <f aca="false">BM451-BM$38</f>
        <v>0.552430367347995</v>
      </c>
      <c r="CA451" s="0" t="n">
        <f aca="false">BN451-BN$38</f>
        <v>0.552430367347995</v>
      </c>
    </row>
    <row r="452" customFormat="false" ht="12.8" hidden="false" customHeight="false" outlineLevel="0" collapsed="false">
      <c r="F452" s="0" t="n">
        <f aca="false">F451+E$32</f>
        <v>20.7000000000002</v>
      </c>
      <c r="G452" s="43" t="n">
        <v>0</v>
      </c>
      <c r="H452" s="0" t="n">
        <f aca="false">H451+G452*$E$32</f>
        <v>0.0625</v>
      </c>
      <c r="J452" s="0" t="n">
        <f aca="false">$M$24*(N451-T451-$O$24-M451)</f>
        <v>0.0231258859142013</v>
      </c>
      <c r="K452" s="0" t="n">
        <f aca="false">K451+J452*$E$32</f>
        <v>0.0127066638491147</v>
      </c>
      <c r="L452" s="44" t="n">
        <f aca="false">L451+K452*$E$32</f>
        <v>-0.220886175079661</v>
      </c>
      <c r="M452" s="32" t="n">
        <f aca="false">$P$24*ABS(K452)*K452</f>
        <v>1928.97683538791</v>
      </c>
      <c r="N452" s="0" t="n">
        <f aca="false">MAX($E$17,(H452-L452)*$S$24)</f>
        <v>2896651.65943248</v>
      </c>
      <c r="P452" s="0" t="n">
        <f aca="false">$M$25*(T451-Z451-$O$25-S451)</f>
        <v>-0.0396685987664077</v>
      </c>
      <c r="Q452" s="0" t="n">
        <f aca="false">Q451+P452*$E$32</f>
        <v>-0.0406883127332185</v>
      </c>
      <c r="R452" s="44" t="n">
        <f aca="false">R451+Q452*$E$32</f>
        <v>-0.508844699388166</v>
      </c>
      <c r="S452" s="32" t="n">
        <f aca="false">$P$25*ABS(Q452)*Q452</f>
        <v>-12950.3512892296</v>
      </c>
      <c r="T452" s="0" t="n">
        <f aca="false">MAX($E$17,(L452-R452)*$S$25)</f>
        <v>2016715.28400758</v>
      </c>
      <c r="V452" s="0" t="n">
        <f aca="false">$M$26*(Z451-AF451-$O$26-Y451)</f>
        <v>0.0144277236387385</v>
      </c>
      <c r="W452" s="0" t="n">
        <f aca="false">W451+V452*$E$32</f>
        <v>-0.116406800706745</v>
      </c>
      <c r="X452" s="44" t="n">
        <f aca="false">X451+W452*$E$32</f>
        <v>-0.94001603193791</v>
      </c>
      <c r="Y452" s="32" t="n">
        <f aca="false">$P$26*ABS(W452)*W452</f>
        <v>-75992.3171254047</v>
      </c>
      <c r="Z452" s="0" t="n">
        <f aca="false">MAX($E$17,(R452-X452)*$S$26)</f>
        <v>2136081.16867133</v>
      </c>
      <c r="AB452" s="0" t="n">
        <f aca="false">$M$27*(AF451-AL451-$O$24-AE451)</f>
        <v>0.044091276721743</v>
      </c>
      <c r="AC452" s="0" t="n">
        <f aca="false">AC451+AB452*$E$32</f>
        <v>-0.0694854981747429</v>
      </c>
      <c r="AD452" s="44" t="n">
        <f aca="false">AD451+AC452*$E$32</f>
        <v>-1.35952428435816</v>
      </c>
      <c r="AE452" s="32" t="n">
        <f aca="false">$P$27*ABS(AC452)*AC452</f>
        <v>-20807.2752810962</v>
      </c>
      <c r="AF452" s="0" t="n">
        <f aca="false">MAX($E$17,(X452-AD452)*$S$27)</f>
        <v>1504929.39684758</v>
      </c>
      <c r="AH452" s="0" t="n">
        <f aca="false">$M$28*(AL451-$O$28-AK451)</f>
        <v>0.00370220023307811</v>
      </c>
      <c r="AI452" s="0" t="n">
        <f aca="false">AI451+AH452*$E$32</f>
        <v>-0.0524810565804153</v>
      </c>
      <c r="AJ452" s="44" t="n">
        <f aca="false">AJ451+AI452*$E$32</f>
        <v>-1.55500665734665</v>
      </c>
      <c r="AK452" s="32" t="n">
        <f aca="false">$P$28*ABS(AI452)*AI452</f>
        <v>-9655.62220177998</v>
      </c>
      <c r="AL452" s="32" t="n">
        <f aca="false">MAX($E$17,(AD452-AJ452)*$S$28)</f>
        <v>519009.180364346</v>
      </c>
      <c r="AN452" s="42" t="n">
        <f aca="false">F452</f>
        <v>20.7000000000002</v>
      </c>
      <c r="AO452" s="45" t="n">
        <f aca="false">G452*3600</f>
        <v>0</v>
      </c>
      <c r="AP452" s="45" t="n">
        <f aca="false">K452*3600</f>
        <v>45.7439898568124</v>
      </c>
      <c r="AQ452" s="45" t="n">
        <f aca="false">Q452*3600</f>
        <v>-146.477925839587</v>
      </c>
      <c r="AR452" s="45" t="n">
        <f aca="false">W452*3600</f>
        <v>-419.064482544281</v>
      </c>
      <c r="AS452" s="45" t="n">
        <f aca="false">AC452*3600</f>
        <v>-250.147793429074</v>
      </c>
      <c r="AT452" s="45" t="n">
        <f aca="false">AI452*3600</f>
        <v>-188.931803689495</v>
      </c>
      <c r="AV452" s="42" t="n">
        <f aca="false">AN452</f>
        <v>20.7000000000002</v>
      </c>
      <c r="AW452" s="42" t="n">
        <f aca="false">N452/100000</f>
        <v>28.9665165943248</v>
      </c>
      <c r="AX452" s="42" t="n">
        <f aca="false">T452/100000</f>
        <v>20.1671528400758</v>
      </c>
      <c r="AY452" s="42" t="n">
        <f aca="false">Z452/100000</f>
        <v>21.3608116867133</v>
      </c>
      <c r="AZ452" s="42" t="n">
        <f aca="false">AF452/100000</f>
        <v>15.0492939684759</v>
      </c>
      <c r="BA452" s="42" t="n">
        <f aca="false">AL452/100000</f>
        <v>5.19009180364346</v>
      </c>
      <c r="BC452" s="42" t="n">
        <v>20.7000000000002</v>
      </c>
      <c r="BD452" s="42" t="n">
        <v>-0.98962</v>
      </c>
      <c r="BE452" s="42" t="n">
        <v>2.82110919026254</v>
      </c>
      <c r="BF452" s="42" t="n">
        <v>14.8312092196688</v>
      </c>
      <c r="BG452" s="42" t="n">
        <v>13.5875607696579</v>
      </c>
      <c r="BH452" s="42" t="n">
        <v>27.0274594656931</v>
      </c>
      <c r="BI452" s="42" t="n">
        <v>28.9665165943248</v>
      </c>
      <c r="BJ452" s="42" t="n">
        <v>34.1890948603977</v>
      </c>
      <c r="BK452" s="42" t="n">
        <v>40.385891769034</v>
      </c>
      <c r="BL452" s="42" t="n">
        <v>46.1914544245964</v>
      </c>
      <c r="BM452" s="0" t="n">
        <v>51.2519897795277</v>
      </c>
      <c r="BN452" s="0" t="n">
        <v>56.1569897795277</v>
      </c>
      <c r="BP452" s="42" t="n">
        <v>20.7000000000002</v>
      </c>
      <c r="BQ452" s="42" t="n">
        <f aca="false">BD452-BD$38</f>
        <v>-7.39256087120872</v>
      </c>
      <c r="BR452" s="42" t="n">
        <f aca="false">BE452-BE$38</f>
        <v>-8.48683168094616</v>
      </c>
      <c r="BS452" s="42" t="n">
        <f aca="false">BF452-BF$38</f>
        <v>-1.3817316515399</v>
      </c>
      <c r="BT452" s="0" t="n">
        <f aca="false">BG452-BG$38</f>
        <v>-7.5303801015508</v>
      </c>
      <c r="BU452" s="0" t="n">
        <f aca="false">BH452-BH$38</f>
        <v>1.0045185944844</v>
      </c>
      <c r="BV452" s="0" t="n">
        <f aca="false">BI452-BI$38</f>
        <v>-1.9614242768839</v>
      </c>
      <c r="BW452" s="0" t="n">
        <f aca="false">BJ452-BJ$38</f>
        <v>-1.643846010811</v>
      </c>
      <c r="BX452" s="0" t="n">
        <f aca="false">BK452-BK$38</f>
        <v>-0.352049102174703</v>
      </c>
      <c r="BY452" s="0" t="n">
        <f aca="false">BL452-BL$38</f>
        <v>0.5485135533877</v>
      </c>
      <c r="BZ452" s="0" t="n">
        <f aca="false">BM452-BM$38</f>
        <v>0.704048908318995</v>
      </c>
      <c r="CA452" s="0" t="n">
        <f aca="false">BN452-BN$38</f>
        <v>0.704048908318995</v>
      </c>
    </row>
    <row r="453" customFormat="false" ht="12.8" hidden="false" customHeight="false" outlineLevel="0" collapsed="false">
      <c r="F453" s="0" t="n">
        <f aca="false">F452+E$32</f>
        <v>20.7500000000002</v>
      </c>
      <c r="G453" s="43" t="n">
        <v>0</v>
      </c>
      <c r="H453" s="0" t="n">
        <f aca="false">H452+G453*$E$32</f>
        <v>0.0625</v>
      </c>
      <c r="J453" s="0" t="n">
        <f aca="false">$M$24*(N452-T452-$O$24-M452)</f>
        <v>0.0216966359961699</v>
      </c>
      <c r="K453" s="0" t="n">
        <f aca="false">K452+J453*$E$32</f>
        <v>0.0137914956489232</v>
      </c>
      <c r="L453" s="44" t="n">
        <f aca="false">L452+K453*$E$32</f>
        <v>-0.220196600297215</v>
      </c>
      <c r="M453" s="32" t="n">
        <f aca="false">$P$24*ABS(K453)*K453</f>
        <v>2272.4098543468</v>
      </c>
      <c r="N453" s="0" t="n">
        <f aca="false">MAX($E$17,(H453-L453)*$S$24)</f>
        <v>2889603.12244117</v>
      </c>
      <c r="P453" s="0" t="n">
        <f aca="false">$M$25*(T452-Z452-$O$25-S452)</f>
        <v>-0.039590773048517</v>
      </c>
      <c r="Q453" s="0" t="n">
        <f aca="false">Q452+P453*$E$32</f>
        <v>-0.0426678513856444</v>
      </c>
      <c r="R453" s="44" t="n">
        <f aca="false">R452+Q453*$E$32</f>
        <v>-0.510978091957449</v>
      </c>
      <c r="S453" s="32" t="n">
        <f aca="false">$P$25*ABS(Q453)*Q453</f>
        <v>-14241.1065230406</v>
      </c>
      <c r="T453" s="0" t="n">
        <f aca="false">MAX($E$17,(L453-R453)*$S$25)</f>
        <v>2036485.91388616</v>
      </c>
      <c r="V453" s="0" t="n">
        <f aca="false">$M$26*(Z452-AF452-$O$26-Y452)</f>
        <v>0.0164149524159836</v>
      </c>
      <c r="W453" s="0" t="n">
        <f aca="false">W452+V453*$E$32</f>
        <v>-0.115586053085946</v>
      </c>
      <c r="X453" s="44" t="n">
        <f aca="false">X452+W453*$E$32</f>
        <v>-0.945795334592208</v>
      </c>
      <c r="Y453" s="32" t="n">
        <f aca="false">$P$26*ABS(W453)*W453</f>
        <v>-74924.4991680814</v>
      </c>
      <c r="Z453" s="0" t="n">
        <f aca="false">MAX($E$17,(R453-X453)*$S$26)</f>
        <v>2154143.50094472</v>
      </c>
      <c r="AB453" s="0" t="n">
        <f aca="false">$M$27*(AF452-AL452-$O$24-AE452)</f>
        <v>0.0434598637812683</v>
      </c>
      <c r="AC453" s="0" t="n">
        <f aca="false">AC452+AB453*$E$32</f>
        <v>-0.0673125049856794</v>
      </c>
      <c r="AD453" s="44" t="n">
        <f aca="false">AD452+AC453*$E$32</f>
        <v>-1.36288990960745</v>
      </c>
      <c r="AE453" s="32" t="n">
        <f aca="false">$P$27*ABS(AC453)*AC453</f>
        <v>-19526.2285133598</v>
      </c>
      <c r="AF453" s="0" t="n">
        <f aca="false">MAX($E$17,(X453-AD453)*$S$27)</f>
        <v>1496270.65399724</v>
      </c>
      <c r="AH453" s="0" t="n">
        <f aca="false">$M$28*(AL452-$O$28-AK452)</f>
        <v>0.00348956222042087</v>
      </c>
      <c r="AI453" s="0" t="n">
        <f aca="false">AI452+AH453*$E$32</f>
        <v>-0.0523065784693942</v>
      </c>
      <c r="AJ453" s="44" t="n">
        <f aca="false">AJ452+AI453*$E$32</f>
        <v>-1.55762198627012</v>
      </c>
      <c r="AK453" s="32" t="n">
        <f aca="false">$P$28*ABS(AI453)*AI453</f>
        <v>-9591.5269121411</v>
      </c>
      <c r="AL453" s="32" t="n">
        <f aca="false">MAX($E$17,(AD453-AJ453)*$S$28)</f>
        <v>517017.130262139</v>
      </c>
      <c r="AN453" s="42" t="n">
        <f aca="false">F453</f>
        <v>20.7500000000002</v>
      </c>
      <c r="AO453" s="45" t="n">
        <f aca="false">G453*3600</f>
        <v>0</v>
      </c>
      <c r="AP453" s="45" t="n">
        <f aca="false">K453*3600</f>
        <v>49.6493843361229</v>
      </c>
      <c r="AQ453" s="45" t="n">
        <f aca="false">Q453*3600</f>
        <v>-153.60426498832</v>
      </c>
      <c r="AR453" s="45" t="n">
        <f aca="false">W453*3600</f>
        <v>-416.109791109404</v>
      </c>
      <c r="AS453" s="45" t="n">
        <f aca="false">AC453*3600</f>
        <v>-242.325017948446</v>
      </c>
      <c r="AT453" s="45" t="n">
        <f aca="false">AI453*3600</f>
        <v>-188.303682489819</v>
      </c>
      <c r="AV453" s="42" t="n">
        <f aca="false">AN453</f>
        <v>20.7500000000002</v>
      </c>
      <c r="AW453" s="42" t="n">
        <f aca="false">N453/100000</f>
        <v>28.8960312244117</v>
      </c>
      <c r="AX453" s="42" t="n">
        <f aca="false">T453/100000</f>
        <v>20.3648591388616</v>
      </c>
      <c r="AY453" s="42" t="n">
        <f aca="false">Z453/100000</f>
        <v>21.5414350094471</v>
      </c>
      <c r="AZ453" s="42" t="n">
        <f aca="false">AF453/100000</f>
        <v>14.9627065399723</v>
      </c>
      <c r="BA453" s="42" t="n">
        <f aca="false">AL453/100000</f>
        <v>5.17017130262139</v>
      </c>
      <c r="BC453" s="42" t="n">
        <v>20.7500000000002</v>
      </c>
      <c r="BD453" s="42" t="n">
        <v>-0.98962</v>
      </c>
      <c r="BE453" s="42" t="n">
        <v>3.03964945199704</v>
      </c>
      <c r="BF453" s="42" t="n">
        <v>14.7171808921615</v>
      </c>
      <c r="BG453" s="42" t="n">
        <v>13.9538458635071</v>
      </c>
      <c r="BH453" s="42" t="n">
        <v>27.0549528219373</v>
      </c>
      <c r="BI453" s="42" t="n">
        <v>28.8960312244117</v>
      </c>
      <c r="BJ453" s="42" t="n">
        <v>34.2137096569535</v>
      </c>
      <c r="BK453" s="42" t="n">
        <v>40.4882499592667</v>
      </c>
      <c r="BL453" s="42" t="n">
        <v>46.3332539515028</v>
      </c>
      <c r="BM453" s="0" t="n">
        <v>51.3998175299767</v>
      </c>
      <c r="BN453" s="0" t="n">
        <v>56.3048175299767</v>
      </c>
      <c r="BP453" s="42" t="n">
        <v>20.7500000000002</v>
      </c>
      <c r="BQ453" s="42" t="n">
        <f aca="false">BD453-BD$38</f>
        <v>-7.39256087120872</v>
      </c>
      <c r="BR453" s="42" t="n">
        <f aca="false">BE453-BE$38</f>
        <v>-8.26829141921166</v>
      </c>
      <c r="BS453" s="42" t="n">
        <f aca="false">BF453-BF$38</f>
        <v>-1.4957599790472</v>
      </c>
      <c r="BT453" s="0" t="n">
        <f aca="false">BG453-BG$38</f>
        <v>-7.1640950077016</v>
      </c>
      <c r="BU453" s="0" t="n">
        <f aca="false">BH453-BH$38</f>
        <v>1.0320119507286</v>
      </c>
      <c r="BV453" s="0" t="n">
        <f aca="false">BI453-BI$38</f>
        <v>-2.031909646797</v>
      </c>
      <c r="BW453" s="0" t="n">
        <f aca="false">BJ453-BJ$38</f>
        <v>-1.6192312142552</v>
      </c>
      <c r="BX453" s="0" t="n">
        <f aca="false">BK453-BK$38</f>
        <v>-0.249690911941997</v>
      </c>
      <c r="BY453" s="0" t="n">
        <f aca="false">BL453-BL$38</f>
        <v>0.690313080294096</v>
      </c>
      <c r="BZ453" s="0" t="n">
        <f aca="false">BM453-BM$38</f>
        <v>0.851876658767999</v>
      </c>
      <c r="CA453" s="0" t="n">
        <f aca="false">BN453-BN$38</f>
        <v>0.851876658767999</v>
      </c>
    </row>
    <row r="454" customFormat="false" ht="12.8" hidden="false" customHeight="false" outlineLevel="0" collapsed="false">
      <c r="F454" s="0" t="n">
        <f aca="false">F453+E$32</f>
        <v>20.8000000000002</v>
      </c>
      <c r="G454" s="43" t="n">
        <v>0</v>
      </c>
      <c r="H454" s="0" t="n">
        <f aca="false">H453+G454*$E$32</f>
        <v>0.0625</v>
      </c>
      <c r="J454" s="0" t="n">
        <f aca="false">$M$24*(N453-T453-$O$24-M453)</f>
        <v>0.0201757952466948</v>
      </c>
      <c r="K454" s="0" t="n">
        <f aca="false">K453+J454*$E$32</f>
        <v>0.014800285411258</v>
      </c>
      <c r="L454" s="44" t="n">
        <f aca="false">L453+K454*$E$32</f>
        <v>-0.219456586026652</v>
      </c>
      <c r="M454" s="32" t="n">
        <f aca="false">$P$24*ABS(K454)*K454</f>
        <v>2617.00234271149</v>
      </c>
      <c r="N454" s="0" t="n">
        <f aca="false">MAX($E$17,(H454-L454)*$S$24)</f>
        <v>2882039.01468529</v>
      </c>
      <c r="P454" s="0" t="n">
        <f aca="false">$M$25*(T453-Z453-$O$25-S453)</f>
        <v>-0.0393918591089875</v>
      </c>
      <c r="Q454" s="0" t="n">
        <f aca="false">Q453+P454*$E$32</f>
        <v>-0.0446374443410938</v>
      </c>
      <c r="R454" s="44" t="n">
        <f aca="false">R453+Q454*$E$32</f>
        <v>-0.513209964174503</v>
      </c>
      <c r="S454" s="32" t="n">
        <f aca="false">$P$25*ABS(Q454)*Q454</f>
        <v>-15586.2210328751</v>
      </c>
      <c r="T454" s="0" t="n">
        <f aca="false">MAX($E$17,(L454-R454)*$S$25)</f>
        <v>2057299.497774</v>
      </c>
      <c r="V454" s="0" t="n">
        <f aca="false">$M$26*(Z453-AF453-$O$26-Y453)</f>
        <v>0.0183586795573239</v>
      </c>
      <c r="W454" s="0" t="n">
        <f aca="false">W453+V454*$E$32</f>
        <v>-0.114668119108079</v>
      </c>
      <c r="X454" s="44" t="n">
        <f aca="false">X453+W454*$E$32</f>
        <v>-0.951528740547611</v>
      </c>
      <c r="Y454" s="32" t="n">
        <f aca="false">$P$26*ABS(W454)*W454</f>
        <v>-73739.1892061017</v>
      </c>
      <c r="Z454" s="0" t="n">
        <f aca="false">MAX($E$17,(R454-X454)*$S$26)</f>
        <v>2171490.57324594</v>
      </c>
      <c r="AB454" s="0" t="n">
        <f aca="false">$M$27*(AF453-AL453-$O$24-AE453)</f>
        <v>0.042790764048613</v>
      </c>
      <c r="AC454" s="0" t="n">
        <f aca="false">AC453+AB454*$E$32</f>
        <v>-0.0651729667832488</v>
      </c>
      <c r="AD454" s="44" t="n">
        <f aca="false">AD453+AC454*$E$32</f>
        <v>-1.36614855794661</v>
      </c>
      <c r="AE454" s="32" t="n">
        <f aca="false">$P$27*ABS(AC454)*AC454</f>
        <v>-18304.6674991831</v>
      </c>
      <c r="AF454" s="0" t="n">
        <f aca="false">MAX($E$17,(X454-AD454)*$S$27)</f>
        <v>1487392.79410945</v>
      </c>
      <c r="AH454" s="0" t="n">
        <f aca="false">$M$28*(AL453-$O$28-AK453)</f>
        <v>0.00330156053309009</v>
      </c>
      <c r="AI454" s="0" t="n">
        <f aca="false">AI453+AH454*$E$32</f>
        <v>-0.0521415004427397</v>
      </c>
      <c r="AJ454" s="44" t="n">
        <f aca="false">AJ453+AI454*$E$32</f>
        <v>-1.56022906129225</v>
      </c>
      <c r="AK454" s="32" t="n">
        <f aca="false">$P$28*ABS(AI454)*AI454</f>
        <v>-9531.08129027393</v>
      </c>
      <c r="AL454" s="32" t="n">
        <f aca="false">MAX($E$17,(AD454-AJ454)*$S$28)</f>
        <v>515287.191505786</v>
      </c>
      <c r="AN454" s="42" t="n">
        <f aca="false">F454</f>
        <v>20.8000000000002</v>
      </c>
      <c r="AO454" s="45" t="n">
        <f aca="false">G454*3600</f>
        <v>0</v>
      </c>
      <c r="AP454" s="45" t="n">
        <f aca="false">K454*3600</f>
        <v>53.2810274805279</v>
      </c>
      <c r="AQ454" s="45" t="n">
        <f aca="false">Q454*3600</f>
        <v>-160.694799627938</v>
      </c>
      <c r="AR454" s="45" t="n">
        <f aca="false">W454*3600</f>
        <v>-412.805228789085</v>
      </c>
      <c r="AS454" s="45" t="n">
        <f aca="false">AC454*3600</f>
        <v>-234.622680419695</v>
      </c>
      <c r="AT454" s="45" t="n">
        <f aca="false">AI454*3600</f>
        <v>-187.709401593863</v>
      </c>
      <c r="AV454" s="42" t="n">
        <f aca="false">AN454</f>
        <v>20.8000000000002</v>
      </c>
      <c r="AW454" s="42" t="n">
        <f aca="false">N454/100000</f>
        <v>28.8203901468529</v>
      </c>
      <c r="AX454" s="42" t="n">
        <f aca="false">T454/100000</f>
        <v>20.57299497774</v>
      </c>
      <c r="AY454" s="42" t="n">
        <f aca="false">Z454/100000</f>
        <v>21.7149057324594</v>
      </c>
      <c r="AZ454" s="42" t="n">
        <f aca="false">AF454/100000</f>
        <v>14.8739279410945</v>
      </c>
      <c r="BA454" s="42" t="n">
        <f aca="false">AL454/100000</f>
        <v>5.15287191505786</v>
      </c>
      <c r="BC454" s="42" t="n">
        <v>20.8000000000002</v>
      </c>
      <c r="BD454" s="42" t="n">
        <v>-0.98962</v>
      </c>
      <c r="BE454" s="42" t="n">
        <v>3.25351578770559</v>
      </c>
      <c r="BF454" s="42" t="n">
        <v>14.5873812595982</v>
      </c>
      <c r="BG454" s="42" t="n">
        <v>14.3216024728995</v>
      </c>
      <c r="BH454" s="42" t="n">
        <v>27.0685815998432</v>
      </c>
      <c r="BI454" s="42" t="n">
        <v>28.8203901468529</v>
      </c>
      <c r="BJ454" s="42" t="n">
        <v>34.2357633236845</v>
      </c>
      <c r="BK454" s="42" t="n">
        <v>40.5876994699133</v>
      </c>
      <c r="BL454" s="42" t="n">
        <v>46.4714681038367</v>
      </c>
      <c r="BM454" s="0" t="n">
        <v>51.5439187821306</v>
      </c>
      <c r="BN454" s="0" t="n">
        <v>56.4489187821305</v>
      </c>
      <c r="BP454" s="42" t="n">
        <v>20.8000000000002</v>
      </c>
      <c r="BQ454" s="42" t="n">
        <f aca="false">BD454-BD$38</f>
        <v>-7.39256087120872</v>
      </c>
      <c r="BR454" s="42" t="n">
        <f aca="false">BE454-BE$38</f>
        <v>-8.05442508350311</v>
      </c>
      <c r="BS454" s="42" t="n">
        <f aca="false">BF454-BF$38</f>
        <v>-1.6255596116105</v>
      </c>
      <c r="BT454" s="0" t="n">
        <f aca="false">BG454-BG$38</f>
        <v>-6.7963383983092</v>
      </c>
      <c r="BU454" s="0" t="n">
        <f aca="false">BH454-BH$38</f>
        <v>1.0456407286345</v>
      </c>
      <c r="BV454" s="0" t="n">
        <f aca="false">BI454-BI$38</f>
        <v>-2.1075507243558</v>
      </c>
      <c r="BW454" s="0" t="n">
        <f aca="false">BJ454-BJ$38</f>
        <v>-1.5971775475242</v>
      </c>
      <c r="BX454" s="0" t="n">
        <f aca="false">BK454-BK$38</f>
        <v>-0.150241401295403</v>
      </c>
      <c r="BY454" s="0" t="n">
        <f aca="false">BL454-BL$38</f>
        <v>0.828527232627998</v>
      </c>
      <c r="BZ454" s="0" t="n">
        <f aca="false">BM454-BM$38</f>
        <v>0.995977910921901</v>
      </c>
      <c r="CA454" s="0" t="n">
        <f aca="false">BN454-BN$38</f>
        <v>0.995977910921795</v>
      </c>
    </row>
    <row r="455" customFormat="false" ht="12.8" hidden="false" customHeight="false" outlineLevel="0" collapsed="false">
      <c r="F455" s="0" t="n">
        <f aca="false">F454+E$32</f>
        <v>20.8500000000002</v>
      </c>
      <c r="G455" s="43" t="n">
        <v>0</v>
      </c>
      <c r="H455" s="0" t="n">
        <f aca="false">H454+G455*$E$32</f>
        <v>0.0625</v>
      </c>
      <c r="J455" s="0" t="n">
        <f aca="false">$M$24*(N454-T454-$O$24-M454)</f>
        <v>0.018567627387034</v>
      </c>
      <c r="K455" s="0" t="n">
        <f aca="false">K454+J455*$E$32</f>
        <v>0.0157286667806097</v>
      </c>
      <c r="L455" s="44" t="n">
        <f aca="false">L454+K455*$E$32</f>
        <v>-0.218670152687621</v>
      </c>
      <c r="M455" s="32" t="n">
        <f aca="false">$P$24*ABS(K455)*K455</f>
        <v>2955.61426538326</v>
      </c>
      <c r="N455" s="0" t="n">
        <f aca="false">MAX($E$17,(H455-L455)*$S$24)</f>
        <v>2874000.43116619</v>
      </c>
      <c r="P455" s="0" t="n">
        <f aca="false">$M$25*(T454-Z454-$O$25-S454)</f>
        <v>-0.0390727251844572</v>
      </c>
      <c r="Q455" s="0" t="n">
        <f aca="false">Q454+P455*$E$32</f>
        <v>-0.0465910806003166</v>
      </c>
      <c r="R455" s="44" t="n">
        <f aca="false">R454+Q455*$E$32</f>
        <v>-0.515539518204519</v>
      </c>
      <c r="S455" s="32" t="n">
        <f aca="false">$P$25*ABS(Q455)*Q455</f>
        <v>-16980.3936465918</v>
      </c>
      <c r="T455" s="0" t="n">
        <f aca="false">MAX($E$17,(L455-R455)*$S$25)</f>
        <v>2079122.29106349</v>
      </c>
      <c r="V455" s="0" t="n">
        <f aca="false">$M$26*(Z454-AF454-$O$26-Y454)</f>
        <v>0.0202559120614026</v>
      </c>
      <c r="W455" s="0" t="n">
        <f aca="false">W454+V455*$E$32</f>
        <v>-0.113655323505009</v>
      </c>
      <c r="X455" s="44" t="n">
        <f aca="false">X454+W455*$E$32</f>
        <v>-0.957211506722862</v>
      </c>
      <c r="Y455" s="32" t="n">
        <f aca="false">$P$26*ABS(W455)*W455</f>
        <v>-72442.3525085545</v>
      </c>
      <c r="Z455" s="0" t="n">
        <f aca="false">MAX($E$17,(R455-X455)*$S$26)</f>
        <v>2188102.84028985</v>
      </c>
      <c r="AB455" s="0" t="n">
        <f aca="false">$M$27*(AF454-AL454-$O$24-AE454)</f>
        <v>0.0420861588895101</v>
      </c>
      <c r="AC455" s="0" t="n">
        <f aca="false">AC454+AB455*$E$32</f>
        <v>-0.0630686588387733</v>
      </c>
      <c r="AD455" s="44" t="n">
        <f aca="false">AD454+AC455*$E$32</f>
        <v>-1.36930199088855</v>
      </c>
      <c r="AE455" s="32" t="n">
        <f aca="false">$P$27*ABS(AC455)*AC455</f>
        <v>-17141.7064445018</v>
      </c>
      <c r="AF455" s="0" t="n">
        <f aca="false">MAX($E$17,(X455-AD455)*$S$27)</f>
        <v>1478319.15154039</v>
      </c>
      <c r="AH455" s="0" t="n">
        <f aca="false">$M$28*(AL454-$O$28-AK454)</f>
        <v>0.00313785844985662</v>
      </c>
      <c r="AI455" s="0" t="n">
        <f aca="false">AI454+AH455*$E$32</f>
        <v>-0.0519846075202469</v>
      </c>
      <c r="AJ455" s="44" t="n">
        <f aca="false">AJ454+AI455*$E$32</f>
        <v>-1.56282829166827</v>
      </c>
      <c r="AK455" s="32" t="n">
        <f aca="false">$P$28*ABS(AI455)*AI455</f>
        <v>-9473.80984891616</v>
      </c>
      <c r="AL455" s="32" t="n">
        <f aca="false">MAX($E$17,(AD455-AJ455)*$S$28)</f>
        <v>513815.773827046</v>
      </c>
      <c r="AN455" s="42" t="n">
        <f aca="false">F455</f>
        <v>20.8500000000002</v>
      </c>
      <c r="AO455" s="45" t="n">
        <f aca="false">G455*3600</f>
        <v>0</v>
      </c>
      <c r="AP455" s="45" t="n">
        <f aca="false">K455*3600</f>
        <v>56.623200410194</v>
      </c>
      <c r="AQ455" s="45" t="n">
        <f aca="false">Q455*3600</f>
        <v>-167.72789016114</v>
      </c>
      <c r="AR455" s="45" t="n">
        <f aca="false">W455*3600</f>
        <v>-409.159164618033</v>
      </c>
      <c r="AS455" s="45" t="n">
        <f aca="false">AC455*3600</f>
        <v>-227.047171819584</v>
      </c>
      <c r="AT455" s="45" t="n">
        <f aca="false">AI455*3600</f>
        <v>-187.144587072889</v>
      </c>
      <c r="AV455" s="42" t="n">
        <f aca="false">AN455</f>
        <v>20.8500000000002</v>
      </c>
      <c r="AW455" s="42" t="n">
        <f aca="false">N455/100000</f>
        <v>28.7400043116619</v>
      </c>
      <c r="AX455" s="42" t="n">
        <f aca="false">T455/100000</f>
        <v>20.7912229106349</v>
      </c>
      <c r="AY455" s="42" t="n">
        <f aca="false">Z455/100000</f>
        <v>21.8810284028985</v>
      </c>
      <c r="AZ455" s="42" t="n">
        <f aca="false">AF455/100000</f>
        <v>14.7831915154038</v>
      </c>
      <c r="BA455" s="42" t="n">
        <f aca="false">AL455/100000</f>
        <v>5.13815773827046</v>
      </c>
      <c r="BC455" s="42" t="n">
        <v>20.8500000000002</v>
      </c>
      <c r="BD455" s="42" t="n">
        <v>-0.98962</v>
      </c>
      <c r="BE455" s="42" t="n">
        <v>3.46241542984291</v>
      </c>
      <c r="BF455" s="42" t="n">
        <v>14.4421909647182</v>
      </c>
      <c r="BG455" s="42" t="n">
        <v>14.690066522556</v>
      </c>
      <c r="BH455" s="42" t="n">
        <v>27.0684225916893</v>
      </c>
      <c r="BI455" s="42" t="n">
        <v>28.7400043116619</v>
      </c>
      <c r="BJ455" s="42" t="n">
        <v>34.2555480498776</v>
      </c>
      <c r="BK455" s="42" t="n">
        <v>40.6844029889194</v>
      </c>
      <c r="BL455" s="42" t="n">
        <v>46.6061847002385</v>
      </c>
      <c r="BM455" s="0" t="n">
        <v>51.6843693325038</v>
      </c>
      <c r="BN455" s="0" t="n">
        <v>56.5893693325038</v>
      </c>
      <c r="BP455" s="42" t="n">
        <v>20.8500000000002</v>
      </c>
      <c r="BQ455" s="42" t="n">
        <f aca="false">BD455-BD$38</f>
        <v>-7.39256087120872</v>
      </c>
      <c r="BR455" s="42" t="n">
        <f aca="false">BE455-BE$38</f>
        <v>-7.84552544136579</v>
      </c>
      <c r="BS455" s="42" t="n">
        <f aca="false">BF455-BF$38</f>
        <v>-1.7707499064905</v>
      </c>
      <c r="BT455" s="0" t="n">
        <f aca="false">BG455-BG$38</f>
        <v>-6.4278743486527</v>
      </c>
      <c r="BU455" s="0" t="n">
        <f aca="false">BH455-BH$38</f>
        <v>1.0454817204806</v>
      </c>
      <c r="BV455" s="0" t="n">
        <f aca="false">BI455-BI$38</f>
        <v>-2.1879365595468</v>
      </c>
      <c r="BW455" s="0" t="n">
        <f aca="false">BJ455-BJ$38</f>
        <v>-1.5773928213311</v>
      </c>
      <c r="BX455" s="0" t="n">
        <f aca="false">BK455-BK$38</f>
        <v>-0.053537882289298</v>
      </c>
      <c r="BY455" s="0" t="n">
        <f aca="false">BL455-BL$38</f>
        <v>0.9632438290298</v>
      </c>
      <c r="BZ455" s="0" t="n">
        <f aca="false">BM455-BM$38</f>
        <v>1.1364284612951</v>
      </c>
      <c r="CA455" s="0" t="n">
        <f aca="false">BN455-BN$38</f>
        <v>1.1364284612951</v>
      </c>
    </row>
    <row r="456" customFormat="false" ht="12.8" hidden="false" customHeight="false" outlineLevel="0" collapsed="false">
      <c r="F456" s="0" t="n">
        <f aca="false">F455+E$32</f>
        <v>20.9000000000002</v>
      </c>
      <c r="G456" s="43" t="n">
        <v>0</v>
      </c>
      <c r="H456" s="0" t="n">
        <f aca="false">H455+G456*$E$32</f>
        <v>0.0625</v>
      </c>
      <c r="J456" s="0" t="n">
        <f aca="false">$M$24*(N455-T455-$O$24-M455)</f>
        <v>0.0168767224779259</v>
      </c>
      <c r="K456" s="0" t="n">
        <f aca="false">K455+J456*$E$32</f>
        <v>0.0165725029045059</v>
      </c>
      <c r="L456" s="44" t="n">
        <f aca="false">L455+K456*$E$32</f>
        <v>-0.217841527542396</v>
      </c>
      <c r="M456" s="32" t="n">
        <f aca="false">$P$24*ABS(K456)*K456</f>
        <v>3281.25617502404</v>
      </c>
      <c r="N456" s="0" t="n">
        <f aca="false">MAX($E$17,(H456-L456)*$S$24)</f>
        <v>2865530.58114161</v>
      </c>
      <c r="P456" s="0" t="n">
        <f aca="false">$M$25*(T455-Z455-$O$25-S455)</f>
        <v>-0.0386346646566739</v>
      </c>
      <c r="Q456" s="0" t="n">
        <f aca="false">Q455+P456*$E$32</f>
        <v>-0.0485228138331503</v>
      </c>
      <c r="R456" s="44" t="n">
        <f aca="false">R455+Q456*$E$32</f>
        <v>-0.517965658896177</v>
      </c>
      <c r="S456" s="32" t="n">
        <f aca="false">$P$25*ABS(Q456)*Q456</f>
        <v>-18417.6469085394</v>
      </c>
      <c r="T456" s="0" t="n">
        <f aca="false">MAX($E$17,(L456-R456)*$S$25)</f>
        <v>2101917.01827245</v>
      </c>
      <c r="V456" s="0" t="n">
        <f aca="false">$M$26*(Z455-AF455-$O$26-Y455)</f>
        <v>0.0221038529552373</v>
      </c>
      <c r="W456" s="0" t="n">
        <f aca="false">W455+V456*$E$32</f>
        <v>-0.112550130857247</v>
      </c>
      <c r="X456" s="44" t="n">
        <f aca="false">X455+W456*$E$32</f>
        <v>-0.962839013265724</v>
      </c>
      <c r="Y456" s="32" t="n">
        <f aca="false">$P$26*ABS(W456)*W456</f>
        <v>-71040.3330537984</v>
      </c>
      <c r="Z456" s="0" t="n">
        <f aca="false">MAX($E$17,(R456-X456)*$S$26)</f>
        <v>2203962.84023081</v>
      </c>
      <c r="AB456" s="0" t="n">
        <f aca="false">$M$27*(AF455-AL455-$O$24-AE455)</f>
        <v>0.041348240446063</v>
      </c>
      <c r="AC456" s="0" t="n">
        <f aca="false">AC455+AB456*$E$32</f>
        <v>-0.0610012468164701</v>
      </c>
      <c r="AD456" s="44" t="n">
        <f aca="false">AD455+AC456*$E$32</f>
        <v>-1.37235205322937</v>
      </c>
      <c r="AE456" s="32" t="n">
        <f aca="false">$P$27*ABS(AC456)*AC456</f>
        <v>-16036.3041765132</v>
      </c>
      <c r="AF456" s="0" t="n">
        <f aca="false">MAX($E$17,(X456-AD456)*$S$27)</f>
        <v>1469072.91734593</v>
      </c>
      <c r="AH456" s="0" t="n">
        <f aca="false">$M$28*(AL455-$O$28-AK455)</f>
        <v>0.00299808422225466</v>
      </c>
      <c r="AI456" s="0" t="n">
        <f aca="false">AI455+AH456*$E$32</f>
        <v>-0.0518347033091342</v>
      </c>
      <c r="AJ456" s="44" t="n">
        <f aca="false">AJ455+AI456*$E$32</f>
        <v>-1.56542002683372</v>
      </c>
      <c r="AK456" s="32" t="n">
        <f aca="false">$P$28*ABS(AI456)*AI456</f>
        <v>-9419.25076122629</v>
      </c>
      <c r="AL456" s="32" t="n">
        <f aca="false">MAX($E$17,(AD456-AJ456)*$S$28)</f>
        <v>512598.907017066</v>
      </c>
      <c r="AN456" s="42" t="n">
        <f aca="false">F456</f>
        <v>20.9000000000002</v>
      </c>
      <c r="AO456" s="45" t="n">
        <f aca="false">G456*3600</f>
        <v>0</v>
      </c>
      <c r="AP456" s="45" t="n">
        <f aca="false">K456*3600</f>
        <v>59.6610104562207</v>
      </c>
      <c r="AQ456" s="45" t="n">
        <f aca="false">Q456*3600</f>
        <v>-174.682129799341</v>
      </c>
      <c r="AR456" s="45" t="n">
        <f aca="false">W456*3600</f>
        <v>-405.18047108609</v>
      </c>
      <c r="AS456" s="45" t="n">
        <f aca="false">AC456*3600</f>
        <v>-219.604488539292</v>
      </c>
      <c r="AT456" s="45" t="n">
        <f aca="false">AI456*3600</f>
        <v>-186.604931912883</v>
      </c>
      <c r="AV456" s="42" t="n">
        <f aca="false">AN456</f>
        <v>20.9000000000002</v>
      </c>
      <c r="AW456" s="42" t="n">
        <f aca="false">N456/100000</f>
        <v>28.6553058114161</v>
      </c>
      <c r="AX456" s="42" t="n">
        <f aca="false">T456/100000</f>
        <v>21.0191701827245</v>
      </c>
      <c r="AY456" s="42" t="n">
        <f aca="false">Z456/100000</f>
        <v>22.0396284023082</v>
      </c>
      <c r="AZ456" s="42" t="n">
        <f aca="false">AF456/100000</f>
        <v>14.6907291734593</v>
      </c>
      <c r="BA456" s="42" t="n">
        <f aca="false">AL456/100000</f>
        <v>5.12598907017066</v>
      </c>
      <c r="BC456" s="42" t="n">
        <v>20.9000000000002</v>
      </c>
      <c r="BD456" s="42" t="n">
        <v>-0.98962</v>
      </c>
      <c r="BE456" s="42" t="n">
        <v>3.6660632321768</v>
      </c>
      <c r="BF456" s="42" t="n">
        <v>14.2820330243184</v>
      </c>
      <c r="BG456" s="42" t="n">
        <v>15.0584783866195</v>
      </c>
      <c r="BH456" s="42" t="n">
        <v>27.0545906033569</v>
      </c>
      <c r="BI456" s="42" t="n">
        <v>28.6553058114161</v>
      </c>
      <c r="BJ456" s="42" t="n">
        <v>34.2733684528425</v>
      </c>
      <c r="BK456" s="42" t="n">
        <v>40.7785338689395</v>
      </c>
      <c r="BL456" s="42" t="n">
        <v>46.7375024262704</v>
      </c>
      <c r="BM456" s="0" t="n">
        <v>51.8212559595996</v>
      </c>
      <c r="BN456" s="0" t="n">
        <v>56.7262559595996</v>
      </c>
      <c r="BP456" s="42" t="n">
        <v>20.9000000000002</v>
      </c>
      <c r="BQ456" s="42" t="n">
        <f aca="false">BD456-BD$38</f>
        <v>-7.39256087120872</v>
      </c>
      <c r="BR456" s="42" t="n">
        <f aca="false">BE456-BE$38</f>
        <v>-7.6418776390319</v>
      </c>
      <c r="BS456" s="42" t="n">
        <f aca="false">BF456-BF$38</f>
        <v>-1.9309078468903</v>
      </c>
      <c r="BT456" s="0" t="n">
        <f aca="false">BG456-BG$38</f>
        <v>-6.0594624845892</v>
      </c>
      <c r="BU456" s="0" t="n">
        <f aca="false">BH456-BH$38</f>
        <v>1.0316497321482</v>
      </c>
      <c r="BV456" s="0" t="n">
        <f aca="false">BI456-BI$38</f>
        <v>-2.2726350597926</v>
      </c>
      <c r="BW456" s="0" t="n">
        <f aca="false">BJ456-BJ$38</f>
        <v>-1.5595724183662</v>
      </c>
      <c r="BX456" s="0" t="n">
        <f aca="false">BK456-BK$38</f>
        <v>0.0405929977307977</v>
      </c>
      <c r="BY456" s="0" t="n">
        <f aca="false">BL456-BL$38</f>
        <v>1.0945615550617</v>
      </c>
      <c r="BZ456" s="0" t="n">
        <f aca="false">BM456-BM$38</f>
        <v>1.27331508839089</v>
      </c>
      <c r="CA456" s="0" t="n">
        <f aca="false">BN456-BN$38</f>
        <v>1.27331508839089</v>
      </c>
    </row>
    <row r="457" customFormat="false" ht="12.8" hidden="false" customHeight="false" outlineLevel="0" collapsed="false">
      <c r="F457" s="0" t="n">
        <f aca="false">F456+E$32</f>
        <v>20.9500000000002</v>
      </c>
      <c r="G457" s="43" t="n">
        <v>0</v>
      </c>
      <c r="H457" s="0" t="n">
        <f aca="false">H456+G457*$E$32</f>
        <v>0.0625</v>
      </c>
      <c r="J457" s="0" t="n">
        <f aca="false">$M$24*(N456-T456-$O$24-M456)</f>
        <v>0.0151079782209554</v>
      </c>
      <c r="K457" s="0" t="n">
        <f aca="false">K456+J457*$E$32</f>
        <v>0.0173279018155537</v>
      </c>
      <c r="L457" s="44" t="n">
        <f aca="false">L456+K457*$E$32</f>
        <v>-0.216975132451618</v>
      </c>
      <c r="M457" s="32" t="n">
        <f aca="false">$P$24*ABS(K457)*K457</f>
        <v>3587.20244865278</v>
      </c>
      <c r="N457" s="0" t="n">
        <f aca="false">MAX($E$17,(H457-L457)*$S$24)</f>
        <v>2856674.66297016</v>
      </c>
      <c r="P457" s="0" t="n">
        <f aca="false">$M$25*(T456-Z456-$O$25-S456)</f>
        <v>-0.0380793881349626</v>
      </c>
      <c r="Q457" s="0" t="n">
        <f aca="false">Q456+P457*$E$32</f>
        <v>-0.0504267832398984</v>
      </c>
      <c r="R457" s="44" t="n">
        <f aca="false">R456+Q457*$E$32</f>
        <v>-0.520486998058172</v>
      </c>
      <c r="S457" s="32" t="n">
        <f aca="false">$P$25*ABS(Q457)*Q457</f>
        <v>-19891.3710006862</v>
      </c>
      <c r="T457" s="0" t="n">
        <f aca="false">MAX($E$17,(L457-R457)*$S$25)</f>
        <v>2125642.98874729</v>
      </c>
      <c r="V457" s="0" t="n">
        <f aca="false">$M$26*(Z456-AF456-$O$26-Y456)</f>
        <v>0.0238999026786745</v>
      </c>
      <c r="W457" s="0" t="n">
        <f aca="false">W456+V457*$E$32</f>
        <v>-0.111355135723314</v>
      </c>
      <c r="X457" s="44" t="n">
        <f aca="false">X456+W457*$E$32</f>
        <v>-0.96840677005189</v>
      </c>
      <c r="Y457" s="32" t="n">
        <f aca="false">$P$26*ABS(W457)*W457</f>
        <v>-69539.8073954601</v>
      </c>
      <c r="Z457" s="0" t="n">
        <f aca="false">MAX($E$17,(R457-X457)*$S$26)</f>
        <v>2219055.20567269</v>
      </c>
      <c r="AB457" s="0" t="n">
        <f aca="false">$M$27*(AF456-AL456-$O$24-AE456)</f>
        <v>0.0405792077015789</v>
      </c>
      <c r="AC457" s="0" t="n">
        <f aca="false">AC456+AB457*$E$32</f>
        <v>-0.0589722864313912</v>
      </c>
      <c r="AD457" s="44" t="n">
        <f aca="false">AD456+AC457*$E$32</f>
        <v>-1.37530066755094</v>
      </c>
      <c r="AE457" s="32" t="n">
        <f aca="false">$P$27*ABS(AC457)*AC457</f>
        <v>-14987.2790790286</v>
      </c>
      <c r="AF457" s="0" t="n">
        <f aca="false">MAX($E$17,(X457-AD457)*$S$27)</f>
        <v>1459677.09624643</v>
      </c>
      <c r="AH457" s="0" t="n">
        <f aca="false">$M$28*(AL456-$O$28-AK456)</f>
        <v>0.00288183261133944</v>
      </c>
      <c r="AI457" s="0" t="n">
        <f aca="false">AI456+AH457*$E$32</f>
        <v>-0.0516906116785672</v>
      </c>
      <c r="AJ457" s="44" t="n">
        <f aca="false">AJ456+AI457*$E$32</f>
        <v>-1.56800455741765</v>
      </c>
      <c r="AK457" s="32" t="n">
        <f aca="false">$P$28*ABS(AI457)*AI457</f>
        <v>-9366.95572823708</v>
      </c>
      <c r="AL457" s="32" t="n">
        <f aca="false">MAX($E$17,(AD457-AJ457)*$S$28)</f>
        <v>511632.258212018</v>
      </c>
      <c r="AN457" s="42" t="n">
        <f aca="false">F457</f>
        <v>20.9500000000002</v>
      </c>
      <c r="AO457" s="45" t="n">
        <f aca="false">G457*3600</f>
        <v>0</v>
      </c>
      <c r="AP457" s="45" t="n">
        <f aca="false">K457*3600</f>
        <v>62.3804465359927</v>
      </c>
      <c r="AQ457" s="45" t="n">
        <f aca="false">Q457*3600</f>
        <v>-181.536419663635</v>
      </c>
      <c r="AR457" s="45" t="n">
        <f aca="false">W457*3600</f>
        <v>-400.878488603929</v>
      </c>
      <c r="AS457" s="45" t="n">
        <f aca="false">AC457*3600</f>
        <v>-212.300231153008</v>
      </c>
      <c r="AT457" s="45" t="n">
        <f aca="false">AI457*3600</f>
        <v>-186.086202042842</v>
      </c>
      <c r="AV457" s="42" t="n">
        <f aca="false">AN457</f>
        <v>20.9500000000002</v>
      </c>
      <c r="AW457" s="42" t="n">
        <f aca="false">N457/100000</f>
        <v>28.5667466297016</v>
      </c>
      <c r="AX457" s="42" t="n">
        <f aca="false">T457/100000</f>
        <v>21.2564298874729</v>
      </c>
      <c r="AY457" s="42" t="n">
        <f aca="false">Z457/100000</f>
        <v>22.1905520567269</v>
      </c>
      <c r="AZ457" s="42" t="n">
        <f aca="false">AF457/100000</f>
        <v>14.5967709624644</v>
      </c>
      <c r="BA457" s="42" t="n">
        <f aca="false">AL457/100000</f>
        <v>5.11632258212018</v>
      </c>
      <c r="BC457" s="42" t="n">
        <v>20.9500000000002</v>
      </c>
      <c r="BD457" s="42" t="n">
        <v>-0.98962</v>
      </c>
      <c r="BE457" s="42" t="n">
        <v>3.86418200035795</v>
      </c>
      <c r="BF457" s="42" t="n">
        <v>14.1073712659828</v>
      </c>
      <c r="BG457" s="42" t="n">
        <v>15.4260849237912</v>
      </c>
      <c r="BH457" s="42" t="n">
        <v>27.0272408789752</v>
      </c>
      <c r="BI457" s="42" t="n">
        <v>28.5667466297016</v>
      </c>
      <c r="BJ457" s="42" t="n">
        <v>34.2895405869725</v>
      </c>
      <c r="BK457" s="42" t="n">
        <v>40.8702753772216</v>
      </c>
      <c r="BL457" s="42" t="n">
        <v>46.8655302451945</v>
      </c>
      <c r="BM457" s="0" t="n">
        <v>51.9546758614381</v>
      </c>
      <c r="BN457" s="0" t="n">
        <v>56.8596758614381</v>
      </c>
      <c r="BP457" s="42" t="n">
        <v>20.9500000000002</v>
      </c>
      <c r="BQ457" s="42" t="n">
        <f aca="false">BD457-BD$38</f>
        <v>-7.39256087120872</v>
      </c>
      <c r="BR457" s="42" t="n">
        <f aca="false">BE457-BE$38</f>
        <v>-7.44375887085075</v>
      </c>
      <c r="BS457" s="42" t="n">
        <f aca="false">BF457-BF$38</f>
        <v>-2.1055696052259</v>
      </c>
      <c r="BT457" s="0" t="n">
        <f aca="false">BG457-BG$38</f>
        <v>-5.6918559474175</v>
      </c>
      <c r="BU457" s="0" t="n">
        <f aca="false">BH457-BH$38</f>
        <v>1.0043000077665</v>
      </c>
      <c r="BV457" s="0" t="n">
        <f aca="false">BI457-BI$38</f>
        <v>-2.3611942415071</v>
      </c>
      <c r="BW457" s="0" t="n">
        <f aca="false">BJ457-BJ$38</f>
        <v>-1.5434002842362</v>
      </c>
      <c r="BX457" s="0" t="n">
        <f aca="false">BK457-BK$38</f>
        <v>0.132334506012903</v>
      </c>
      <c r="BY457" s="0" t="n">
        <f aca="false">BL457-BL$38</f>
        <v>1.2225893739858</v>
      </c>
      <c r="BZ457" s="0" t="n">
        <f aca="false">BM457-BM$38</f>
        <v>1.4067349902294</v>
      </c>
      <c r="CA457" s="0" t="n">
        <f aca="false">BN457-BN$38</f>
        <v>1.4067349902294</v>
      </c>
    </row>
    <row r="458" customFormat="false" ht="12.8" hidden="false" customHeight="false" outlineLevel="0" collapsed="false">
      <c r="F458" s="0" t="n">
        <f aca="false">F457+E$32</f>
        <v>21.0000000000002</v>
      </c>
      <c r="G458" s="43" t="n">
        <v>0</v>
      </c>
      <c r="H458" s="0" t="n">
        <f aca="false">H457+G458*$E$32</f>
        <v>0.0625</v>
      </c>
      <c r="J458" s="0" t="n">
        <f aca="false">$M$24*(N457-T457-$O$24-M457)</f>
        <v>0.0132665801326685</v>
      </c>
      <c r="K458" s="0" t="n">
        <f aca="false">K457+J458*$E$32</f>
        <v>0.0179912308221871</v>
      </c>
      <c r="L458" s="44" t="n">
        <f aca="false">L457+K458*$E$32</f>
        <v>-0.216075570910509</v>
      </c>
      <c r="M458" s="32" t="n">
        <f aca="false">$P$24*ABS(K458)*K458</f>
        <v>3867.10248126215</v>
      </c>
      <c r="N458" s="0" t="n">
        <f aca="false">MAX($E$17,(H458-L458)*$S$24)</f>
        <v>2847479.73160104</v>
      </c>
      <c r="P458" s="0" t="n">
        <f aca="false">$M$25*(T457-Z457-$O$25-S457)</f>
        <v>-0.0374090135992942</v>
      </c>
      <c r="Q458" s="0" t="n">
        <f aca="false">Q457+P458*$E$32</f>
        <v>-0.0522972339198631</v>
      </c>
      <c r="R458" s="44" t="n">
        <f aca="false">R457+Q458*$E$32</f>
        <v>-0.523101859754165</v>
      </c>
      <c r="S458" s="32" t="n">
        <f aca="false">$P$25*ABS(Q458)*Q458</f>
        <v>-21394.3760631421</v>
      </c>
      <c r="T458" s="0" t="n">
        <f aca="false">MAX($E$17,(L458-R458)*$S$25)</f>
        <v>2150256.22453795</v>
      </c>
      <c r="V458" s="0" t="n">
        <f aca="false">$M$26*(Z457-AF457-$O$26-Y457)</f>
        <v>0.025641659683816</v>
      </c>
      <c r="W458" s="0" t="n">
        <f aca="false">W457+V458*$E$32</f>
        <v>-0.110073052739123</v>
      </c>
      <c r="X458" s="44" t="n">
        <f aca="false">X457+W458*$E$32</f>
        <v>-0.973910422688846</v>
      </c>
      <c r="Y458" s="32" t="n">
        <f aca="false">$P$26*ABS(W458)*W458</f>
        <v>-67947.7378912349</v>
      </c>
      <c r="Z458" s="0" t="n">
        <f aca="false">MAX($E$17,(R458-X458)*$S$26)</f>
        <v>2233366.66718088</v>
      </c>
      <c r="AB458" s="0" t="n">
        <f aca="false">$M$27*(AF457-AL457-$O$24-AE457)</f>
        <v>0.0397812626596799</v>
      </c>
      <c r="AC458" s="0" t="n">
        <f aca="false">AC457+AB458*$E$32</f>
        <v>-0.0569832232984072</v>
      </c>
      <c r="AD458" s="44" t="n">
        <f aca="false">AD457+AC458*$E$32</f>
        <v>-1.37814982871586</v>
      </c>
      <c r="AE458" s="32" t="n">
        <f aca="false">$P$27*ABS(AC458)*AC458</f>
        <v>-13993.3238584326</v>
      </c>
      <c r="AF458" s="0" t="n">
        <f aca="false">MAX($E$17,(X458-AD458)*$S$27)</f>
        <v>1450154.46534012</v>
      </c>
      <c r="AH458" s="0" t="n">
        <f aca="false">$M$28*(AL457-$O$28-AK457)</f>
        <v>0.00278866645606365</v>
      </c>
      <c r="AI458" s="0" t="n">
        <f aca="false">AI457+AH458*$E$32</f>
        <v>-0.051551178355764</v>
      </c>
      <c r="AJ458" s="44" t="n">
        <f aca="false">AJ457+AI458*$E$32</f>
        <v>-1.57058211633544</v>
      </c>
      <c r="AK458" s="32" t="n">
        <f aca="false">$P$28*ABS(AI458)*AI458</f>
        <v>-9316.48992062733</v>
      </c>
      <c r="AL458" s="32" t="n">
        <f aca="false">MAX($E$17,(AD458-AJ458)*$S$28)</f>
        <v>510911.149410676</v>
      </c>
      <c r="AN458" s="42" t="n">
        <f aca="false">F458</f>
        <v>21.0000000000002</v>
      </c>
      <c r="AO458" s="45" t="n">
        <f aca="false">G458*3600</f>
        <v>0</v>
      </c>
      <c r="AP458" s="45" t="n">
        <f aca="false">K458*3600</f>
        <v>64.7684309598731</v>
      </c>
      <c r="AQ458" s="45" t="n">
        <f aca="false">Q458*3600</f>
        <v>-188.270042111508</v>
      </c>
      <c r="AR458" s="45" t="n">
        <f aca="false">W458*3600</f>
        <v>-396.262989860842</v>
      </c>
      <c r="AS458" s="45" t="n">
        <f aca="false">AC458*3600</f>
        <v>-205.139603874266</v>
      </c>
      <c r="AT458" s="45" t="n">
        <f aca="false">AI458*3600</f>
        <v>-185.58424208075</v>
      </c>
      <c r="AV458" s="42" t="n">
        <f aca="false">AN458</f>
        <v>21.0000000000002</v>
      </c>
      <c r="AW458" s="42" t="n">
        <f aca="false">N458/100000</f>
        <v>28.4747973160104</v>
      </c>
      <c r="AX458" s="42" t="n">
        <f aca="false">T458/100000</f>
        <v>21.5025622453795</v>
      </c>
      <c r="AY458" s="42" t="n">
        <f aca="false">Z458/100000</f>
        <v>22.3336666718088</v>
      </c>
      <c r="AZ458" s="42" t="n">
        <f aca="false">AF458/100000</f>
        <v>14.5015446534013</v>
      </c>
      <c r="BA458" s="42" t="n">
        <f aca="false">AL458/100000</f>
        <v>5.10911149410676</v>
      </c>
      <c r="BC458" s="42" t="n">
        <v>21.0000000000002</v>
      </c>
      <c r="BD458" s="42" t="n">
        <v>-0.98962</v>
      </c>
      <c r="BE458" s="42" t="n">
        <v>4.05650280910055</v>
      </c>
      <c r="BF458" s="42" t="n">
        <v>13.9187086321841</v>
      </c>
      <c r="BG458" s="42" t="n">
        <v>15.7921414571388</v>
      </c>
      <c r="BH458" s="42" t="n">
        <v>26.9865712064598</v>
      </c>
      <c r="BI458" s="42" t="n">
        <v>28.4747973160104</v>
      </c>
      <c r="BJ458" s="42" t="n">
        <v>34.3043908994777</v>
      </c>
      <c r="BK458" s="42" t="n">
        <v>40.9598199039728</v>
      </c>
      <c r="BL458" s="42" t="n">
        <v>46.9903867703113</v>
      </c>
      <c r="BM458" s="0" t="n">
        <v>52.0847360548913</v>
      </c>
      <c r="BN458" s="0" t="n">
        <v>56.9897360548913</v>
      </c>
      <c r="BP458" s="42" t="n">
        <v>21.0000000000002</v>
      </c>
      <c r="BQ458" s="42" t="n">
        <f aca="false">BD458-BD$38</f>
        <v>-7.39256087120872</v>
      </c>
      <c r="BR458" s="42" t="n">
        <f aca="false">BE458-BE$38</f>
        <v>-7.25143806210815</v>
      </c>
      <c r="BS458" s="42" t="n">
        <f aca="false">BF458-BF$38</f>
        <v>-2.2942322390246</v>
      </c>
      <c r="BT458" s="0" t="n">
        <f aca="false">BG458-BG$38</f>
        <v>-5.3257994140699</v>
      </c>
      <c r="BU458" s="0" t="n">
        <f aca="false">BH458-BH$38</f>
        <v>0.9636303352511</v>
      </c>
      <c r="BV458" s="0" t="n">
        <f aca="false">BI458-BI$38</f>
        <v>-2.4531435551983</v>
      </c>
      <c r="BW458" s="0" t="n">
        <f aca="false">BJ458-BJ$38</f>
        <v>-1.528549971731</v>
      </c>
      <c r="BX458" s="0" t="n">
        <f aca="false">BK458-BK$38</f>
        <v>0.2218790327641</v>
      </c>
      <c r="BY458" s="0" t="n">
        <f aca="false">BL458-BL$38</f>
        <v>1.3474458991026</v>
      </c>
      <c r="BZ458" s="0" t="n">
        <f aca="false">BM458-BM$38</f>
        <v>1.5367951836826</v>
      </c>
      <c r="CA458" s="0" t="n">
        <f aca="false">BN458-BN$38</f>
        <v>1.5367951836826</v>
      </c>
    </row>
    <row r="459" customFormat="false" ht="12.8" hidden="false" customHeight="false" outlineLevel="0" collapsed="false">
      <c r="F459" s="0" t="n">
        <f aca="false">F458+E$32</f>
        <v>21.0500000000002</v>
      </c>
      <c r="G459" s="43" t="n">
        <v>0</v>
      </c>
      <c r="H459" s="0" t="n">
        <f aca="false">H458+G459*$E$32</f>
        <v>0.0625</v>
      </c>
      <c r="J459" s="0" t="n">
        <f aca="false">$M$24*(N458-T458-$O$24-M458)</f>
        <v>0.011357980739784</v>
      </c>
      <c r="K459" s="0" t="n">
        <f aca="false">K458+J459*$E$32</f>
        <v>0.0185591298591763</v>
      </c>
      <c r="L459" s="44" t="n">
        <f aca="false">L458+K459*$E$32</f>
        <v>-0.21514761441755</v>
      </c>
      <c r="M459" s="32" t="n">
        <f aca="false">$P$24*ABS(K459)*K459</f>
        <v>4115.08823351773</v>
      </c>
      <c r="N459" s="0" t="n">
        <f aca="false">MAX($E$17,(H459-L459)*$S$24)</f>
        <v>2837994.55924054</v>
      </c>
      <c r="P459" s="0" t="n">
        <f aca="false">$M$25*(T458-Z458-$O$25-S458)</f>
        <v>-0.0366260546816552</v>
      </c>
      <c r="Q459" s="0" t="n">
        <f aca="false">Q458+P459*$E$32</f>
        <v>-0.0541285366539459</v>
      </c>
      <c r="R459" s="44" t="n">
        <f aca="false">R458+Q459*$E$32</f>
        <v>-0.525808286586862</v>
      </c>
      <c r="S459" s="32" t="n">
        <f aca="false">$P$25*ABS(Q459)*Q459</f>
        <v>-22918.9522591195</v>
      </c>
      <c r="T459" s="0" t="n">
        <f aca="false">MAX($E$17,(L459-R459)*$S$25)</f>
        <v>2175709.59987523</v>
      </c>
      <c r="V459" s="0" t="n">
        <f aca="false">$M$26*(Z458-AF458-$O$26-Y458)</f>
        <v>0.0273269202855626</v>
      </c>
      <c r="W459" s="0" t="n">
        <f aca="false">W458+V459*$E$32</f>
        <v>-0.108706706724845</v>
      </c>
      <c r="X459" s="44" t="n">
        <f aca="false">X458+W459*$E$32</f>
        <v>-0.979345758025088</v>
      </c>
      <c r="Y459" s="32" t="n">
        <f aca="false">$P$26*ABS(W459)*W459</f>
        <v>-66271.3256821318</v>
      </c>
      <c r="Z459" s="0" t="n">
        <f aca="false">MAX($E$17,(R459-X459)*$S$26)</f>
        <v>2246886.04944356</v>
      </c>
      <c r="AB459" s="0" t="n">
        <f aca="false">$M$27*(AF458-AL458-$O$24-AE458)</f>
        <v>0.0389566066368353</v>
      </c>
      <c r="AC459" s="0" t="n">
        <f aca="false">AC458+AB459*$E$32</f>
        <v>-0.0550353929665654</v>
      </c>
      <c r="AD459" s="44" t="n">
        <f aca="false">AD458+AC459*$E$32</f>
        <v>-1.38090159836419</v>
      </c>
      <c r="AE459" s="32" t="n">
        <f aca="false">$P$27*ABS(AC459)*AC459</f>
        <v>-13053.0200611054</v>
      </c>
      <c r="AF459" s="0" t="n">
        <f aca="false">MAX($E$17,(X459-AD459)*$S$27)</f>
        <v>1440527.53459726</v>
      </c>
      <c r="AH459" s="0" t="n">
        <f aca="false">$M$28*(AL458-$O$28-AK458)</f>
        <v>0.00271811826965632</v>
      </c>
      <c r="AI459" s="0" t="n">
        <f aca="false">AI458+AH459*$E$32</f>
        <v>-0.0514152724422812</v>
      </c>
      <c r="AJ459" s="44" t="n">
        <f aca="false">AJ458+AI459*$E$32</f>
        <v>-1.57315287995755</v>
      </c>
      <c r="AK459" s="32" t="n">
        <f aca="false">$P$28*ABS(AI459)*AI459</f>
        <v>-9267.43199032576</v>
      </c>
      <c r="AL459" s="32" t="n">
        <f aca="false">MAX($E$17,(AD459-AJ459)*$S$28)</f>
        <v>510430.575188713</v>
      </c>
      <c r="AN459" s="42" t="n">
        <f aca="false">F459</f>
        <v>21.0500000000002</v>
      </c>
      <c r="AO459" s="45" t="n">
        <f aca="false">G459*3600</f>
        <v>0</v>
      </c>
      <c r="AP459" s="45" t="n">
        <f aca="false">K459*3600</f>
        <v>66.8128674930343</v>
      </c>
      <c r="AQ459" s="45" t="n">
        <f aca="false">Q459*3600</f>
        <v>-194.862731954206</v>
      </c>
      <c r="AR459" s="45" t="n">
        <f aca="false">W459*3600</f>
        <v>-391.344144209441</v>
      </c>
      <c r="AS459" s="45" t="n">
        <f aca="false">AC459*3600</f>
        <v>-198.127414679635</v>
      </c>
      <c r="AT459" s="45" t="n">
        <f aca="false">AI459*3600</f>
        <v>-185.094980792212</v>
      </c>
      <c r="AV459" s="42" t="n">
        <f aca="false">AN459</f>
        <v>21.0500000000002</v>
      </c>
      <c r="AW459" s="42" t="n">
        <f aca="false">N459/100000</f>
        <v>28.3799455924055</v>
      </c>
      <c r="AX459" s="42" t="n">
        <f aca="false">T459/100000</f>
        <v>21.7570959987523</v>
      </c>
      <c r="AY459" s="42" t="n">
        <f aca="false">Z459/100000</f>
        <v>22.4688604944356</v>
      </c>
      <c r="AZ459" s="42" t="n">
        <f aca="false">AF459/100000</f>
        <v>14.4052753459726</v>
      </c>
      <c r="BA459" s="42" t="n">
        <f aca="false">AL459/100000</f>
        <v>5.10430575188713</v>
      </c>
      <c r="BC459" s="42" t="n">
        <v>21.0500000000002</v>
      </c>
      <c r="BD459" s="42" t="n">
        <v>-0.98962</v>
      </c>
      <c r="BE459" s="42" t="n">
        <v>4.24276530595952</v>
      </c>
      <c r="BF459" s="42" t="n">
        <v>13.7165853613538</v>
      </c>
      <c r="BG459" s="42" t="n">
        <v>16.1559136938385</v>
      </c>
      <c r="BH459" s="42" t="n">
        <v>26.9328214351265</v>
      </c>
      <c r="BI459" s="42" t="n">
        <v>28.3799455924055</v>
      </c>
      <c r="BJ459" s="42" t="n">
        <v>34.3182551355981</v>
      </c>
      <c r="BK459" s="42" t="n">
        <v>41.0473681317065</v>
      </c>
      <c r="BL459" s="42" t="n">
        <v>47.1121996010169</v>
      </c>
      <c r="BM459" s="0" t="n">
        <v>52.2115527389248</v>
      </c>
      <c r="BN459" s="0" t="n">
        <v>57.1165527389248</v>
      </c>
      <c r="BP459" s="42" t="n">
        <v>21.0500000000002</v>
      </c>
      <c r="BQ459" s="42" t="n">
        <f aca="false">BD459-BD$38</f>
        <v>-7.39256087120872</v>
      </c>
      <c r="BR459" s="42" t="n">
        <f aca="false">BE459-BE$38</f>
        <v>-7.06517556524918</v>
      </c>
      <c r="BS459" s="42" t="n">
        <f aca="false">BF459-BF$38</f>
        <v>-2.4963555098549</v>
      </c>
      <c r="BT459" s="0" t="n">
        <f aca="false">BG459-BG$38</f>
        <v>-4.9620271773702</v>
      </c>
      <c r="BU459" s="0" t="n">
        <f aca="false">BH459-BH$38</f>
        <v>0.909880563917799</v>
      </c>
      <c r="BV459" s="0" t="n">
        <f aca="false">BI459-BI$38</f>
        <v>-2.5479952788032</v>
      </c>
      <c r="BW459" s="0" t="n">
        <f aca="false">BJ459-BJ$38</f>
        <v>-1.5146857356106</v>
      </c>
      <c r="BX459" s="0" t="n">
        <f aca="false">BK459-BK$38</f>
        <v>0.309427260497799</v>
      </c>
      <c r="BY459" s="0" t="n">
        <f aca="false">BL459-BL$38</f>
        <v>1.4692587298082</v>
      </c>
      <c r="BZ459" s="0" t="n">
        <f aca="false">BM459-BM$38</f>
        <v>1.6636118677161</v>
      </c>
      <c r="CA459" s="0" t="n">
        <f aca="false">BN459-BN$38</f>
        <v>1.6636118677161</v>
      </c>
    </row>
    <row r="460" customFormat="false" ht="12.8" hidden="false" customHeight="false" outlineLevel="0" collapsed="false">
      <c r="F460" s="0" t="n">
        <f aca="false">F459+E$32</f>
        <v>21.1000000000002</v>
      </c>
      <c r="G460" s="43" t="n">
        <v>0</v>
      </c>
      <c r="H460" s="0" t="n">
        <f aca="false">H459+G460*$E$32</f>
        <v>0.0625</v>
      </c>
      <c r="J460" s="0" t="n">
        <f aca="false">$M$24*(N459-T459-$O$24-M459)</f>
        <v>0.00938787794687995</v>
      </c>
      <c r="K460" s="0" t="n">
        <f aca="false">K459+J460*$E$32</f>
        <v>0.0190285237565203</v>
      </c>
      <c r="L460" s="44" t="n">
        <f aca="false">L459+K460*$E$32</f>
        <v>-0.214196188229724</v>
      </c>
      <c r="M460" s="32" t="n">
        <f aca="false">$P$24*ABS(K460)*K460</f>
        <v>4325.87657435784</v>
      </c>
      <c r="N460" s="0" t="n">
        <f aca="false">MAX($E$17,(H460-L460)*$S$24)</f>
        <v>2828269.48974829</v>
      </c>
      <c r="P460" s="0" t="n">
        <f aca="false">$M$25*(T459-Z459-$O$25-S459)</f>
        <v>-0.0357334071766779</v>
      </c>
      <c r="Q460" s="0" t="n">
        <f aca="false">Q459+P460*$E$32</f>
        <v>-0.0559152070127798</v>
      </c>
      <c r="R460" s="44" t="n">
        <f aca="false">R459+Q460*$E$32</f>
        <v>-0.528604046937501</v>
      </c>
      <c r="S460" s="32" t="n">
        <f aca="false">$P$25*ABS(Q460)*Q460</f>
        <v>-24456.936822416</v>
      </c>
      <c r="T460" s="0" t="n">
        <f aca="false">MAX($E$17,(L460-R460)*$S$25)</f>
        <v>2201952.99163554</v>
      </c>
      <c r="V460" s="0" t="n">
        <f aca="false">$M$26*(Z459-AF459-$O$26-Y459)</f>
        <v>0.0289536778013525</v>
      </c>
      <c r="W460" s="0" t="n">
        <f aca="false">W459+V460*$E$32</f>
        <v>-0.107259022834777</v>
      </c>
      <c r="X460" s="44" t="n">
        <f aca="false">X459+W460*$E$32</f>
        <v>-0.984708709166827</v>
      </c>
      <c r="Y460" s="32" t="n">
        <f aca="false">$P$26*ABS(W460)*W460</f>
        <v>-64517.9637926505</v>
      </c>
      <c r="Z460" s="0" t="n">
        <f aca="false">MAX($E$17,(R460-X460)*$S$26)</f>
        <v>2259604.26025972</v>
      </c>
      <c r="AB460" s="0" t="n">
        <f aca="false">$M$27*(AF459-AL459-$O$24-AE459)</f>
        <v>0.0381074366673322</v>
      </c>
      <c r="AC460" s="0" t="n">
        <f aca="false">AC459+AB460*$E$32</f>
        <v>-0.0531300211331988</v>
      </c>
      <c r="AD460" s="44" t="n">
        <f aca="false">AD459+AC460*$E$32</f>
        <v>-1.38355809942085</v>
      </c>
      <c r="AE460" s="32" t="n">
        <f aca="false">$P$27*ABS(AC460)*AC460</f>
        <v>-12164.8522693101</v>
      </c>
      <c r="AF460" s="0" t="n">
        <f aca="false">MAX($E$17,(X460-AD460)*$S$27)</f>
        <v>1430818.50915941</v>
      </c>
      <c r="AH460" s="0" t="n">
        <f aca="false">$M$28*(AL459-$O$28-AK459)</f>
        <v>0.00266969186037357</v>
      </c>
      <c r="AI460" s="0" t="n">
        <f aca="false">AI459+AH460*$E$32</f>
        <v>-0.0512817878492625</v>
      </c>
      <c r="AJ460" s="44" t="n">
        <f aca="false">AJ459+AI460*$E$32</f>
        <v>-1.57571696935002</v>
      </c>
      <c r="AK460" s="32" t="n">
        <f aca="false">$P$28*ABS(AI460)*AI460</f>
        <v>-9219.37414685163</v>
      </c>
      <c r="AL460" s="32" t="n">
        <f aca="false">MAX($E$17,(AD460-AJ460)*$S$28)</f>
        <v>510185.220575109</v>
      </c>
      <c r="AN460" s="42" t="n">
        <f aca="false">F460</f>
        <v>21.1000000000002</v>
      </c>
      <c r="AO460" s="45" t="n">
        <f aca="false">G460*3600</f>
        <v>0</v>
      </c>
      <c r="AP460" s="45" t="n">
        <f aca="false">K460*3600</f>
        <v>68.5026855234727</v>
      </c>
      <c r="AQ460" s="45" t="n">
        <f aca="false">Q460*3600</f>
        <v>-201.294745246008</v>
      </c>
      <c r="AR460" s="45" t="n">
        <f aca="false">W460*3600</f>
        <v>-386.132482205197</v>
      </c>
      <c r="AS460" s="45" t="n">
        <f aca="false">AC460*3600</f>
        <v>-191.268076079515</v>
      </c>
      <c r="AT460" s="45" t="n">
        <f aca="false">AI460*3600</f>
        <v>-184.614436257345</v>
      </c>
      <c r="AV460" s="42" t="n">
        <f aca="false">AN460</f>
        <v>21.1000000000002</v>
      </c>
      <c r="AW460" s="42" t="n">
        <f aca="false">N460/100000</f>
        <v>28.2826948974829</v>
      </c>
      <c r="AX460" s="42" t="n">
        <f aca="false">T460/100000</f>
        <v>22.0195299163554</v>
      </c>
      <c r="AY460" s="42" t="n">
        <f aca="false">Z460/100000</f>
        <v>22.5960426025972</v>
      </c>
      <c r="AZ460" s="42" t="n">
        <f aca="false">AF460/100000</f>
        <v>14.3081850915941</v>
      </c>
      <c r="BA460" s="42" t="n">
        <f aca="false">AL460/100000</f>
        <v>5.10185220575109</v>
      </c>
      <c r="BC460" s="42" t="n">
        <v>21.1000000000002</v>
      </c>
      <c r="BD460" s="42" t="n">
        <v>-0.98962</v>
      </c>
      <c r="BE460" s="42" t="n">
        <v>4.42271800171272</v>
      </c>
      <c r="BF460" s="42" t="n">
        <v>13.5015770560366</v>
      </c>
      <c r="BG460" s="42" t="n">
        <v>16.5166795805993</v>
      </c>
      <c r="BH460" s="42" t="n">
        <v>26.8662728383476</v>
      </c>
      <c r="BI460" s="42" t="n">
        <v>28.2826948974829</v>
      </c>
      <c r="BJ460" s="42" t="n">
        <v>34.3314771963389</v>
      </c>
      <c r="BK460" s="42" t="n">
        <v>41.1331281682272</v>
      </c>
      <c r="BL460" s="42" t="n">
        <v>47.2311046248676</v>
      </c>
      <c r="BM460" s="0" t="n">
        <v>52.3352506239689</v>
      </c>
      <c r="BN460" s="0" t="n">
        <v>57.2402506239689</v>
      </c>
      <c r="BP460" s="42" t="n">
        <v>21.1000000000002</v>
      </c>
      <c r="BQ460" s="42" t="n">
        <f aca="false">BD460-BD$38</f>
        <v>-7.39256087120872</v>
      </c>
      <c r="BR460" s="42" t="n">
        <f aca="false">BE460-BE$38</f>
        <v>-6.88522286949598</v>
      </c>
      <c r="BS460" s="42" t="n">
        <f aca="false">BF460-BF$38</f>
        <v>-2.7113638151721</v>
      </c>
      <c r="BT460" s="0" t="n">
        <f aca="false">BG460-BG$38</f>
        <v>-4.6012612906094</v>
      </c>
      <c r="BU460" s="0" t="n">
        <f aca="false">BH460-BH$38</f>
        <v>0.843331967138901</v>
      </c>
      <c r="BV460" s="0" t="n">
        <f aca="false">BI460-BI$38</f>
        <v>-2.6452459737258</v>
      </c>
      <c r="BW460" s="0" t="n">
        <f aca="false">BJ460-BJ$38</f>
        <v>-1.5014636748698</v>
      </c>
      <c r="BX460" s="0" t="n">
        <f aca="false">BK460-BK$38</f>
        <v>0.395187297018502</v>
      </c>
      <c r="BY460" s="0" t="n">
        <f aca="false">BL460-BL$38</f>
        <v>1.5881637536589</v>
      </c>
      <c r="BZ460" s="0" t="n">
        <f aca="false">BM460-BM$38</f>
        <v>1.7873097527602</v>
      </c>
      <c r="CA460" s="0" t="n">
        <f aca="false">BN460-BN$38</f>
        <v>1.78730975276019</v>
      </c>
    </row>
    <row r="461" customFormat="false" ht="12.8" hidden="false" customHeight="false" outlineLevel="0" collapsed="false">
      <c r="F461" s="0" t="n">
        <f aca="false">F460+E$32</f>
        <v>21.1500000000002</v>
      </c>
      <c r="G461" s="43" t="n">
        <v>0</v>
      </c>
      <c r="H461" s="0" t="n">
        <f aca="false">H460+G461*$E$32</f>
        <v>0.0625</v>
      </c>
      <c r="J461" s="0" t="n">
        <f aca="false">$M$24*(N460-T460-$O$24-M460)</f>
        <v>0.00736219272925587</v>
      </c>
      <c r="K461" s="0" t="n">
        <f aca="false">K460+J461*$E$32</f>
        <v>0.0193966333929831</v>
      </c>
      <c r="L461" s="44" t="n">
        <f aca="false">L460+K461*$E$32</f>
        <v>-0.213226356560075</v>
      </c>
      <c r="M461" s="32" t="n">
        <f aca="false">$P$24*ABS(K461)*K461</f>
        <v>4494.86492587905</v>
      </c>
      <c r="N461" s="0" t="n">
        <f aca="false">MAX($E$17,(H461-L461)*$S$24)</f>
        <v>2818356.287333</v>
      </c>
      <c r="P461" s="0" t="n">
        <f aca="false">$M$25*(T460-Z460-$O$25-S460)</f>
        <v>-0.0347343338846393</v>
      </c>
      <c r="Q461" s="0" t="n">
        <f aca="false">Q460+P461*$E$32</f>
        <v>-0.0576519237070118</v>
      </c>
      <c r="R461" s="44" t="n">
        <f aca="false">R460+Q461*$E$32</f>
        <v>-0.531486643122852</v>
      </c>
      <c r="S461" s="32" t="n">
        <f aca="false">$P$25*ABS(Q461)*Q461</f>
        <v>-25999.7872310737</v>
      </c>
      <c r="T461" s="0" t="n">
        <f aca="false">MAX($E$17,(L461-R461)*$S$25)</f>
        <v>2228933.44013718</v>
      </c>
      <c r="V461" s="0" t="n">
        <f aca="false">$M$26*(Z460-AF460-$O$26-Y460)</f>
        <v>0.0305201210197848</v>
      </c>
      <c r="W461" s="0" t="n">
        <f aca="false">W460+V461*$E$32</f>
        <v>-0.105733016783788</v>
      </c>
      <c r="X461" s="44" t="n">
        <f aca="false">X460+W461*$E$32</f>
        <v>-0.989995360006017</v>
      </c>
      <c r="Y461" s="32" t="n">
        <f aca="false">$P$26*ABS(W461)*W461</f>
        <v>-62695.1907025482</v>
      </c>
      <c r="Z461" s="0" t="n">
        <f aca="false">MAX($E$17,(R461-X461)*$S$26)</f>
        <v>2271514.27256076</v>
      </c>
      <c r="AB461" s="0" t="n">
        <f aca="false">$M$27*(AF460-AL460-$O$24-AE460)</f>
        <v>0.0372359420194955</v>
      </c>
      <c r="AC461" s="0" t="n">
        <f aca="false">AC460+AB461*$E$32</f>
        <v>-0.051268224032224</v>
      </c>
      <c r="AD461" s="44" t="n">
        <f aca="false">AD460+AC461*$E$32</f>
        <v>-1.38612151062246</v>
      </c>
      <c r="AE461" s="32" t="n">
        <f aca="false">$P$27*ABS(AC461)*AC461</f>
        <v>-11327.2219088094</v>
      </c>
      <c r="AF461" s="0" t="n">
        <f aca="false">MAX($E$17,(X461-AD461)*$S$27)</f>
        <v>1421049.25346155</v>
      </c>
      <c r="AH461" s="0" t="n">
        <f aca="false">$M$28*(AL460-$O$28-AK460)</f>
        <v>0.00264286397299104</v>
      </c>
      <c r="AI461" s="0" t="n">
        <f aca="false">AI460+AH461*$E$32</f>
        <v>-0.051149644650613</v>
      </c>
      <c r="AJ461" s="44" t="n">
        <f aca="false">AJ460+AI461*$E$32</f>
        <v>-1.57827445158255</v>
      </c>
      <c r="AK461" s="32" t="n">
        <f aca="false">$P$28*ABS(AI461)*AI461</f>
        <v>-9171.92229276944</v>
      </c>
      <c r="AL461" s="32" t="n">
        <f aca="false">MAX($E$17,(AD461-AJ461)*$S$28)</f>
        <v>510169.47905665</v>
      </c>
      <c r="AN461" s="42" t="n">
        <f aca="false">F461</f>
        <v>21.1500000000002</v>
      </c>
      <c r="AO461" s="45" t="n">
        <f aca="false">G461*3600</f>
        <v>0</v>
      </c>
      <c r="AP461" s="45" t="n">
        <f aca="false">K461*3600</f>
        <v>69.8278802147388</v>
      </c>
      <c r="AQ461" s="45" t="n">
        <f aca="false">Q461*3600</f>
        <v>-207.546925345243</v>
      </c>
      <c r="AR461" s="45" t="n">
        <f aca="false">W461*3600</f>
        <v>-380.638860421636</v>
      </c>
      <c r="AS461" s="45" t="n">
        <f aca="false">AC461*3600</f>
        <v>-184.565606516006</v>
      </c>
      <c r="AT461" s="45" t="n">
        <f aca="false">AI461*3600</f>
        <v>-184.138720742207</v>
      </c>
      <c r="AV461" s="42" t="n">
        <f aca="false">AN461</f>
        <v>21.1500000000002</v>
      </c>
      <c r="AW461" s="42" t="n">
        <f aca="false">N461/100000</f>
        <v>28.18356287333</v>
      </c>
      <c r="AX461" s="42" t="n">
        <f aca="false">T461/100000</f>
        <v>22.2893344013718</v>
      </c>
      <c r="AY461" s="42" t="n">
        <f aca="false">Z461/100000</f>
        <v>22.7151427256076</v>
      </c>
      <c r="AZ461" s="42" t="n">
        <f aca="false">AF461/100000</f>
        <v>14.2104925346156</v>
      </c>
      <c r="BA461" s="42" t="n">
        <f aca="false">AL461/100000</f>
        <v>5.1016947905665</v>
      </c>
      <c r="BC461" s="42" t="n">
        <v>21.1500000000002</v>
      </c>
      <c r="BD461" s="42" t="n">
        <v>-0.98962</v>
      </c>
      <c r="BE461" s="42" t="n">
        <v>4.59611854737611</v>
      </c>
      <c r="BF461" s="42" t="n">
        <v>13.274292648673</v>
      </c>
      <c r="BG461" s="42" t="n">
        <v>16.8737310909944</v>
      </c>
      <c r="BH461" s="42" t="n">
        <v>26.7872473244047</v>
      </c>
      <c r="BI461" s="42" t="n">
        <v>28.18356287333</v>
      </c>
      <c r="BJ461" s="42" t="n">
        <v>34.3444079520084</v>
      </c>
      <c r="BK461" s="42" t="n">
        <v>41.2173146460615</v>
      </c>
      <c r="BL461" s="42" t="n">
        <v>47.3472452880532</v>
      </c>
      <c r="BM461" s="0" t="n">
        <v>52.4559622297553</v>
      </c>
      <c r="BN461" s="0" t="n">
        <v>57.3609622297553</v>
      </c>
      <c r="BP461" s="42" t="n">
        <v>21.1500000000002</v>
      </c>
      <c r="BQ461" s="42" t="n">
        <f aca="false">BD461-BD$38</f>
        <v>-7.39256087120872</v>
      </c>
      <c r="BR461" s="42" t="n">
        <f aca="false">BE461-BE$38</f>
        <v>-6.71182232383259</v>
      </c>
      <c r="BS461" s="42" t="n">
        <f aca="false">BF461-BF$38</f>
        <v>-2.9386482225357</v>
      </c>
      <c r="BT461" s="0" t="n">
        <f aca="false">BG461-BG$38</f>
        <v>-4.2442097802143</v>
      </c>
      <c r="BU461" s="0" t="n">
        <f aca="false">BH461-BH$38</f>
        <v>0.764306453195999</v>
      </c>
      <c r="BV461" s="0" t="n">
        <f aca="false">BI461-BI$38</f>
        <v>-2.7443779978787</v>
      </c>
      <c r="BW461" s="0" t="n">
        <f aca="false">BJ461-BJ$38</f>
        <v>-1.4885329192003</v>
      </c>
      <c r="BX461" s="0" t="n">
        <f aca="false">BK461-BK$38</f>
        <v>0.479373774852803</v>
      </c>
      <c r="BY461" s="0" t="n">
        <f aca="false">BL461-BL$38</f>
        <v>1.7043044168445</v>
      </c>
      <c r="BZ461" s="0" t="n">
        <f aca="false">BM461-BM$38</f>
        <v>1.9080213585466</v>
      </c>
      <c r="CA461" s="0" t="n">
        <f aca="false">BN461-BN$38</f>
        <v>1.9080213585466</v>
      </c>
    </row>
    <row r="462" customFormat="false" ht="12.8" hidden="false" customHeight="false" outlineLevel="0" collapsed="false">
      <c r="F462" s="0" t="n">
        <f aca="false">F461+E$32</f>
        <v>21.2000000000002</v>
      </c>
      <c r="G462" s="43" t="n">
        <v>0</v>
      </c>
      <c r="H462" s="0" t="n">
        <f aca="false">H461+G462*$E$32</f>
        <v>0.0625</v>
      </c>
      <c r="J462" s="0" t="n">
        <f aca="false">$M$24*(N461-T461-$O$24-M461)</f>
        <v>0.00528704630316977</v>
      </c>
      <c r="K462" s="0" t="n">
        <f aca="false">K461+J462*$E$32</f>
        <v>0.0196609857081416</v>
      </c>
      <c r="L462" s="44" t="n">
        <f aca="false">L461+K462*$E$32</f>
        <v>-0.212243307274668</v>
      </c>
      <c r="M462" s="32" t="n">
        <f aca="false">$P$24*ABS(K462)*K462</f>
        <v>4618.21880588413</v>
      </c>
      <c r="N462" s="0" t="n">
        <f aca="false">MAX($E$17,(H462-L462)*$S$24)</f>
        <v>2808307.98013143</v>
      </c>
      <c r="P462" s="0" t="n">
        <f aca="false">$M$25*(T461-Z461-$O$25-S461)</f>
        <v>-0.0336324479008402</v>
      </c>
      <c r="Q462" s="0" t="n">
        <f aca="false">Q461+P462*$E$32</f>
        <v>-0.0593335461020538</v>
      </c>
      <c r="R462" s="44" t="n">
        <f aca="false">R461+Q462*$E$32</f>
        <v>-0.534453320427954</v>
      </c>
      <c r="S462" s="32" t="n">
        <f aca="false">$P$25*ABS(Q462)*Q462</f>
        <v>-27538.6595703378</v>
      </c>
      <c r="T462" s="0" t="n">
        <f aca="false">MAX($E$17,(L462-R462)*$S$25)</f>
        <v>2256595.31957576</v>
      </c>
      <c r="V462" s="0" t="n">
        <f aca="false">$M$26*(Z461-AF461-$O$26-Y461)</f>
        <v>0.0320246320390194</v>
      </c>
      <c r="W462" s="0" t="n">
        <f aca="false">W461+V462*$E$32</f>
        <v>-0.104131785181837</v>
      </c>
      <c r="X462" s="44" t="n">
        <f aca="false">X461+W462*$E$32</f>
        <v>-0.995201949265108</v>
      </c>
      <c r="Y462" s="32" t="n">
        <f aca="false">$P$26*ABS(W462)*W462</f>
        <v>-60810.6447187409</v>
      </c>
      <c r="Z462" s="0" t="n">
        <f aca="false">MAX($E$17,(R462-X462)*$S$26)</f>
        <v>2282611.0996993</v>
      </c>
      <c r="AB462" s="0" t="n">
        <f aca="false">$M$27*(AF461-AL461-$O$24-AE461)</f>
        <v>0.0363443008218936</v>
      </c>
      <c r="AC462" s="0" t="n">
        <f aca="false">AC461+AB462*$E$32</f>
        <v>-0.0494510089911294</v>
      </c>
      <c r="AD462" s="44" t="n">
        <f aca="false">AD461+AC462*$E$32</f>
        <v>-1.38859406107202</v>
      </c>
      <c r="AE462" s="32" t="n">
        <f aca="false">$P$27*ABS(AC462)*AC462</f>
        <v>-10538.4606078089</v>
      </c>
      <c r="AF462" s="0" t="n">
        <f aca="false">MAX($E$17,(X462-AD462)*$S$27)</f>
        <v>1411241.2571877</v>
      </c>
      <c r="AH462" s="0" t="n">
        <f aca="false">$M$28*(AL461-$O$28-AK461)</f>
        <v>0.00263708594741319</v>
      </c>
      <c r="AI462" s="0" t="n">
        <f aca="false">AI461+AH462*$E$32</f>
        <v>-0.0510177903532423</v>
      </c>
      <c r="AJ462" s="44" t="n">
        <f aca="false">AJ461+AI462*$E$32</f>
        <v>-1.58082534110021</v>
      </c>
      <c r="AK462" s="32" t="n">
        <f aca="false">$P$28*ABS(AI462)*AI462</f>
        <v>-9124.69621218962</v>
      </c>
      <c r="AL462" s="32" t="n">
        <f aca="false">MAX($E$17,(AD462-AJ462)*$S$28)</f>
        <v>510377.470677103</v>
      </c>
      <c r="AN462" s="42" t="n">
        <f aca="false">F462</f>
        <v>21.2000000000002</v>
      </c>
      <c r="AO462" s="45" t="n">
        <f aca="false">G462*3600</f>
        <v>0</v>
      </c>
      <c r="AP462" s="45" t="n">
        <f aca="false">K462*3600</f>
        <v>70.7795485493094</v>
      </c>
      <c r="AQ462" s="45" t="n">
        <f aca="false">Q462*3600</f>
        <v>-213.600765967394</v>
      </c>
      <c r="AR462" s="45" t="n">
        <f aca="false">W462*3600</f>
        <v>-374.874426654612</v>
      </c>
      <c r="AS462" s="45" t="n">
        <f aca="false">AC462*3600</f>
        <v>-178.023632368065</v>
      </c>
      <c r="AT462" s="45" t="n">
        <f aca="false">AI462*3600</f>
        <v>-183.664045271672</v>
      </c>
      <c r="AV462" s="42" t="n">
        <f aca="false">AN462</f>
        <v>21.2000000000002</v>
      </c>
      <c r="AW462" s="42" t="n">
        <f aca="false">N462/100000</f>
        <v>28.0830798013143</v>
      </c>
      <c r="AX462" s="42" t="n">
        <f aca="false">T462/100000</f>
        <v>22.5659531957576</v>
      </c>
      <c r="AY462" s="42" t="n">
        <f aca="false">Z462/100000</f>
        <v>22.826110996993</v>
      </c>
      <c r="AZ462" s="42" t="n">
        <f aca="false">AF462/100000</f>
        <v>14.112412571877</v>
      </c>
      <c r="BA462" s="42" t="n">
        <f aca="false">AL462/100000</f>
        <v>5.10377470677103</v>
      </c>
      <c r="BC462" s="42" t="n">
        <v>21.2000000000002</v>
      </c>
      <c r="BD462" s="42" t="n">
        <v>-0.98962</v>
      </c>
      <c r="BE462" s="42" t="n">
        <v>4.76273399789772</v>
      </c>
      <c r="BF462" s="42" t="n">
        <v>13.0353722758909</v>
      </c>
      <c r="BG462" s="42" t="n">
        <v>17.2263759413871</v>
      </c>
      <c r="BH462" s="42" t="n">
        <v>26.6961064995055</v>
      </c>
      <c r="BI462" s="42" t="n">
        <v>28.0830798013143</v>
      </c>
      <c r="BJ462" s="42" t="n">
        <v>34.3574040150647</v>
      </c>
      <c r="BK462" s="42" t="n">
        <v>41.3001477912901</v>
      </c>
      <c r="BL462" s="42" t="n">
        <v>47.4607718368004</v>
      </c>
      <c r="BM462" s="0" t="n">
        <v>52.5738271540656</v>
      </c>
      <c r="BN462" s="0" t="n">
        <v>57.4788271540656</v>
      </c>
      <c r="BP462" s="42" t="n">
        <v>21.2000000000002</v>
      </c>
      <c r="BQ462" s="42" t="n">
        <f aca="false">BD462-BD$38</f>
        <v>-7.39256087120872</v>
      </c>
      <c r="BR462" s="42" t="n">
        <f aca="false">BE462-BE$38</f>
        <v>-6.54520687331098</v>
      </c>
      <c r="BS462" s="42" t="n">
        <f aca="false">BF462-BF$38</f>
        <v>-3.1775685953178</v>
      </c>
      <c r="BT462" s="0" t="n">
        <f aca="false">BG462-BG$38</f>
        <v>-3.8915649298216</v>
      </c>
      <c r="BU462" s="0" t="n">
        <f aca="false">BH462-BH$38</f>
        <v>0.6731656282968</v>
      </c>
      <c r="BV462" s="0" t="n">
        <f aca="false">BI462-BI$38</f>
        <v>-2.8448610698944</v>
      </c>
      <c r="BW462" s="0" t="n">
        <f aca="false">BJ462-BJ$38</f>
        <v>-1.475536856144</v>
      </c>
      <c r="BX462" s="0" t="n">
        <f aca="false">BK462-BK$38</f>
        <v>0.562206920081401</v>
      </c>
      <c r="BY462" s="0" t="n">
        <f aca="false">BL462-BL$38</f>
        <v>1.8178309655917</v>
      </c>
      <c r="BZ462" s="0" t="n">
        <f aca="false">BM462-BM$38</f>
        <v>2.02588628285689</v>
      </c>
      <c r="CA462" s="0" t="n">
        <f aca="false">BN462-BN$38</f>
        <v>2.02588628285689</v>
      </c>
    </row>
    <row r="463" customFormat="false" ht="12.8" hidden="false" customHeight="false" outlineLevel="0" collapsed="false">
      <c r="F463" s="0" t="n">
        <f aca="false">F462+E$32</f>
        <v>21.2500000000002</v>
      </c>
      <c r="G463" s="43" t="n">
        <v>0</v>
      </c>
      <c r="H463" s="0" t="n">
        <f aca="false">H462+G463*$E$32</f>
        <v>0.0625</v>
      </c>
      <c r="J463" s="0" t="n">
        <f aca="false">$M$24*(N462-T462-$O$24-M462)</f>
        <v>0.0031687369235301</v>
      </c>
      <c r="K463" s="0" t="n">
        <f aca="false">K462+J463*$E$32</f>
        <v>0.0198194225543181</v>
      </c>
      <c r="L463" s="44" t="n">
        <f aca="false">L462+K463*$E$32</f>
        <v>-0.211252336146952</v>
      </c>
      <c r="M463" s="32" t="n">
        <f aca="false">$P$24*ABS(K463)*K463</f>
        <v>4692.94997116741</v>
      </c>
      <c r="N463" s="0" t="n">
        <f aca="false">MAX($E$17,(H463-L463)*$S$24)</f>
        <v>2798178.69926323</v>
      </c>
      <c r="P463" s="0" t="n">
        <f aca="false">$M$25*(T462-Z462-$O$25-S462)</f>
        <v>-0.0324316944749244</v>
      </c>
      <c r="Q463" s="0" t="n">
        <f aca="false">Q462+P463*$E$32</f>
        <v>-0.0609551308258</v>
      </c>
      <c r="R463" s="44" t="n">
        <f aca="false">R462+Q463*$E$32</f>
        <v>-0.537501076969244</v>
      </c>
      <c r="S463" s="32" t="n">
        <f aca="false">$P$25*ABS(Q463)*Q463</f>
        <v>-29064.4910825238</v>
      </c>
      <c r="T463" s="0" t="n">
        <f aca="false">MAX($E$17,(L463-R463)*$S$25)</f>
        <v>2284880.51737495</v>
      </c>
      <c r="V463" s="0" t="n">
        <f aca="false">$M$26*(Z462-AF462-$O$26-Y462)</f>
        <v>0.0334657835167417</v>
      </c>
      <c r="W463" s="0" t="n">
        <f aca="false">W462+V463*$E$32</f>
        <v>-0.102458496006</v>
      </c>
      <c r="X463" s="44" t="n">
        <f aca="false">X462+W463*$E$32</f>
        <v>-1.00032487406541</v>
      </c>
      <c r="Y463" s="32" t="n">
        <f aca="false">$P$26*ABS(W463)*W463</f>
        <v>-58872.0194518887</v>
      </c>
      <c r="Z463" s="0" t="n">
        <f aca="false">MAX($E$17,(R463-X463)*$S$26)</f>
        <v>2292891.7642641</v>
      </c>
      <c r="AB463" s="0" t="n">
        <f aca="false">$M$27*(AF462-AL462-$O$24-AE462)</f>
        <v>0.0354346767981641</v>
      </c>
      <c r="AC463" s="0" t="n">
        <f aca="false">AC462+AB463*$E$32</f>
        <v>-0.0476792751512212</v>
      </c>
      <c r="AD463" s="44" t="n">
        <f aca="false">AD462+AC463*$E$32</f>
        <v>-1.39097802482958</v>
      </c>
      <c r="AE463" s="32" t="n">
        <f aca="false">$P$27*ABS(AC463)*AC463</f>
        <v>-9796.84305318169</v>
      </c>
      <c r="AF463" s="0" t="n">
        <f aca="false">MAX($E$17,(X463-AD463)*$S$27)</f>
        <v>1401415.60306466</v>
      </c>
      <c r="AH463" s="0" t="n">
        <f aca="false">$M$28*(AL462-$O$28-AK462)</f>
        <v>0.00265178539078945</v>
      </c>
      <c r="AI463" s="0" t="n">
        <f aca="false">AI462+AH463*$E$32</f>
        <v>-0.0508852010837028</v>
      </c>
      <c r="AJ463" s="44" t="n">
        <f aca="false">AJ462+AI463*$E$32</f>
        <v>-1.58336960115439</v>
      </c>
      <c r="AK463" s="32" t="n">
        <f aca="false">$P$28*ABS(AI463)*AI463</f>
        <v>-9077.32980588284</v>
      </c>
      <c r="AL463" s="32" t="n">
        <f aca="false">MAX($E$17,(AD463-AJ463)*$S$28)</f>
        <v>510803.060198319</v>
      </c>
      <c r="AN463" s="42" t="n">
        <f aca="false">F463</f>
        <v>21.2500000000002</v>
      </c>
      <c r="AO463" s="45" t="n">
        <f aca="false">G463*3600</f>
        <v>0</v>
      </c>
      <c r="AP463" s="45" t="n">
        <f aca="false">K463*3600</f>
        <v>71.3499211955448</v>
      </c>
      <c r="AQ463" s="45" t="n">
        <f aca="false">Q463*3600</f>
        <v>-219.43847097288</v>
      </c>
      <c r="AR463" s="45" t="n">
        <f aca="false">W463*3600</f>
        <v>-368.850585621599</v>
      </c>
      <c r="AS463" s="45" t="n">
        <f aca="false">AC463*3600</f>
        <v>-171.645390544396</v>
      </c>
      <c r="AT463" s="45" t="n">
        <f aca="false">AI463*3600</f>
        <v>-183.18672390133</v>
      </c>
      <c r="AV463" s="42" t="n">
        <f aca="false">AN463</f>
        <v>21.2500000000002</v>
      </c>
      <c r="AW463" s="42" t="n">
        <f aca="false">N463/100000</f>
        <v>27.9817869926323</v>
      </c>
      <c r="AX463" s="42" t="n">
        <f aca="false">T463/100000</f>
        <v>22.8488051737495</v>
      </c>
      <c r="AY463" s="42" t="n">
        <f aca="false">Z463/100000</f>
        <v>22.9289176426409</v>
      </c>
      <c r="AZ463" s="42" t="n">
        <f aca="false">AF463/100000</f>
        <v>14.0141560306467</v>
      </c>
      <c r="BA463" s="42" t="n">
        <f aca="false">AL463/100000</f>
        <v>5.10803060198319</v>
      </c>
      <c r="BC463" s="42" t="n">
        <v>21.2500000000002</v>
      </c>
      <c r="BD463" s="42" t="n">
        <v>-0.98962</v>
      </c>
      <c r="BE463" s="42" t="n">
        <v>4.92234106259185</v>
      </c>
      <c r="BF463" s="42" t="n">
        <v>12.7854850724228</v>
      </c>
      <c r="BG463" s="42" t="n">
        <v>17.573939232587</v>
      </c>
      <c r="BH463" s="42" t="n">
        <v>26.5932505877203</v>
      </c>
      <c r="BI463" s="42" t="n">
        <v>27.9817869926323</v>
      </c>
      <c r="BJ463" s="42" t="n">
        <v>34.3708264760096</v>
      </c>
      <c r="BK463" s="42" t="n">
        <v>41.3818524648748</v>
      </c>
      <c r="BL463" s="42" t="n">
        <v>47.5718405323311</v>
      </c>
      <c r="BM463" s="0" t="n">
        <v>52.6889913149437</v>
      </c>
      <c r="BN463" s="0" t="n">
        <v>57.5939913149437</v>
      </c>
      <c r="BP463" s="42" t="n">
        <v>21.2500000000002</v>
      </c>
      <c r="BQ463" s="42" t="n">
        <f aca="false">BD463-BD$38</f>
        <v>-7.39256087120872</v>
      </c>
      <c r="BR463" s="42" t="n">
        <f aca="false">BE463-BE$38</f>
        <v>-6.38559980861685</v>
      </c>
      <c r="BS463" s="42" t="n">
        <f aca="false">BF463-BF$38</f>
        <v>-3.4274557987859</v>
      </c>
      <c r="BT463" s="0" t="n">
        <f aca="false">BG463-BG$38</f>
        <v>-3.5440016386217</v>
      </c>
      <c r="BU463" s="0" t="n">
        <f aca="false">BH463-BH$38</f>
        <v>0.570309716511598</v>
      </c>
      <c r="BV463" s="0" t="n">
        <f aca="false">BI463-BI$38</f>
        <v>-2.9461538785764</v>
      </c>
      <c r="BW463" s="0" t="n">
        <f aca="false">BJ463-BJ$38</f>
        <v>-1.4621143951991</v>
      </c>
      <c r="BX463" s="0" t="n">
        <f aca="false">BK463-BK$38</f>
        <v>0.643911593666097</v>
      </c>
      <c r="BY463" s="0" t="n">
        <f aca="false">BL463-BL$38</f>
        <v>1.9288996611224</v>
      </c>
      <c r="BZ463" s="0" t="n">
        <f aca="false">BM463-BM$38</f>
        <v>2.141050443735</v>
      </c>
      <c r="CA463" s="0" t="n">
        <f aca="false">BN463-BN$38</f>
        <v>2.141050443735</v>
      </c>
    </row>
    <row r="464" customFormat="false" ht="12.8" hidden="false" customHeight="false" outlineLevel="0" collapsed="false">
      <c r="F464" s="0" t="n">
        <f aca="false">F463+E$32</f>
        <v>21.3000000000002</v>
      </c>
      <c r="G464" s="43" t="n">
        <v>0</v>
      </c>
      <c r="H464" s="0" t="n">
        <f aca="false">H463+G464*$E$32</f>
        <v>0.0625</v>
      </c>
      <c r="J464" s="0" t="n">
        <f aca="false">$M$24*(N463-T463-$O$24-M463)</f>
        <v>0.00101371645538053</v>
      </c>
      <c r="K464" s="0" t="n">
        <f aca="false">K463+J464*$E$32</f>
        <v>0.0198701083770872</v>
      </c>
      <c r="L464" s="44" t="n">
        <f aca="false">L463+K464*$E$32</f>
        <v>-0.210258830728098</v>
      </c>
      <c r="M464" s="32" t="n">
        <f aca="false">$P$24*ABS(K464)*K464</f>
        <v>4716.98399001249</v>
      </c>
      <c r="N464" s="0" t="n">
        <f aca="false">MAX($E$17,(H464-L464)*$S$24)</f>
        <v>2788023.51396045</v>
      </c>
      <c r="P464" s="0" t="n">
        <f aca="false">$M$25*(T463-Z463-$O$25-S463)</f>
        <v>-0.0311363315717925</v>
      </c>
      <c r="Q464" s="0" t="n">
        <f aca="false">Q463+P464*$E$32</f>
        <v>-0.0625119474043896</v>
      </c>
      <c r="R464" s="44" t="n">
        <f aca="false">R463+Q464*$E$32</f>
        <v>-0.540626674339464</v>
      </c>
      <c r="S464" s="32" t="n">
        <f aca="false">$P$25*ABS(Q464)*Q464</f>
        <v>-30568.0858516997</v>
      </c>
      <c r="T464" s="0" t="n">
        <f aca="false">MAX($E$17,(L464-R464)*$S$25)</f>
        <v>2313728.62170203</v>
      </c>
      <c r="V464" s="0" t="n">
        <f aca="false">$M$26*(Z463-AF463-$O$26-Y463)</f>
        <v>0.0348423353740307</v>
      </c>
      <c r="W464" s="0" t="n">
        <f aca="false">W463+V464*$E$32</f>
        <v>-0.100716379237298</v>
      </c>
      <c r="X464" s="44" t="n">
        <f aca="false">X463+W464*$E$32</f>
        <v>-1.00536069302727</v>
      </c>
      <c r="Y464" s="32" t="n">
        <f aca="false">$P$26*ABS(W464)*W464</f>
        <v>-56887.0206767165</v>
      </c>
      <c r="Z464" s="0" t="n">
        <f aca="false">MAX($E$17,(R464-X464)*$S$26)</f>
        <v>2302355.26070242</v>
      </c>
      <c r="AB464" s="0" t="n">
        <f aca="false">$M$27*(AF463-AL463-$O$24-AE463)</f>
        <v>0.034509216109046</v>
      </c>
      <c r="AC464" s="0" t="n">
        <f aca="false">AC463+AB464*$E$32</f>
        <v>-0.0459538143457689</v>
      </c>
      <c r="AD464" s="44" t="n">
        <f aca="false">AD463+AC464*$E$32</f>
        <v>-1.39327571554687</v>
      </c>
      <c r="AE464" s="32" t="n">
        <f aca="false">$P$27*ABS(AC464)*AC464</f>
        <v>-9100.59929627503</v>
      </c>
      <c r="AF464" s="0" t="n">
        <f aca="false">MAX($E$17,(X464-AD464)*$S$27)</f>
        <v>1391592.93649298</v>
      </c>
      <c r="AH464" s="0" t="n">
        <f aca="false">$M$28*(AL463-$O$28-AK463)</f>
        <v>0.00268636785955476</v>
      </c>
      <c r="AI464" s="0" t="n">
        <f aca="false">AI463+AH464*$E$32</f>
        <v>-0.0507508826907251</v>
      </c>
      <c r="AJ464" s="44" t="n">
        <f aca="false">AJ463+AI464*$E$32</f>
        <v>-1.58590714528893</v>
      </c>
      <c r="AK464" s="32" t="n">
        <f aca="false">$P$28*ABS(AI464)*AI464</f>
        <v>-9029.47136629294</v>
      </c>
      <c r="AL464" s="32" t="n">
        <f aca="false">MAX($E$17,(AD464-AJ464)*$S$28)</f>
        <v>511439.875291109</v>
      </c>
      <c r="AN464" s="42" t="n">
        <f aca="false">F464</f>
        <v>21.3000000000002</v>
      </c>
      <c r="AO464" s="45" t="n">
        <f aca="false">G464*3600</f>
        <v>0</v>
      </c>
      <c r="AP464" s="45" t="n">
        <f aca="false">K464*3600</f>
        <v>71.5323901575133</v>
      </c>
      <c r="AQ464" s="45" t="n">
        <f aca="false">Q464*3600</f>
        <v>-225.043010655803</v>
      </c>
      <c r="AR464" s="45" t="n">
        <f aca="false">W464*3600</f>
        <v>-362.578965254273</v>
      </c>
      <c r="AS464" s="45" t="n">
        <f aca="false">AC464*3600</f>
        <v>-165.433731644767</v>
      </c>
      <c r="AT464" s="45" t="n">
        <f aca="false">AI464*3600</f>
        <v>-182.70317768661</v>
      </c>
      <c r="AV464" s="42" t="n">
        <f aca="false">AN464</f>
        <v>21.3000000000002</v>
      </c>
      <c r="AW464" s="42" t="n">
        <f aca="false">N464/100000</f>
        <v>27.8802351396045</v>
      </c>
      <c r="AX464" s="42" t="n">
        <f aca="false">T464/100000</f>
        <v>23.1372862170203</v>
      </c>
      <c r="AY464" s="42" t="n">
        <f aca="false">Z464/100000</f>
        <v>23.0235526070244</v>
      </c>
      <c r="AZ464" s="42" t="n">
        <f aca="false">AF464/100000</f>
        <v>13.9159293649296</v>
      </c>
      <c r="BA464" s="42" t="n">
        <f aca="false">AL464/100000</f>
        <v>5.11439875291109</v>
      </c>
      <c r="BC464" s="42" t="n">
        <v>21.3000000000002</v>
      </c>
      <c r="BD464" s="42" t="n">
        <v>-0.98962</v>
      </c>
      <c r="BE464" s="42" t="n">
        <v>5.07472634238828</v>
      </c>
      <c r="BF464" s="42" t="n">
        <v>12.5253268959185</v>
      </c>
      <c r="BG464" s="42" t="n">
        <v>17.9157650148019</v>
      </c>
      <c r="BH464" s="42" t="n">
        <v>26.4791172133202</v>
      </c>
      <c r="BI464" s="42" t="n">
        <v>27.8802351396045</v>
      </c>
      <c r="BJ464" s="42" t="n">
        <v>34.3850396062846</v>
      </c>
      <c r="BK464" s="42" t="n">
        <v>41.4626571797094</v>
      </c>
      <c r="BL464" s="42" t="n">
        <v>47.6806128421076</v>
      </c>
      <c r="BM464" s="0" t="n">
        <v>52.8016061690209</v>
      </c>
      <c r="BN464" s="0" t="n">
        <v>57.7066061690209</v>
      </c>
      <c r="BP464" s="42" t="n">
        <v>21.3000000000002</v>
      </c>
      <c r="BQ464" s="42" t="n">
        <f aca="false">BD464-BD$38</f>
        <v>-7.39256087120872</v>
      </c>
      <c r="BR464" s="42" t="n">
        <f aca="false">BE464-BE$38</f>
        <v>-6.23321452882042</v>
      </c>
      <c r="BS464" s="42" t="n">
        <f aca="false">BF464-BF$38</f>
        <v>-3.6876139752902</v>
      </c>
      <c r="BT464" s="0" t="n">
        <f aca="false">BG464-BG$38</f>
        <v>-3.2021758564068</v>
      </c>
      <c r="BU464" s="0" t="n">
        <f aca="false">BH464-BH$38</f>
        <v>0.456176342111501</v>
      </c>
      <c r="BV464" s="0" t="n">
        <f aca="false">BI464-BI$38</f>
        <v>-3.0477057316042</v>
      </c>
      <c r="BW464" s="0" t="n">
        <f aca="false">BJ464-BJ$38</f>
        <v>-1.4479012649241</v>
      </c>
      <c r="BX464" s="0" t="n">
        <f aca="false">BK464-BK$38</f>
        <v>0.724716308500703</v>
      </c>
      <c r="BY464" s="0" t="n">
        <f aca="false">BL464-BL$38</f>
        <v>2.0376719708989</v>
      </c>
      <c r="BZ464" s="0" t="n">
        <f aca="false">BM464-BM$38</f>
        <v>2.2536652978122</v>
      </c>
      <c r="CA464" s="0" t="n">
        <f aca="false">BN464-BN$38</f>
        <v>2.2536652978122</v>
      </c>
    </row>
    <row r="465" customFormat="false" ht="12.8" hidden="false" customHeight="false" outlineLevel="0" collapsed="false">
      <c r="F465" s="0" t="n">
        <f aca="false">F464+E$32</f>
        <v>21.3500000000002</v>
      </c>
      <c r="G465" s="43" t="n">
        <v>0</v>
      </c>
      <c r="H465" s="0" t="n">
        <f aca="false">H464+G465*$E$32</f>
        <v>0.0625</v>
      </c>
      <c r="J465" s="0" t="n">
        <f aca="false">$M$24*(N464-T464-$O$24-M464)</f>
        <v>-0.00117143313967924</v>
      </c>
      <c r="K465" s="0" t="n">
        <f aca="false">K464+J465*$E$32</f>
        <v>0.0198115367201032</v>
      </c>
      <c r="L465" s="44" t="n">
        <f aca="false">L464+K465*$E$32</f>
        <v>-0.209268253892093</v>
      </c>
      <c r="M465" s="32" t="n">
        <f aca="false">$P$24*ABS(K465)*K465</f>
        <v>4689.21621324015</v>
      </c>
      <c r="N465" s="0" t="n">
        <f aca="false">MAX($E$17,(H465-L465)*$S$24)</f>
        <v>2777898.26337262</v>
      </c>
      <c r="P465" s="0" t="n">
        <f aca="false">$M$25*(T464-Z464-$O$25-S464)</f>
        <v>-0.0297509092723484</v>
      </c>
      <c r="Q465" s="0" t="n">
        <f aca="false">Q464+P465*$E$32</f>
        <v>-0.063999492868007</v>
      </c>
      <c r="R465" s="44" t="n">
        <f aca="false">R464+Q465*$E$32</f>
        <v>-0.543826648982864</v>
      </c>
      <c r="S465" s="32" t="n">
        <f aca="false">$P$25*ABS(Q465)*Q465</f>
        <v>-32040.2025377241</v>
      </c>
      <c r="T465" s="0" t="n">
        <f aca="false">MAX($E$17,(L465-R465)*$S$25)</f>
        <v>2343077.1163758</v>
      </c>
      <c r="V465" s="0" t="n">
        <f aca="false">$M$26*(Z464-AF464-$O$26-Y464)</f>
        <v>0.0361532309956625</v>
      </c>
      <c r="W465" s="0" t="n">
        <f aca="false">W464+V465*$E$32</f>
        <v>-0.0989087176875151</v>
      </c>
      <c r="X465" s="44" t="n">
        <f aca="false">X464+W465*$E$32</f>
        <v>-1.01030612891165</v>
      </c>
      <c r="Y465" s="32" t="n">
        <f aca="false">$P$26*ABS(W465)*W465</f>
        <v>-54863.3248285092</v>
      </c>
      <c r="Z465" s="0" t="n">
        <f aca="false">MAX($E$17,(R465-X465)*$S$26)</f>
        <v>2311002.51205249</v>
      </c>
      <c r="AB465" s="0" t="n">
        <f aca="false">$M$27*(AF464-AL464-$O$24-AE464)</f>
        <v>0.0335700443002428</v>
      </c>
      <c r="AC465" s="0" t="n">
        <f aca="false">AC464+AB465*$E$32</f>
        <v>-0.0442753121307567</v>
      </c>
      <c r="AD465" s="44" t="n">
        <f aca="false">AD464+AC465*$E$32</f>
        <v>-1.39548948115341</v>
      </c>
      <c r="AE465" s="32" t="n">
        <f aca="false">$P$27*ABS(AC465)*AC465</f>
        <v>-8447.92646689525</v>
      </c>
      <c r="AF465" s="0" t="n">
        <f aca="false">MAX($E$17,(X465-AD465)*$S$27)</f>
        <v>1381793.43700782</v>
      </c>
      <c r="AH465" s="0" t="n">
        <f aca="false">$M$28*(AL464-$O$28-AK464)</f>
        <v>0.00274021854784043</v>
      </c>
      <c r="AI465" s="0" t="n">
        <f aca="false">AI464+AH465*$E$32</f>
        <v>-0.0506138717633331</v>
      </c>
      <c r="AJ465" s="44" t="n">
        <f aca="false">AJ464+AI465*$E$32</f>
        <v>-1.5884378388771</v>
      </c>
      <c r="AK465" s="32" t="n">
        <f aca="false">$P$28*ABS(AI465)*AI465</f>
        <v>-8980.78388552844</v>
      </c>
      <c r="AL465" s="32" t="n">
        <f aca="false">MAX($E$17,(AD465-AJ465)*$S$28)</f>
        <v>512281.324724452</v>
      </c>
      <c r="AN465" s="42" t="n">
        <f aca="false">F465</f>
        <v>21.3500000000002</v>
      </c>
      <c r="AO465" s="45" t="n">
        <f aca="false">G465*3600</f>
        <v>0</v>
      </c>
      <c r="AP465" s="45" t="n">
        <f aca="false">K465*3600</f>
        <v>71.321532192371</v>
      </c>
      <c r="AQ465" s="45" t="n">
        <f aca="false">Q465*3600</f>
        <v>-230.398174324826</v>
      </c>
      <c r="AR465" s="45" t="n">
        <f aca="false">W465*3600</f>
        <v>-356.071383675054</v>
      </c>
      <c r="AS465" s="45" t="n">
        <f aca="false">AC465*3600</f>
        <v>-159.391123670724</v>
      </c>
      <c r="AT465" s="45" t="n">
        <f aca="false">AI465*3600</f>
        <v>-182.209938347999</v>
      </c>
      <c r="AV465" s="42" t="n">
        <f aca="false">AN465</f>
        <v>21.3500000000002</v>
      </c>
      <c r="AW465" s="42" t="n">
        <f aca="false">N465/100000</f>
        <v>27.7789826337262</v>
      </c>
      <c r="AX465" s="42" t="n">
        <f aca="false">T465/100000</f>
        <v>23.430771163758</v>
      </c>
      <c r="AY465" s="42" t="n">
        <f aca="false">Z465/100000</f>
        <v>23.1100251205248</v>
      </c>
      <c r="AZ465" s="42" t="n">
        <f aca="false">AF465/100000</f>
        <v>13.817934370078</v>
      </c>
      <c r="BA465" s="42" t="n">
        <f aca="false">AL465/100000</f>
        <v>5.12281324724452</v>
      </c>
      <c r="BC465" s="42" t="n">
        <v>21.3500000000002</v>
      </c>
      <c r="BD465" s="42" t="n">
        <v>-0.98962</v>
      </c>
      <c r="BE465" s="42" t="n">
        <v>5.21968655398261</v>
      </c>
      <c r="BF465" s="42" t="n">
        <v>12.2556179939755</v>
      </c>
      <c r="BG465" s="42" t="n">
        <v>18.2512177738578</v>
      </c>
      <c r="BH465" s="42" t="n">
        <v>26.3541800516856</v>
      </c>
      <c r="BI465" s="42" t="n">
        <v>27.7789826337262</v>
      </c>
      <c r="BJ465" s="42" t="n">
        <v>34.4004095323404</v>
      </c>
      <c r="BK465" s="42" t="n">
        <v>41.5427930967464</v>
      </c>
      <c r="BL465" s="42" t="n">
        <v>47.7872546101899</v>
      </c>
      <c r="BM465" s="0" t="n">
        <v>52.9118279086981</v>
      </c>
      <c r="BN465" s="0" t="n">
        <v>57.8168279086981</v>
      </c>
      <c r="BP465" s="42" t="n">
        <v>21.3500000000002</v>
      </c>
      <c r="BQ465" s="42" t="n">
        <f aca="false">BD465-BD$38</f>
        <v>-7.39256087120872</v>
      </c>
      <c r="BR465" s="42" t="n">
        <f aca="false">BE465-BE$38</f>
        <v>-6.08825431722609</v>
      </c>
      <c r="BS465" s="42" t="n">
        <f aca="false">BF465-BF$38</f>
        <v>-3.9573228772332</v>
      </c>
      <c r="BT465" s="0" t="n">
        <f aca="false">BG465-BG$38</f>
        <v>-2.8667230973509</v>
      </c>
      <c r="BU465" s="0" t="n">
        <f aca="false">BH465-BH$38</f>
        <v>0.331239180476899</v>
      </c>
      <c r="BV465" s="0" t="n">
        <f aca="false">BI465-BI$38</f>
        <v>-3.1489582374825</v>
      </c>
      <c r="BW465" s="0" t="n">
        <f aca="false">BJ465-BJ$38</f>
        <v>-1.4325313388683</v>
      </c>
      <c r="BX465" s="0" t="n">
        <f aca="false">BK465-BK$38</f>
        <v>0.804852225537701</v>
      </c>
      <c r="BY465" s="0" t="n">
        <f aca="false">BL465-BL$38</f>
        <v>2.1443137389812</v>
      </c>
      <c r="BZ465" s="0" t="n">
        <f aca="false">BM465-BM$38</f>
        <v>2.3638870374894</v>
      </c>
      <c r="CA465" s="0" t="n">
        <f aca="false">BN465-BN$38</f>
        <v>2.3638870374894</v>
      </c>
    </row>
    <row r="466" customFormat="false" ht="12.8" hidden="false" customHeight="false" outlineLevel="0" collapsed="false">
      <c r="F466" s="0" t="n">
        <f aca="false">F465+E$32</f>
        <v>21.4000000000002</v>
      </c>
      <c r="G466" s="43" t="n">
        <v>0</v>
      </c>
      <c r="H466" s="0" t="n">
        <f aca="false">H465+G466*$E$32</f>
        <v>0.0625</v>
      </c>
      <c r="J466" s="0" t="n">
        <f aca="false">$M$24*(N465-T465-$O$24-M465)</f>
        <v>-0.00338002326754985</v>
      </c>
      <c r="K466" s="0" t="n">
        <f aca="false">K465+J466*$E$32</f>
        <v>0.0196425355567257</v>
      </c>
      <c r="L466" s="44" t="n">
        <f aca="false">L465+K466*$E$32</f>
        <v>-0.208286127114256</v>
      </c>
      <c r="M466" s="32" t="n">
        <f aca="false">$P$24*ABS(K466)*K466</f>
        <v>4609.55526705191</v>
      </c>
      <c r="N466" s="0" t="n">
        <f aca="false">MAX($E$17,(H466-L466)*$S$24)</f>
        <v>2767859.38564686</v>
      </c>
      <c r="P466" s="0" t="n">
        <f aca="false">$M$25*(T465-Z465-$O$25-S465)</f>
        <v>-0.028280248157357</v>
      </c>
      <c r="Q466" s="0" t="n">
        <f aca="false">Q465+P466*$E$32</f>
        <v>-0.0654135052758749</v>
      </c>
      <c r="R466" s="44" t="n">
        <f aca="false">R465+Q466*$E$32</f>
        <v>-0.547097324246658</v>
      </c>
      <c r="S466" s="32" t="n">
        <f aca="false">$P$25*ABS(Q466)*Q466</f>
        <v>-33471.6430573428</v>
      </c>
      <c r="T466" s="0" t="n">
        <f aca="false">MAX($E$17,(L466-R466)*$S$25)</f>
        <v>2372861.58237767</v>
      </c>
      <c r="V466" s="0" t="n">
        <f aca="false">$M$26*(Z465-AF465-$O$26-Y465)</f>
        <v>0.037397592969464</v>
      </c>
      <c r="W466" s="0" t="n">
        <f aca="false">W465+V466*$E$32</f>
        <v>-0.0970388380390419</v>
      </c>
      <c r="X466" s="44" t="n">
        <f aca="false">X465+W466*$E$32</f>
        <v>-1.0151580708136</v>
      </c>
      <c r="Y466" s="32" t="n">
        <f aca="false">$P$26*ABS(W466)*W466</f>
        <v>-52808.5393608449</v>
      </c>
      <c r="Z466" s="0" t="n">
        <f aca="false">MAX($E$17,(R466-X466)*$S$26)</f>
        <v>2318836.3211057</v>
      </c>
      <c r="AB466" s="0" t="n">
        <f aca="false">$M$27*(AF465-AL465-$O$24-AE465)</f>
        <v>0.0326192633546504</v>
      </c>
      <c r="AC466" s="0" t="n">
        <f aca="false">AC465+AB466*$E$32</f>
        <v>-0.0426443489630242</v>
      </c>
      <c r="AD466" s="44" t="n">
        <f aca="false">AD465+AC466*$E$32</f>
        <v>-1.39762169860156</v>
      </c>
      <c r="AE466" s="32" t="n">
        <f aca="false">$P$27*ABS(AC466)*AC466</f>
        <v>-7836.99986027732</v>
      </c>
      <c r="AF466" s="0" t="n">
        <f aca="false">MAX($E$17,(X466-AD466)*$S$27)</f>
        <v>1372036.79155868</v>
      </c>
      <c r="AH466" s="0" t="n">
        <f aca="false">$M$28*(AL465-$O$28-AK465)</f>
        <v>0.00281270397874792</v>
      </c>
      <c r="AI466" s="0" t="n">
        <f aca="false">AI465+AH466*$E$32</f>
        <v>-0.0504732365643957</v>
      </c>
      <c r="AJ466" s="44" t="n">
        <f aca="false">AJ465+AI466*$E$32</f>
        <v>-1.59096150070532</v>
      </c>
      <c r="AK466" s="32" t="n">
        <f aca="false">$P$28*ABS(AI466)*AI466</f>
        <v>-8930.94538928579</v>
      </c>
      <c r="AL466" s="32" t="n">
        <f aca="false">MAX($E$17,(AD466-AJ466)*$S$28)</f>
        <v>513320.616522232</v>
      </c>
      <c r="AN466" s="42" t="n">
        <f aca="false">F466</f>
        <v>21.4000000000002</v>
      </c>
      <c r="AO466" s="45" t="n">
        <f aca="false">G466*3600</f>
        <v>0</v>
      </c>
      <c r="AP466" s="45" t="n">
        <f aca="false">K466*3600</f>
        <v>70.7131280042119</v>
      </c>
      <c r="AQ466" s="45" t="n">
        <f aca="false">Q466*3600</f>
        <v>-235.48861899315</v>
      </c>
      <c r="AR466" s="45" t="n">
        <f aca="false">W466*3600</f>
        <v>-349.33981694055</v>
      </c>
      <c r="AS466" s="45" t="n">
        <f aca="false">AC466*3600</f>
        <v>-153.519656266887</v>
      </c>
      <c r="AT466" s="45" t="n">
        <f aca="false">AI466*3600</f>
        <v>-181.703651631824</v>
      </c>
      <c r="AV466" s="42" t="n">
        <f aca="false">AN466</f>
        <v>21.4000000000002</v>
      </c>
      <c r="AW466" s="42" t="n">
        <f aca="false">N466/100000</f>
        <v>27.6785938564687</v>
      </c>
      <c r="AX466" s="42" t="n">
        <f aca="false">T466/100000</f>
        <v>23.7286158237767</v>
      </c>
      <c r="AY466" s="42" t="n">
        <f aca="false">Z466/100000</f>
        <v>23.1883632110571</v>
      </c>
      <c r="AZ466" s="42" t="n">
        <f aca="false">AF466/100000</f>
        <v>13.7203679155867</v>
      </c>
      <c r="BA466" s="42" t="n">
        <f aca="false">AL466/100000</f>
        <v>5.13320616522232</v>
      </c>
      <c r="BC466" s="42" t="n">
        <v>21.4000000000002</v>
      </c>
      <c r="BD466" s="42" t="n">
        <v>-0.98962</v>
      </c>
      <c r="BE466" s="42" t="n">
        <v>5.35702874098321</v>
      </c>
      <c r="BF466" s="42" t="n">
        <v>11.9771006246797</v>
      </c>
      <c r="BG466" s="42" t="n">
        <v>18.5796838370479</v>
      </c>
      <c r="BH466" s="42" t="n">
        <v>26.2189473555749</v>
      </c>
      <c r="BI466" s="42" t="n">
        <v>27.6785938564687</v>
      </c>
      <c r="BJ466" s="42" t="n">
        <v>34.4173028852512</v>
      </c>
      <c r="BK466" s="42" t="n">
        <v>41.6224930036711</v>
      </c>
      <c r="BL466" s="42" t="n">
        <v>47.8919352096201</v>
      </c>
      <c r="BM466" s="0" t="n">
        <v>53.019816641012</v>
      </c>
      <c r="BN466" s="0" t="n">
        <v>57.9248166410121</v>
      </c>
      <c r="BP466" s="42" t="n">
        <v>21.4000000000002</v>
      </c>
      <c r="BQ466" s="42" t="n">
        <f aca="false">BD466-BD$38</f>
        <v>-7.39256087120872</v>
      </c>
      <c r="BR466" s="42" t="n">
        <f aca="false">BE466-BE$38</f>
        <v>-5.95091213022549</v>
      </c>
      <c r="BS466" s="42" t="n">
        <f aca="false">BF466-BF$38</f>
        <v>-4.235840246529</v>
      </c>
      <c r="BT466" s="0" t="n">
        <f aca="false">BG466-BG$38</f>
        <v>-2.5382570341608</v>
      </c>
      <c r="BU466" s="0" t="n">
        <f aca="false">BH466-BH$38</f>
        <v>0.196006484366201</v>
      </c>
      <c r="BV466" s="0" t="n">
        <f aca="false">BI466-BI$38</f>
        <v>-3.24934701474</v>
      </c>
      <c r="BW466" s="0" t="n">
        <f aca="false">BJ466-BJ$38</f>
        <v>-1.4156379859575</v>
      </c>
      <c r="BX466" s="0" t="n">
        <f aca="false">BK466-BK$38</f>
        <v>0.884552132462403</v>
      </c>
      <c r="BY466" s="0" t="n">
        <f aca="false">BL466-BL$38</f>
        <v>2.2489943384114</v>
      </c>
      <c r="BZ466" s="0" t="n">
        <f aca="false">BM466-BM$38</f>
        <v>2.4718757698033</v>
      </c>
      <c r="CA466" s="0" t="n">
        <f aca="false">BN466-BN$38</f>
        <v>2.4718757698034</v>
      </c>
    </row>
    <row r="467" customFormat="false" ht="12.8" hidden="false" customHeight="false" outlineLevel="0" collapsed="false">
      <c r="F467" s="0" t="n">
        <f aca="false">F466+E$32</f>
        <v>21.4500000000002</v>
      </c>
      <c r="G467" s="43" t="n">
        <v>0</v>
      </c>
      <c r="H467" s="0" t="n">
        <f aca="false">H466+G467*$E$32</f>
        <v>0.0625</v>
      </c>
      <c r="J467" s="0" t="n">
        <f aca="false">$M$24*(N466-T466-$O$24-M466)</f>
        <v>-0.00560528198930547</v>
      </c>
      <c r="K467" s="0" t="n">
        <f aca="false">K466+J467*$E$32</f>
        <v>0.0193622714572604</v>
      </c>
      <c r="L467" s="44" t="n">
        <f aca="false">L466+K467*$E$32</f>
        <v>-0.207318013541393</v>
      </c>
      <c r="M467" s="32" t="n">
        <f aca="false">$P$24*ABS(K467)*K467</f>
        <v>4478.95335532285</v>
      </c>
      <c r="N467" s="0" t="n">
        <f aca="false">MAX($E$17,(H467-L467)*$S$24)</f>
        <v>2757963.74487834</v>
      </c>
      <c r="P467" s="0" t="n">
        <f aca="false">$M$25*(T466-Z466-$O$25-S466)</f>
        <v>-0.0267294168210847</v>
      </c>
      <c r="Q467" s="0" t="n">
        <f aca="false">Q466+P467*$E$32</f>
        <v>-0.0667499761169291</v>
      </c>
      <c r="R467" s="44" t="n">
        <f aca="false">R466+Q467*$E$32</f>
        <v>-0.550434823052504</v>
      </c>
      <c r="S467" s="32" t="n">
        <f aca="false">$P$25*ABS(Q467)*Q467</f>
        <v>-34853.3411096577</v>
      </c>
      <c r="T467" s="0" t="n">
        <f aca="false">MAX($E$17,(L467-R467)*$S$25)</f>
        <v>2403015.90516428</v>
      </c>
      <c r="V467" s="0" t="n">
        <f aca="false">$M$26*(Z466-AF466-$O$26-Y466)</f>
        <v>0.0385747184068193</v>
      </c>
      <c r="W467" s="0" t="n">
        <f aca="false">W466+V467*$E$32</f>
        <v>-0.0951101021187009</v>
      </c>
      <c r="X467" s="44" t="n">
        <f aca="false">X466+W467*$E$32</f>
        <v>-1.01991357591954</v>
      </c>
      <c r="Y467" s="32" t="n">
        <f aca="false">$P$26*ABS(W467)*W467</f>
        <v>-50730.1651618427</v>
      </c>
      <c r="Z467" s="0" t="n">
        <f aca="false">MAX($E$17,(R467-X467)*$S$26)</f>
        <v>2325861.3163362</v>
      </c>
      <c r="AB467" s="0" t="n">
        <f aca="false">$M$27*(AF466-AL466-$O$24-AE466)</f>
        <v>0.0316589488476652</v>
      </c>
      <c r="AC467" s="0" t="n">
        <f aca="false">AC466+AB467*$E$32</f>
        <v>-0.041061401520641</v>
      </c>
      <c r="AD467" s="44" t="n">
        <f aca="false">AD466+AC467*$E$32</f>
        <v>-1.39967476867759</v>
      </c>
      <c r="AE467" s="32" t="n">
        <f aca="false">$P$27*ABS(AC467)*AC467</f>
        <v>-7265.98336793748</v>
      </c>
      <c r="AF467" s="0" t="n">
        <f aca="false">MAX($E$17,(X467-AD467)*$S$27)</f>
        <v>1362342.1695909</v>
      </c>
      <c r="AH467" s="0" t="n">
        <f aca="false">$M$28*(AL466-$O$28-AK466)</f>
        <v>0.00290317369502466</v>
      </c>
      <c r="AI467" s="0" t="n">
        <f aca="false">AI466+AH467*$E$32</f>
        <v>-0.0503280778796445</v>
      </c>
      <c r="AJ467" s="44" t="n">
        <f aca="false">AJ466+AI467*$E$32</f>
        <v>-1.5934779045993</v>
      </c>
      <c r="AK467" s="32" t="n">
        <f aca="false">$P$28*ABS(AI467)*AI467</f>
        <v>-8879.64928960428</v>
      </c>
      <c r="AL467" s="32" t="n">
        <f aca="false">MAX($E$17,(AD467-AJ467)*$S$28)</f>
        <v>514550.776057402</v>
      </c>
      <c r="AN467" s="42" t="n">
        <f aca="false">F467</f>
        <v>21.4500000000002</v>
      </c>
      <c r="AO467" s="45" t="n">
        <f aca="false">G467*3600</f>
        <v>0</v>
      </c>
      <c r="AP467" s="45" t="n">
        <f aca="false">K467*3600</f>
        <v>69.704177246137</v>
      </c>
      <c r="AQ467" s="45" t="n">
        <f aca="false">Q467*3600</f>
        <v>-240.299914020945</v>
      </c>
      <c r="AR467" s="45" t="n">
        <f aca="false">W467*3600</f>
        <v>-342.396367627322</v>
      </c>
      <c r="AS467" s="45" t="n">
        <f aca="false">AC467*3600</f>
        <v>-147.821045474308</v>
      </c>
      <c r="AT467" s="45" t="n">
        <f aca="false">AI467*3600</f>
        <v>-181.18108036672</v>
      </c>
      <c r="AV467" s="42" t="n">
        <f aca="false">AN467</f>
        <v>21.4500000000002</v>
      </c>
      <c r="AW467" s="42" t="n">
        <f aca="false">N467/100000</f>
        <v>27.5796374487835</v>
      </c>
      <c r="AX467" s="42" t="n">
        <f aca="false">T467/100000</f>
        <v>24.0301590516428</v>
      </c>
      <c r="AY467" s="42" t="n">
        <f aca="false">Z467/100000</f>
        <v>23.2586131633618</v>
      </c>
      <c r="AZ467" s="42" t="n">
        <f aca="false">AF467/100000</f>
        <v>13.623421695909</v>
      </c>
      <c r="BA467" s="42" t="n">
        <f aca="false">AL467/100000</f>
        <v>5.14550776057402</v>
      </c>
      <c r="BC467" s="42" t="n">
        <v>21.4500000000002</v>
      </c>
      <c r="BD467" s="42" t="n">
        <v>-0.98962</v>
      </c>
      <c r="BE467" s="42" t="n">
        <v>5.48657047215779</v>
      </c>
      <c r="BF467" s="42" t="n">
        <v>11.6905366418355</v>
      </c>
      <c r="BG467" s="42" t="n">
        <v>18.9005726973289</v>
      </c>
      <c r="BH467" s="42" t="n">
        <v>26.0739603641022</v>
      </c>
      <c r="BI467" s="42" t="n">
        <v>27.5796374487835</v>
      </c>
      <c r="BJ467" s="42" t="n">
        <v>34.4360854304412</v>
      </c>
      <c r="BK467" s="42" t="n">
        <v>41.7019902796971</v>
      </c>
      <c r="BL467" s="42" t="n">
        <v>47.9948266798312</v>
      </c>
      <c r="BM467" s="0" t="n">
        <v>53.1257355510945</v>
      </c>
      <c r="BN467" s="0" t="n">
        <v>58.0307355510946</v>
      </c>
      <c r="BP467" s="42" t="n">
        <v>21.4500000000002</v>
      </c>
      <c r="BQ467" s="42" t="n">
        <f aca="false">BD467-BD$38</f>
        <v>-7.39256087120872</v>
      </c>
      <c r="BR467" s="42" t="n">
        <f aca="false">BE467-BE$38</f>
        <v>-5.82137039905091</v>
      </c>
      <c r="BS467" s="42" t="n">
        <f aca="false">BF467-BF$38</f>
        <v>-4.5224042293732</v>
      </c>
      <c r="BT467" s="0" t="n">
        <f aca="false">BG467-BG$38</f>
        <v>-2.2173681738798</v>
      </c>
      <c r="BU467" s="0" t="n">
        <f aca="false">BH467-BH$38</f>
        <v>0.0510194928934986</v>
      </c>
      <c r="BV467" s="0" t="n">
        <f aca="false">BI467-BI$38</f>
        <v>-3.3483034224252</v>
      </c>
      <c r="BW467" s="0" t="n">
        <f aca="false">BJ467-BJ$38</f>
        <v>-1.3968554407675</v>
      </c>
      <c r="BX467" s="0" t="n">
        <f aca="false">BK467-BK$38</f>
        <v>0.9640494084884</v>
      </c>
      <c r="BY467" s="0" t="n">
        <f aca="false">BL467-BL$38</f>
        <v>2.3518858086225</v>
      </c>
      <c r="BZ467" s="0" t="n">
        <f aca="false">BM467-BM$38</f>
        <v>2.5777946798858</v>
      </c>
      <c r="CA467" s="0" t="n">
        <f aca="false">BN467-BN$38</f>
        <v>2.5777946798859</v>
      </c>
    </row>
    <row r="468" customFormat="false" ht="12.8" hidden="false" customHeight="false" outlineLevel="0" collapsed="false">
      <c r="F468" s="0" t="n">
        <f aca="false">F467+E$32</f>
        <v>21.5000000000002</v>
      </c>
      <c r="G468" s="43" t="n">
        <v>0</v>
      </c>
      <c r="H468" s="0" t="n">
        <f aca="false">H467+G468*$E$32</f>
        <v>0.0625</v>
      </c>
      <c r="J468" s="0" t="n">
        <f aca="false">$M$24*(N467-T467-$O$24-M467)</f>
        <v>-0.00784037701440401</v>
      </c>
      <c r="K468" s="0" t="n">
        <f aca="false">K467+J468*$E$32</f>
        <v>0.0189702526065402</v>
      </c>
      <c r="L468" s="44" t="n">
        <f aca="false">L467+K468*$E$32</f>
        <v>-0.206369500911066</v>
      </c>
      <c r="M468" s="32" t="n">
        <f aca="false">$P$24*ABS(K468)*K468</f>
        <v>4299.42283129255</v>
      </c>
      <c r="N468" s="0" t="n">
        <f aca="false">MAX($E$17,(H468-L468)*$S$24)</f>
        <v>2748268.45651836</v>
      </c>
      <c r="P468" s="0" t="n">
        <f aca="false">$M$25*(T467-Z467-$O$25-S467)</f>
        <v>-0.0251037086634098</v>
      </c>
      <c r="Q468" s="0" t="n">
        <f aca="false">Q467+P468*$E$32</f>
        <v>-0.0680051615500996</v>
      </c>
      <c r="R468" s="44" t="n">
        <f aca="false">R467+Q468*$E$32</f>
        <v>-0.553835081130009</v>
      </c>
      <c r="S468" s="32" t="n">
        <f aca="false">$P$25*ABS(Q468)*Q468</f>
        <v>-36176.4494589464</v>
      </c>
      <c r="T468" s="0" t="n">
        <f aca="false">MAX($E$17,(L468-R468)*$S$25)</f>
        <v>2433472.48697304</v>
      </c>
      <c r="V468" s="0" t="n">
        <f aca="false">$M$26*(Z467-AF467-$O$26-Y467)</f>
        <v>0.0396840738861669</v>
      </c>
      <c r="W468" s="0" t="n">
        <f aca="false">W467+V468*$E$32</f>
        <v>-0.0931258984243926</v>
      </c>
      <c r="X468" s="44" t="n">
        <f aca="false">X467+W468*$E$32</f>
        <v>-1.02456987084076</v>
      </c>
      <c r="Y468" s="32" t="n">
        <f aca="false">$P$26*ABS(W468)*W468</f>
        <v>-48635.5611983193</v>
      </c>
      <c r="Z468" s="0" t="n">
        <f aca="false">MAX($E$17,(R468-X468)*$S$26)</f>
        <v>2332083.89294664</v>
      </c>
      <c r="AB468" s="0" t="n">
        <f aca="false">$M$27*(AF467-AL467-$O$24-AE467)</f>
        <v>0.0306911472041977</v>
      </c>
      <c r="AC468" s="0" t="n">
        <f aca="false">AC467+AB468*$E$32</f>
        <v>-0.0395268441604311</v>
      </c>
      <c r="AD468" s="44" t="n">
        <f aca="false">AD467+AC468*$E$32</f>
        <v>-1.40165111088561</v>
      </c>
      <c r="AE468" s="32" t="n">
        <f aca="false">$P$27*ABS(AC468)*AC468</f>
        <v>-6733.0392292529</v>
      </c>
      <c r="AF468" s="0" t="n">
        <f aca="false">MAX($E$17,(X468-AD468)*$S$27)</f>
        <v>1352728.19990856</v>
      </c>
      <c r="AH468" s="0" t="n">
        <f aca="false">$M$28*(AL467-$O$28-AK467)</f>
        <v>0.00301096194574045</v>
      </c>
      <c r="AI468" s="0" t="n">
        <f aca="false">AI467+AH468*$E$32</f>
        <v>-0.0501775297823574</v>
      </c>
      <c r="AJ468" s="44" t="n">
        <f aca="false">AJ467+AI468*$E$32</f>
        <v>-1.59598678108842</v>
      </c>
      <c r="AK468" s="32" t="n">
        <f aca="false">$P$28*ABS(AI468)*AI468</f>
        <v>-8826.60474937022</v>
      </c>
      <c r="AL468" s="32" t="n">
        <f aca="false">MAX($E$17,(AD468-AJ468)*$S$28)</f>
        <v>515964.664054169</v>
      </c>
      <c r="AN468" s="42" t="n">
        <f aca="false">F468</f>
        <v>21.5000000000002</v>
      </c>
      <c r="AO468" s="45" t="n">
        <f aca="false">G468*3600</f>
        <v>0</v>
      </c>
      <c r="AP468" s="45" t="n">
        <f aca="false">K468*3600</f>
        <v>68.2929093835443</v>
      </c>
      <c r="AQ468" s="45" t="n">
        <f aca="false">Q468*3600</f>
        <v>-244.818581580359</v>
      </c>
      <c r="AR468" s="45" t="n">
        <f aca="false">W468*3600</f>
        <v>-335.253234327813</v>
      </c>
      <c r="AS468" s="45" t="n">
        <f aca="false">AC468*3600</f>
        <v>-142.296638977552</v>
      </c>
      <c r="AT468" s="45" t="n">
        <f aca="false">AI468*3600</f>
        <v>-180.639107216487</v>
      </c>
      <c r="AV468" s="42" t="n">
        <f aca="false">AN468</f>
        <v>21.5000000000002</v>
      </c>
      <c r="AW468" s="42" t="n">
        <f aca="false">N468/100000</f>
        <v>27.4826845651837</v>
      </c>
      <c r="AX468" s="42" t="n">
        <f aca="false">T468/100000</f>
        <v>24.3347248697303</v>
      </c>
      <c r="AY468" s="42" t="n">
        <f aca="false">Z468/100000</f>
        <v>23.3208389294662</v>
      </c>
      <c r="AZ468" s="42" t="n">
        <f aca="false">AF468/100000</f>
        <v>13.5272819990858</v>
      </c>
      <c r="BA468" s="42" t="n">
        <f aca="false">AL468/100000</f>
        <v>5.15964664054169</v>
      </c>
      <c r="BC468" s="42" t="n">
        <v>21.5000000000002</v>
      </c>
      <c r="BD468" s="42" t="n">
        <v>-0.98962</v>
      </c>
      <c r="BE468" s="42" t="n">
        <v>5.60814002688784</v>
      </c>
      <c r="BF468" s="42" t="n">
        <v>11.3967050558686</v>
      </c>
      <c r="BG468" s="42" t="n">
        <v>19.2133182549235</v>
      </c>
      <c r="BH468" s="42" t="n">
        <v>25.9197916022677</v>
      </c>
      <c r="BI468" s="42" t="n">
        <v>27.4826845651837</v>
      </c>
      <c r="BJ468" s="42" t="n">
        <v>34.4571206822659</v>
      </c>
      <c r="BK468" s="42" t="n">
        <v>41.781517850159</v>
      </c>
      <c r="BL468" s="42" t="n">
        <v>48.0961028521489</v>
      </c>
      <c r="BM468" s="0" t="n">
        <v>53.2297500532005</v>
      </c>
      <c r="BN468" s="0" t="n">
        <v>58.1347500532006</v>
      </c>
      <c r="BP468" s="42" t="n">
        <v>21.5000000000002</v>
      </c>
      <c r="BQ468" s="42" t="n">
        <f aca="false">BD468-BD$38</f>
        <v>-7.39256087120872</v>
      </c>
      <c r="BR468" s="42" t="n">
        <f aca="false">BE468-BE$38</f>
        <v>-5.69980084432086</v>
      </c>
      <c r="BS468" s="42" t="n">
        <f aca="false">BF468-BF$38</f>
        <v>-4.8162358153401</v>
      </c>
      <c r="BT468" s="0" t="n">
        <f aca="false">BG468-BG$38</f>
        <v>-1.9046226162852</v>
      </c>
      <c r="BU468" s="0" t="n">
        <f aca="false">BH468-BH$38</f>
        <v>-0.103149268940999</v>
      </c>
      <c r="BV468" s="0" t="n">
        <f aca="false">BI468-BI$38</f>
        <v>-3.445256306025</v>
      </c>
      <c r="BW468" s="0" t="n">
        <f aca="false">BJ468-BJ$38</f>
        <v>-1.3758201889428</v>
      </c>
      <c r="BX468" s="0" t="n">
        <f aca="false">BK468-BK$38</f>
        <v>1.0435769789503</v>
      </c>
      <c r="BY468" s="0" t="n">
        <f aca="false">BL468-BL$38</f>
        <v>2.4531619809402</v>
      </c>
      <c r="BZ468" s="0" t="n">
        <f aca="false">BM468-BM$38</f>
        <v>2.6818091819918</v>
      </c>
      <c r="CA468" s="0" t="n">
        <f aca="false">BN468-BN$38</f>
        <v>2.68180918199189</v>
      </c>
    </row>
    <row r="469" customFormat="false" ht="12.8" hidden="false" customHeight="false" outlineLevel="0" collapsed="false">
      <c r="F469" s="0" t="n">
        <f aca="false">F468+E$32</f>
        <v>21.5500000000002</v>
      </c>
      <c r="G469" s="43" t="n">
        <v>0</v>
      </c>
      <c r="H469" s="0" t="n">
        <f aca="false">H468+G469*$E$32</f>
        <v>0.0625</v>
      </c>
      <c r="J469" s="0" t="n">
        <f aca="false">$M$24*(N468-T468-$O$24-M468)</f>
        <v>-0.0100784382910225</v>
      </c>
      <c r="K469" s="0" t="n">
        <f aca="false">K468+J469*$E$32</f>
        <v>0.0184663306919891</v>
      </c>
      <c r="L469" s="44" t="n">
        <f aca="false">L468+K469*$E$32</f>
        <v>-0.205446184376467</v>
      </c>
      <c r="M469" s="32" t="n">
        <f aca="false">$P$24*ABS(K469)*K469</f>
        <v>4074.03867615509</v>
      </c>
      <c r="N469" s="0" t="n">
        <f aca="false">MAX($E$17,(H469-L469)*$S$24)</f>
        <v>2738830.7118176</v>
      </c>
      <c r="P469" s="0" t="n">
        <f aca="false">$M$25*(T468-Z468-$O$25-S468)</f>
        <v>-0.0234086181092774</v>
      </c>
      <c r="Q469" s="0" t="n">
        <f aca="false">Q468+P469*$E$32</f>
        <v>-0.0691755924555635</v>
      </c>
      <c r="R469" s="44" t="n">
        <f aca="false">R468+Q469*$E$32</f>
        <v>-0.557293860752787</v>
      </c>
      <c r="S469" s="32" t="n">
        <f aca="false">$P$25*ABS(Q469)*Q469</f>
        <v>-37432.4249188976</v>
      </c>
      <c r="T469" s="0" t="n">
        <f aca="false">MAX($E$17,(L469-R469)*$S$25)</f>
        <v>2464162.46330832</v>
      </c>
      <c r="V469" s="0" t="n">
        <f aca="false">$M$26*(Z468-AF468-$O$26-Y468)</f>
        <v>0.0407252900602707</v>
      </c>
      <c r="W469" s="0" t="n">
        <f aca="false">W468+V469*$E$32</f>
        <v>-0.091089633921379</v>
      </c>
      <c r="X469" s="44" t="n">
        <f aca="false">X468+W469*$E$32</f>
        <v>-1.02912435253682</v>
      </c>
      <c r="Y469" s="32" t="n">
        <f aca="false">$P$26*ABS(W469)*W469</f>
        <v>-46531.9115295696</v>
      </c>
      <c r="Z469" s="0" t="n">
        <f aca="false">MAX($E$17,(R469-X469)*$S$26)</f>
        <v>2337512.14939256</v>
      </c>
      <c r="AB469" s="0" t="n">
        <f aca="false">$M$27*(AF468-AL468-$O$24-AE468)</f>
        <v>0.0297178730562325</v>
      </c>
      <c r="AC469" s="0" t="n">
        <f aca="false">AC468+AB469*$E$32</f>
        <v>-0.0380409505076194</v>
      </c>
      <c r="AD469" s="44" t="n">
        <f aca="false">AD468+AC469*$E$32</f>
        <v>-1.40355315841099</v>
      </c>
      <c r="AE469" s="32" t="n">
        <f aca="false">$P$27*ABS(AC469)*AC469</f>
        <v>-6236.33708638239</v>
      </c>
      <c r="AF469" s="0" t="n">
        <f aca="false">MAX($E$17,(X469-AD469)*$S$27)</f>
        <v>1343212.94929399</v>
      </c>
      <c r="AH469" s="0" t="n">
        <f aca="false">$M$28*(AL468-$O$28-AK468)</f>
        <v>0.0031353893656281</v>
      </c>
      <c r="AI469" s="0" t="n">
        <f aca="false">AI468+AH469*$E$32</f>
        <v>-0.050020760314076</v>
      </c>
      <c r="AJ469" s="44" t="n">
        <f aca="false">AJ468+AI469*$E$32</f>
        <v>-1.59848781910412</v>
      </c>
      <c r="AK469" s="32" t="n">
        <f aca="false">$P$28*ABS(AI469)*AI469</f>
        <v>-8771.53705157401</v>
      </c>
      <c r="AL469" s="32" t="n">
        <f aca="false">MAX($E$17,(AD469-AJ469)*$S$28)</f>
        <v>517554.994469519</v>
      </c>
      <c r="AN469" s="42" t="n">
        <f aca="false">F469</f>
        <v>21.5500000000002</v>
      </c>
      <c r="AO469" s="45" t="n">
        <f aca="false">G469*3600</f>
        <v>0</v>
      </c>
      <c r="AP469" s="45" t="n">
        <f aca="false">K469*3600</f>
        <v>66.4787904911603</v>
      </c>
      <c r="AQ469" s="45" t="n">
        <f aca="false">Q469*3600</f>
        <v>-249.032132840028</v>
      </c>
      <c r="AR469" s="45" t="n">
        <f aca="false">W469*3600</f>
        <v>-327.922682116964</v>
      </c>
      <c r="AS469" s="45" t="n">
        <f aca="false">AC469*3600</f>
        <v>-136.94742182743</v>
      </c>
      <c r="AT469" s="45" t="n">
        <f aca="false">AI469*3600</f>
        <v>-180.074737130674</v>
      </c>
      <c r="AV469" s="42" t="n">
        <f aca="false">AN469</f>
        <v>21.5500000000002</v>
      </c>
      <c r="AW469" s="42" t="n">
        <f aca="false">N469/100000</f>
        <v>27.388307118176</v>
      </c>
      <c r="AX469" s="42" t="n">
        <f aca="false">T469/100000</f>
        <v>24.6416246330833</v>
      </c>
      <c r="AY469" s="42" t="n">
        <f aca="false">Z469/100000</f>
        <v>23.3751214939259</v>
      </c>
      <c r="AZ469" s="42" t="n">
        <f aca="false">AF469/100000</f>
        <v>13.4321294929398</v>
      </c>
      <c r="BA469" s="42" t="n">
        <f aca="false">AL469/100000</f>
        <v>5.17554994469519</v>
      </c>
      <c r="BC469" s="42" t="n">
        <v>21.5500000000002</v>
      </c>
      <c r="BD469" s="42" t="n">
        <v>-0.98962</v>
      </c>
      <c r="BE469" s="42" t="n">
        <v>5.72157656794347</v>
      </c>
      <c r="BF469" s="42" t="n">
        <v>11.0963995811242</v>
      </c>
      <c r="BG469" s="42" t="n">
        <v>19.5173799756954</v>
      </c>
      <c r="BH469" s="42" t="n">
        <v>25.7570430793055</v>
      </c>
      <c r="BI469" s="42" t="n">
        <v>27.388307118176</v>
      </c>
      <c r="BJ469" s="42" t="n">
        <v>34.4807685083579</v>
      </c>
      <c r="BK469" s="42" t="n">
        <v>41.8613071346573</v>
      </c>
      <c r="BL469" s="42" t="n">
        <v>48.1959384665224</v>
      </c>
      <c r="BM469" s="0" t="n">
        <v>53.3320269323469</v>
      </c>
      <c r="BN469" s="0" t="n">
        <v>58.237026932347</v>
      </c>
      <c r="BP469" s="42" t="n">
        <v>21.5500000000002</v>
      </c>
      <c r="BQ469" s="42" t="n">
        <f aca="false">BD469-BD$38</f>
        <v>-7.39256087120872</v>
      </c>
      <c r="BR469" s="42" t="n">
        <f aca="false">BE469-BE$38</f>
        <v>-5.58636430326523</v>
      </c>
      <c r="BS469" s="42" t="n">
        <f aca="false">BF469-BF$38</f>
        <v>-5.1165412900845</v>
      </c>
      <c r="BT469" s="0" t="n">
        <f aca="false">BG469-BG$38</f>
        <v>-1.6005608955133</v>
      </c>
      <c r="BU469" s="0" t="n">
        <f aca="false">BH469-BH$38</f>
        <v>-0.2658977919032</v>
      </c>
      <c r="BV469" s="0" t="n">
        <f aca="false">BI469-BI$38</f>
        <v>-3.5396337530327</v>
      </c>
      <c r="BW469" s="0" t="n">
        <f aca="false">BJ469-BJ$38</f>
        <v>-1.3521723628508</v>
      </c>
      <c r="BX469" s="0" t="n">
        <f aca="false">BK469-BK$38</f>
        <v>1.1233662634486</v>
      </c>
      <c r="BY469" s="0" t="n">
        <f aca="false">BL469-BL$38</f>
        <v>2.5529975953137</v>
      </c>
      <c r="BZ469" s="0" t="n">
        <f aca="false">BM469-BM$38</f>
        <v>2.7840860611382</v>
      </c>
      <c r="CA469" s="0" t="n">
        <f aca="false">BN469-BN$38</f>
        <v>2.7840860611383</v>
      </c>
    </row>
    <row r="470" customFormat="false" ht="12.8" hidden="false" customHeight="false" outlineLevel="0" collapsed="false">
      <c r="F470" s="0" t="n">
        <f aca="false">F469+E$32</f>
        <v>21.6000000000002</v>
      </c>
      <c r="G470" s="43" t="n">
        <v>0</v>
      </c>
      <c r="H470" s="0" t="n">
        <f aca="false">H469+G470*$E$32</f>
        <v>0.0625</v>
      </c>
      <c r="J470" s="0" t="n">
        <f aca="false">$M$24*(N469-T469-$O$24-M469)</f>
        <v>-0.012312580095419</v>
      </c>
      <c r="K470" s="0" t="n">
        <f aca="false">K469+J470*$E$32</f>
        <v>0.0178507016872182</v>
      </c>
      <c r="L470" s="44" t="n">
        <f aca="false">L469+K470*$E$32</f>
        <v>-0.204553649292106</v>
      </c>
      <c r="M470" s="32" t="n">
        <f aca="false">$P$24*ABS(K470)*K470</f>
        <v>3806.92670225977</v>
      </c>
      <c r="N470" s="0" t="n">
        <f aca="false">MAX($E$17,(H470-L470)*$S$24)</f>
        <v>2729707.60186882</v>
      </c>
      <c r="P470" s="0" t="n">
        <f aca="false">$M$25*(T469-Z469-$O$25-S469)</f>
        <v>-0.0216498164034325</v>
      </c>
      <c r="Q470" s="0" t="n">
        <f aca="false">Q469+P470*$E$32</f>
        <v>-0.0702580832757351</v>
      </c>
      <c r="R470" s="44" t="n">
        <f aca="false">R469+Q470*$E$32</f>
        <v>-0.560806764916574</v>
      </c>
      <c r="S470" s="32" t="n">
        <f aca="false">$P$25*ABS(Q470)*Q470</f>
        <v>-38613.1100279246</v>
      </c>
      <c r="T470" s="0" t="n">
        <f aca="false">MAX($E$17,(L470-R470)*$S$25)</f>
        <v>2495015.92279817</v>
      </c>
      <c r="V470" s="0" t="n">
        <f aca="false">$M$26*(Z469-AF469-$O$26-Y469)</f>
        <v>0.0416981559673716</v>
      </c>
      <c r="W470" s="0" t="n">
        <f aca="false">W469+V470*$E$32</f>
        <v>-0.0890047261230105</v>
      </c>
      <c r="X470" s="44" t="n">
        <f aca="false">X469+W470*$E$32</f>
        <v>-1.03357458884298</v>
      </c>
      <c r="Y470" s="32" t="n">
        <f aca="false">$P$26*ABS(W470)*W470</f>
        <v>-44426.1948052848</v>
      </c>
      <c r="Z470" s="0" t="n">
        <f aca="false">MAX($E$17,(R470-X470)*$S$26)</f>
        <v>2342155.81975505</v>
      </c>
      <c r="AB470" s="0" t="n">
        <f aca="false">$M$27*(AF469-AL469-$O$24-AE469)</f>
        <v>0.0287411066997607</v>
      </c>
      <c r="AC470" s="0" t="n">
        <f aca="false">AC469+AB470*$E$32</f>
        <v>-0.0366038951726314</v>
      </c>
      <c r="AD470" s="44" t="n">
        <f aca="false">AD469+AC470*$E$32</f>
        <v>-1.40538335316962</v>
      </c>
      <c r="AE470" s="32" t="n">
        <f aca="false">$P$27*ABS(AC470)*AC470</f>
        <v>-5774.06233071291</v>
      </c>
      <c r="AF470" s="0" t="n">
        <f aca="false">MAX($E$17,(X470-AD470)*$S$27)</f>
        <v>1333813.90285548</v>
      </c>
      <c r="AH470" s="0" t="n">
        <f aca="false">$M$28*(AL469-$O$28-AK469)</f>
        <v>0.00327576464382622</v>
      </c>
      <c r="AI470" s="0" t="n">
        <f aca="false">AI469+AH470*$E$32</f>
        <v>-0.0498569720818847</v>
      </c>
      <c r="AJ470" s="44" t="n">
        <f aca="false">AJ469+AI470*$E$32</f>
        <v>-1.60098066770821</v>
      </c>
      <c r="AK470" s="32" t="n">
        <f aca="false">$P$28*ABS(AI470)*AI470</f>
        <v>-8714.18796647228</v>
      </c>
      <c r="AL470" s="32" t="n">
        <f aca="false">MAX($E$17,(AD470-AJ470)*$S$28)</f>
        <v>519314.352226134</v>
      </c>
      <c r="AN470" s="42" t="n">
        <f aca="false">F470</f>
        <v>21.6000000000002</v>
      </c>
      <c r="AO470" s="45" t="n">
        <f aca="false">G470*3600</f>
        <v>0</v>
      </c>
      <c r="AP470" s="45" t="n">
        <f aca="false">K470*3600</f>
        <v>64.2625260739848</v>
      </c>
      <c r="AQ470" s="45" t="n">
        <f aca="false">Q470*3600</f>
        <v>-252.929099792646</v>
      </c>
      <c r="AR470" s="45" t="n">
        <f aca="false">W470*3600</f>
        <v>-320.417014042837</v>
      </c>
      <c r="AS470" s="45" t="n">
        <f aca="false">AC470*3600</f>
        <v>-131.774022621473</v>
      </c>
      <c r="AT470" s="45" t="n">
        <f aca="false">AI470*3600</f>
        <v>-179.485099494785</v>
      </c>
      <c r="AV470" s="42" t="n">
        <f aca="false">AN470</f>
        <v>21.6000000000002</v>
      </c>
      <c r="AW470" s="42" t="n">
        <f aca="false">N470/100000</f>
        <v>27.2970760186882</v>
      </c>
      <c r="AX470" s="42" t="n">
        <f aca="false">T470/100000</f>
        <v>24.9501592279817</v>
      </c>
      <c r="AY470" s="42" t="n">
        <f aca="false">Z470/100000</f>
        <v>23.4215581975502</v>
      </c>
      <c r="AZ470" s="42" t="n">
        <f aca="false">AF470/100000</f>
        <v>13.338139028555</v>
      </c>
      <c r="BA470" s="42" t="n">
        <f aca="false">AL470/100000</f>
        <v>5.19314352226134</v>
      </c>
      <c r="BC470" s="42" t="n">
        <v>21.6000000000002</v>
      </c>
      <c r="BD470" s="42" t="n">
        <v>-0.98962</v>
      </c>
      <c r="BE470" s="42" t="n">
        <v>5.82673030169287</v>
      </c>
      <c r="BF470" s="42" t="n">
        <v>10.7904261799459</v>
      </c>
      <c r="BG470" s="42" t="n">
        <v>19.8122439659479</v>
      </c>
      <c r="BH470" s="42" t="n">
        <v>25.5863443944641</v>
      </c>
      <c r="BI470" s="42" t="n">
        <v>27.2970760186882</v>
      </c>
      <c r="BJ470" s="42" t="n">
        <v>34.5073837287919</v>
      </c>
      <c r="BK470" s="42" t="n">
        <v>41.9415869925867</v>
      </c>
      <c r="BL470" s="42" t="n">
        <v>48.2945082826712</v>
      </c>
      <c r="BM470" s="0" t="n">
        <v>53.4327334796542</v>
      </c>
      <c r="BN470" s="0" t="n">
        <v>58.3377334796543</v>
      </c>
      <c r="BP470" s="42" t="n">
        <v>21.6000000000002</v>
      </c>
      <c r="BQ470" s="42" t="n">
        <f aca="false">BD470-BD$38</f>
        <v>-7.39256087120872</v>
      </c>
      <c r="BR470" s="42" t="n">
        <f aca="false">BE470-BE$38</f>
        <v>-5.48121056951583</v>
      </c>
      <c r="BS470" s="42" t="n">
        <f aca="false">BF470-BF$38</f>
        <v>-5.4225146912628</v>
      </c>
      <c r="BT470" s="0" t="n">
        <f aca="false">BG470-BG$38</f>
        <v>-1.3056969052608</v>
      </c>
      <c r="BU470" s="0" t="n">
        <f aca="false">BH470-BH$38</f>
        <v>-0.436596476744601</v>
      </c>
      <c r="BV470" s="0" t="n">
        <f aca="false">BI470-BI$38</f>
        <v>-3.6308648525205</v>
      </c>
      <c r="BW470" s="0" t="n">
        <f aca="false">BJ470-BJ$38</f>
        <v>-1.3255571424168</v>
      </c>
      <c r="BX470" s="0" t="n">
        <f aca="false">BK470-BK$38</f>
        <v>1.203646121378</v>
      </c>
      <c r="BY470" s="0" t="n">
        <f aca="false">BL470-BL$38</f>
        <v>2.6515674114625</v>
      </c>
      <c r="BZ470" s="0" t="n">
        <f aca="false">BM470-BM$38</f>
        <v>2.8847926084455</v>
      </c>
      <c r="CA470" s="0" t="n">
        <f aca="false">BN470-BN$38</f>
        <v>2.88479260844559</v>
      </c>
    </row>
    <row r="471" customFormat="false" ht="12.8" hidden="false" customHeight="false" outlineLevel="0" collapsed="false">
      <c r="F471" s="0" t="n">
        <f aca="false">F470+E$32</f>
        <v>21.6500000000002</v>
      </c>
      <c r="G471" s="43" t="n">
        <v>0</v>
      </c>
      <c r="H471" s="0" t="n">
        <f aca="false">H470+G471*$E$32</f>
        <v>0.0625</v>
      </c>
      <c r="J471" s="0" t="n">
        <f aca="false">$M$24*(N470-T470-$O$24-M470)</f>
        <v>-0.0145359225331467</v>
      </c>
      <c r="K471" s="0" t="n">
        <f aca="false">K470+J471*$E$32</f>
        <v>0.0171239055605608</v>
      </c>
      <c r="L471" s="44" t="n">
        <f aca="false">L470+K471*$E$32</f>
        <v>-0.203697454014078</v>
      </c>
      <c r="M471" s="32" t="n">
        <f aca="false">$P$24*ABS(K471)*K471</f>
        <v>3503.2374789841</v>
      </c>
      <c r="N471" s="0" t="n">
        <f aca="false">MAX($E$17,(H471-L471)*$S$24)</f>
        <v>2720955.9417986</v>
      </c>
      <c r="P471" s="0" t="n">
        <f aca="false">$M$25*(T470-Z470-$O$25-S470)</f>
        <v>-0.0198331271257158</v>
      </c>
      <c r="Q471" s="0" t="n">
        <f aca="false">Q470+P471*$E$32</f>
        <v>-0.0712497396320209</v>
      </c>
      <c r="R471" s="44" t="n">
        <f aca="false">R470+Q471*$E$32</f>
        <v>-0.564369251898175</v>
      </c>
      <c r="S471" s="32" t="n">
        <f aca="false">$P$25*ABS(Q471)*Q471</f>
        <v>-39710.8104642212</v>
      </c>
      <c r="T471" s="0" t="n">
        <f aca="false">MAX($E$17,(L471-R471)*$S$25)</f>
        <v>2525962.12961585</v>
      </c>
      <c r="V471" s="0" t="n">
        <f aca="false">$M$26*(Z470-AF470-$O$26-Y470)</f>
        <v>0.0426026130850308</v>
      </c>
      <c r="W471" s="0" t="n">
        <f aca="false">W470+V471*$E$32</f>
        <v>-0.0868745954687589</v>
      </c>
      <c r="X471" s="44" t="n">
        <f aca="false">X470+W471*$E$32</f>
        <v>-1.03791831861641</v>
      </c>
      <c r="Y471" s="32" t="n">
        <f aca="false">$P$26*ABS(W471)*W471</f>
        <v>-42325.1563356376</v>
      </c>
      <c r="Z471" s="0" t="n">
        <f aca="false">MAX($E$17,(R471-X471)*$S$26)</f>
        <v>2346026.20233804</v>
      </c>
      <c r="AB471" s="0" t="n">
        <f aca="false">$M$27*(AF470-AL470-$O$24-AE470)</f>
        <v>0.0277627916500882</v>
      </c>
      <c r="AC471" s="0" t="n">
        <f aca="false">AC470+AB471*$E$32</f>
        <v>-0.035215755590127</v>
      </c>
      <c r="AD471" s="44" t="n">
        <f aca="false">AD470+AC471*$E$32</f>
        <v>-1.40714414094913</v>
      </c>
      <c r="AE471" s="32" t="n">
        <f aca="false">$P$27*ABS(AC471)*AC471</f>
        <v>-5344.42373436459</v>
      </c>
      <c r="AF471" s="0" t="n">
        <f aca="false">MAX($E$17,(X471-AD471)*$S$27)</f>
        <v>1324547.94607256</v>
      </c>
      <c r="AH471" s="0" t="n">
        <f aca="false">$M$28*(AL470-$O$28-AK470)</f>
        <v>0.00343138617884269</v>
      </c>
      <c r="AI471" s="0" t="n">
        <f aca="false">AI470+AH471*$E$32</f>
        <v>-0.0496854027729426</v>
      </c>
      <c r="AJ471" s="44" t="n">
        <f aca="false">AJ470+AI471*$E$32</f>
        <v>-1.60346493784686</v>
      </c>
      <c r="AK471" s="32" t="n">
        <f aca="false">$P$28*ABS(AI471)*AI471</f>
        <v>-8654.3161100162</v>
      </c>
      <c r="AL471" s="32" t="n">
        <f aca="false">MAX($E$17,(AD471-AJ471)*$S$28)</f>
        <v>521235.210769466</v>
      </c>
      <c r="AN471" s="42" t="n">
        <f aca="false">F471</f>
        <v>21.6500000000002</v>
      </c>
      <c r="AO471" s="45" t="n">
        <f aca="false">G471*3600</f>
        <v>0</v>
      </c>
      <c r="AP471" s="45" t="n">
        <f aca="false">K471*3600</f>
        <v>61.6460600180183</v>
      </c>
      <c r="AQ471" s="45" t="n">
        <f aca="false">Q471*3600</f>
        <v>-256.499062675275</v>
      </c>
      <c r="AR471" s="45" t="n">
        <f aca="false">W471*3600</f>
        <v>-312.748543687532</v>
      </c>
      <c r="AS471" s="45" t="n">
        <f aca="false">AC471*3600</f>
        <v>-126.776720124457</v>
      </c>
      <c r="AT471" s="45" t="n">
        <f aca="false">AI471*3600</f>
        <v>-178.867449982593</v>
      </c>
      <c r="AV471" s="42" t="n">
        <f aca="false">AN471</f>
        <v>21.6500000000002</v>
      </c>
      <c r="AW471" s="42" t="n">
        <f aca="false">N471/100000</f>
        <v>27.209559417986</v>
      </c>
      <c r="AX471" s="42" t="n">
        <f aca="false">T471/100000</f>
        <v>25.2596212961586</v>
      </c>
      <c r="AY471" s="42" t="n">
        <f aca="false">Z471/100000</f>
        <v>23.4602620233805</v>
      </c>
      <c r="AZ471" s="42" t="n">
        <f aca="false">AF471/100000</f>
        <v>13.2454794607254</v>
      </c>
      <c r="BA471" s="42" t="n">
        <f aca="false">AL471/100000</f>
        <v>5.21235210769466</v>
      </c>
      <c r="BC471" s="42" t="n">
        <v>21.6500000000002</v>
      </c>
      <c r="BD471" s="42" t="n">
        <v>-0.98962</v>
      </c>
      <c r="BE471" s="42" t="n">
        <v>5.9234626258614</v>
      </c>
      <c r="BF471" s="42" t="n">
        <v>10.4796006135343</v>
      </c>
      <c r="BG471" s="42" t="n">
        <v>20.0974239635569</v>
      </c>
      <c r="BH471" s="42" t="n">
        <v>25.4083507591137</v>
      </c>
      <c r="BI471" s="42" t="n">
        <v>27.209559417986</v>
      </c>
      <c r="BJ471" s="42" t="n">
        <v>34.5373147152512</v>
      </c>
      <c r="BK471" s="42" t="n">
        <v>42.0225826699345</v>
      </c>
      <c r="BL471" s="42" t="n">
        <v>48.391986188883</v>
      </c>
      <c r="BM471" s="0" t="n">
        <v>53.53203662453</v>
      </c>
      <c r="BN471" s="0" t="n">
        <v>58.43703662453</v>
      </c>
      <c r="BP471" s="42" t="n">
        <v>21.6500000000002</v>
      </c>
      <c r="BQ471" s="42" t="n">
        <f aca="false">BD471-BD$38</f>
        <v>-7.39256087120872</v>
      </c>
      <c r="BR471" s="42" t="n">
        <f aca="false">BE471-BE$38</f>
        <v>-5.3844782453473</v>
      </c>
      <c r="BS471" s="42" t="n">
        <f aca="false">BF471-BF$38</f>
        <v>-5.7333402576744</v>
      </c>
      <c r="BT471" s="0" t="n">
        <f aca="false">BG471-BG$38</f>
        <v>-1.0205169076518</v>
      </c>
      <c r="BU471" s="0" t="n">
        <f aca="false">BH471-BH$38</f>
        <v>-0.614590112095002</v>
      </c>
      <c r="BV471" s="0" t="n">
        <f aca="false">BI471-BI$38</f>
        <v>-3.7183814532227</v>
      </c>
      <c r="BW471" s="0" t="n">
        <f aca="false">BJ471-BJ$38</f>
        <v>-1.2956261559575</v>
      </c>
      <c r="BX471" s="0" t="n">
        <f aca="false">BK471-BK$38</f>
        <v>1.2846417987258</v>
      </c>
      <c r="BY471" s="0" t="n">
        <f aca="false">BL471-BL$38</f>
        <v>2.7490453176743</v>
      </c>
      <c r="BZ471" s="0" t="n">
        <f aca="false">BM471-BM$38</f>
        <v>2.9840957533213</v>
      </c>
      <c r="CA471" s="0" t="n">
        <f aca="false">BN471-BN$38</f>
        <v>2.9840957533213</v>
      </c>
    </row>
    <row r="472" customFormat="false" ht="12.8" hidden="false" customHeight="false" outlineLevel="0" collapsed="false">
      <c r="F472" s="0" t="n">
        <f aca="false">F471+E$32</f>
        <v>21.7000000000002</v>
      </c>
      <c r="G472" s="43" t="n">
        <v>0</v>
      </c>
      <c r="H472" s="0" t="n">
        <f aca="false">H471+G472*$E$32</f>
        <v>0.0625</v>
      </c>
      <c r="J472" s="0" t="n">
        <f aca="false">$M$24*(N471-T471-$O$24-M471)</f>
        <v>-0.0167416123761513</v>
      </c>
      <c r="K472" s="0" t="n">
        <f aca="false">K471+J472*$E$32</f>
        <v>0.0162868249417533</v>
      </c>
      <c r="L472" s="44" t="n">
        <f aca="false">L471+K472*$E$32</f>
        <v>-0.20288311276699</v>
      </c>
      <c r="M472" s="32" t="n">
        <f aca="false">$P$24*ABS(K472)*K472</f>
        <v>3169.10615743006</v>
      </c>
      <c r="N472" s="0" t="n">
        <f aca="false">MAX($E$17,(H472-L472)*$S$24)</f>
        <v>2712632.0956404</v>
      </c>
      <c r="P472" s="0" t="n">
        <f aca="false">$M$25*(T471-Z471-$O$25-S471)</f>
        <v>-0.0179645015683941</v>
      </c>
      <c r="Q472" s="0" t="n">
        <f aca="false">Q471+P472*$E$32</f>
        <v>-0.0721479647104406</v>
      </c>
      <c r="R472" s="44" t="n">
        <f aca="false">R471+Q472*$E$32</f>
        <v>-0.567976650133697</v>
      </c>
      <c r="S472" s="32" t="n">
        <f aca="false">$P$25*ABS(Q472)*Q472</f>
        <v>-40718.3673203237</v>
      </c>
      <c r="T472" s="0" t="n">
        <f aca="false">MAX($E$17,(L472-R472)*$S$25)</f>
        <v>2556929.7476709</v>
      </c>
      <c r="V472" s="0" t="n">
        <f aca="false">$M$26*(Z471-AF471-$O$26-Y471)</f>
        <v>0.0434387491641956</v>
      </c>
      <c r="W472" s="0" t="n">
        <f aca="false">W471+V472*$E$32</f>
        <v>-0.0847026580105491</v>
      </c>
      <c r="X472" s="44" t="n">
        <f aca="false">X471+W472*$E$32</f>
        <v>-1.04215345151694</v>
      </c>
      <c r="Y472" s="32" t="n">
        <f aca="false">$P$26*ABS(W472)*W472</f>
        <v>-40235.2827960146</v>
      </c>
      <c r="Z472" s="0" t="n">
        <f aca="false">MAX($E$17,(R472-X472)*$S$26)</f>
        <v>2349136.0848734</v>
      </c>
      <c r="AB472" s="0" t="n">
        <f aca="false">$M$27*(AF471-AL471-$O$24-AE471)</f>
        <v>0.0267848322946653</v>
      </c>
      <c r="AC472" s="0" t="n">
        <f aca="false">AC471+AB472*$E$32</f>
        <v>-0.0338765139753937</v>
      </c>
      <c r="AD472" s="44" t="n">
        <f aca="false">AD471+AC472*$E$32</f>
        <v>-1.4088379666479</v>
      </c>
      <c r="AE472" s="32" t="n">
        <f aca="false">$P$27*ABS(AC472)*AC472</f>
        <v>-4945.66036539257</v>
      </c>
      <c r="AF472" s="0" t="n">
        <f aca="false">MAX($E$17,(X472-AD472)*$S$27)</f>
        <v>1315431.34850318</v>
      </c>
      <c r="AH472" s="0" t="n">
        <f aca="false">$M$28*(AL471-$O$28-AK471)</f>
        <v>0.00360154371664147</v>
      </c>
      <c r="AI472" s="0" t="n">
        <f aca="false">AI471+AH472*$E$32</f>
        <v>-0.0495053255871105</v>
      </c>
      <c r="AJ472" s="44" t="n">
        <f aca="false">AJ471+AI472*$E$32</f>
        <v>-1.60594020412622</v>
      </c>
      <c r="AK472" s="32" t="n">
        <f aca="false">$P$28*ABS(AI472)*AI472</f>
        <v>-8591.69728716961</v>
      </c>
      <c r="AL472" s="32" t="n">
        <f aca="false">MAX($E$17,(AD472-AJ472)*$S$28)</f>
        <v>523309.949422537</v>
      </c>
      <c r="AN472" s="42" t="n">
        <f aca="false">F472</f>
        <v>21.7000000000002</v>
      </c>
      <c r="AO472" s="45" t="n">
        <f aca="false">G472*3600</f>
        <v>0</v>
      </c>
      <c r="AP472" s="45" t="n">
        <f aca="false">K472*3600</f>
        <v>58.6325697903111</v>
      </c>
      <c r="AQ472" s="45" t="n">
        <f aca="false">Q472*3600</f>
        <v>-259.732672957586</v>
      </c>
      <c r="AR472" s="45" t="n">
        <f aca="false">W472*3600</f>
        <v>-304.929568837977</v>
      </c>
      <c r="AS472" s="45" t="n">
        <f aca="false">AC472*3600</f>
        <v>-121.955450311417</v>
      </c>
      <c r="AT472" s="45" t="n">
        <f aca="false">AI472*3600</f>
        <v>-178.219172113598</v>
      </c>
      <c r="AV472" s="42" t="n">
        <f aca="false">AN472</f>
        <v>21.7000000000002</v>
      </c>
      <c r="AW472" s="42" t="n">
        <f aca="false">N472/100000</f>
        <v>27.1263209564041</v>
      </c>
      <c r="AX472" s="42" t="n">
        <f aca="false">T472/100000</f>
        <v>25.569297476709</v>
      </c>
      <c r="AY472" s="42" t="n">
        <f aca="false">Z472/100000</f>
        <v>23.491360848734</v>
      </c>
      <c r="AZ472" s="42" t="n">
        <f aca="false">AF472/100000</f>
        <v>13.1543134850317</v>
      </c>
      <c r="BA472" s="42" t="n">
        <f aca="false">AL472/100000</f>
        <v>5.23309949422537</v>
      </c>
      <c r="BC472" s="42" t="n">
        <v>21.7000000000002</v>
      </c>
      <c r="BD472" s="42" t="n">
        <v>-0.98962</v>
      </c>
      <c r="BE472" s="42" t="n">
        <v>6.01164626495428</v>
      </c>
      <c r="BF472" s="42" t="n">
        <v>10.1647460091397</v>
      </c>
      <c r="BG472" s="42" t="n">
        <v>20.3724622455774</v>
      </c>
      <c r="BH472" s="42" t="n">
        <v>25.2237409442759</v>
      </c>
      <c r="BI472" s="42" t="n">
        <v>27.1263209564041</v>
      </c>
      <c r="BJ472" s="42" t="n">
        <v>34.5709019954888</v>
      </c>
      <c r="BK472" s="42" t="n">
        <v>42.1045147512824</v>
      </c>
      <c r="BL472" s="42" t="n">
        <v>48.4885443117315</v>
      </c>
      <c r="BM472" s="0" t="n">
        <v>53.6301020668632</v>
      </c>
      <c r="BN472" s="0" t="n">
        <v>58.5351020668633</v>
      </c>
      <c r="BP472" s="42" t="n">
        <v>21.7000000000002</v>
      </c>
      <c r="BQ472" s="42" t="n">
        <f aca="false">BD472-BD$38</f>
        <v>-7.39256087120872</v>
      </c>
      <c r="BR472" s="42" t="n">
        <f aca="false">BE472-BE$38</f>
        <v>-5.29629460625442</v>
      </c>
      <c r="BS472" s="42" t="n">
        <f aca="false">BF472-BF$38</f>
        <v>-6.048194862069</v>
      </c>
      <c r="BT472" s="0" t="n">
        <f aca="false">BG472-BG$38</f>
        <v>-0.7454786256313</v>
      </c>
      <c r="BU472" s="0" t="n">
        <f aca="false">BH472-BH$38</f>
        <v>-0.799199926932801</v>
      </c>
      <c r="BV472" s="0" t="n">
        <f aca="false">BI472-BI$38</f>
        <v>-3.8016199148046</v>
      </c>
      <c r="BW472" s="0" t="n">
        <f aca="false">BJ472-BJ$38</f>
        <v>-1.2620388757199</v>
      </c>
      <c r="BX472" s="0" t="n">
        <f aca="false">BK472-BK$38</f>
        <v>1.3665738800737</v>
      </c>
      <c r="BY472" s="0" t="n">
        <f aca="false">BL472-BL$38</f>
        <v>2.8456034405228</v>
      </c>
      <c r="BZ472" s="0" t="n">
        <f aca="false">BM472-BM$38</f>
        <v>3.0821611956545</v>
      </c>
      <c r="CA472" s="0" t="n">
        <f aca="false">BN472-BN$38</f>
        <v>3.0821611956546</v>
      </c>
    </row>
    <row r="473" customFormat="false" ht="12.8" hidden="false" customHeight="false" outlineLevel="0" collapsed="false">
      <c r="F473" s="0" t="n">
        <f aca="false">F472+E$32</f>
        <v>21.7500000000002</v>
      </c>
      <c r="G473" s="43" t="n">
        <v>0</v>
      </c>
      <c r="H473" s="0" t="n">
        <f aca="false">H472+G473*$E$32</f>
        <v>0.0625</v>
      </c>
      <c r="J473" s="0" t="n">
        <f aca="false">$M$24*(N472-T472-$O$24-M472)</f>
        <v>-0.0189228431712509</v>
      </c>
      <c r="K473" s="0" t="n">
        <f aca="false">K472+J473*$E$32</f>
        <v>0.0153406827831907</v>
      </c>
      <c r="L473" s="44" t="n">
        <f aca="false">L472+K473*$E$32</f>
        <v>-0.202116078627831</v>
      </c>
      <c r="M473" s="32" t="n">
        <f aca="false">$P$24*ABS(K473)*K473</f>
        <v>2811.59854367707</v>
      </c>
      <c r="N473" s="0" t="n">
        <f aca="false">MAX($E$17,(H473-L473)*$S$24)</f>
        <v>2704791.80240305</v>
      </c>
      <c r="P473" s="0" t="n">
        <f aca="false">$M$25*(T472-Z472-$O$25-S472)</f>
        <v>-0.016049994112091</v>
      </c>
      <c r="Q473" s="0" t="n">
        <f aca="false">Q472+P473*$E$32</f>
        <v>-0.0729504644160452</v>
      </c>
      <c r="R473" s="44" t="n">
        <f aca="false">R472+Q473*$E$32</f>
        <v>-0.5716241733545</v>
      </c>
      <c r="S473" s="32" t="n">
        <f aca="false">$P$25*ABS(Q473)*Q473</f>
        <v>-41629.2234386761</v>
      </c>
      <c r="T473" s="0" t="n">
        <f aca="false">MAX($E$17,(L473-R473)*$S$25)</f>
        <v>2587847.06578587</v>
      </c>
      <c r="V473" s="0" t="n">
        <f aca="false">$M$26*(Z472-AF472-$O$26-Y472)</f>
        <v>0.0442067918799377</v>
      </c>
      <c r="W473" s="0" t="n">
        <f aca="false">W472+V473*$E$32</f>
        <v>-0.0824923184165522</v>
      </c>
      <c r="X473" s="44" t="n">
        <f aca="false">X472+W473*$E$32</f>
        <v>-1.04627806743777</v>
      </c>
      <c r="Y473" s="32" t="n">
        <f aca="false">$P$26*ABS(W473)*W473</f>
        <v>-38162.7796044557</v>
      </c>
      <c r="Z473" s="0" t="n">
        <f aca="false">MAX($E$17,(R473-X473)*$S$26)</f>
        <v>2351499.66671501</v>
      </c>
      <c r="AB473" s="0" t="n">
        <f aca="false">$M$27*(AF472-AL472-$O$24-AE472)</f>
        <v>0.0258090916425489</v>
      </c>
      <c r="AC473" s="0" t="n">
        <f aca="false">AC472+AB473*$E$32</f>
        <v>-0.0325860593932663</v>
      </c>
      <c r="AD473" s="44" t="n">
        <f aca="false">AD472+AC473*$E$32</f>
        <v>-1.41046726961756</v>
      </c>
      <c r="AE473" s="32" t="n">
        <f aca="false">$P$27*ABS(AC473)*AC473</f>
        <v>-4576.04779016827</v>
      </c>
      <c r="AF473" s="0" t="n">
        <f aca="false">MAX($E$17,(X473-AD473)*$S$27)</f>
        <v>1306479.74911774</v>
      </c>
      <c r="AH473" s="0" t="n">
        <f aca="false">$M$28*(AL472-$O$28-AK472)</f>
        <v>0.00378551996885305</v>
      </c>
      <c r="AI473" s="0" t="n">
        <f aca="false">AI472+AH473*$E$32</f>
        <v>-0.0493160495886678</v>
      </c>
      <c r="AJ473" s="44" t="n">
        <f aca="false">AJ472+AI473*$E$32</f>
        <v>-1.60840600660565</v>
      </c>
      <c r="AK473" s="32" t="n">
        <f aca="false">$P$28*ABS(AI473)*AI473</f>
        <v>-8526.12481405399</v>
      </c>
      <c r="AL473" s="32" t="n">
        <f aca="false">MAX($E$17,(AD473-AJ473)*$S$28)</f>
        <v>525530.870512781</v>
      </c>
      <c r="AN473" s="42" t="n">
        <f aca="false">F473</f>
        <v>21.7500000000002</v>
      </c>
      <c r="AO473" s="45" t="n">
        <f aca="false">G473*3600</f>
        <v>0</v>
      </c>
      <c r="AP473" s="45" t="n">
        <f aca="false">K473*3600</f>
        <v>55.2264580194859</v>
      </c>
      <c r="AQ473" s="45" t="n">
        <f aca="false">Q473*3600</f>
        <v>-262.621671897762</v>
      </c>
      <c r="AR473" s="45" t="n">
        <f aca="false">W473*3600</f>
        <v>-296.972346299588</v>
      </c>
      <c r="AS473" s="45" t="n">
        <f aca="false">AC473*3600</f>
        <v>-117.309813815759</v>
      </c>
      <c r="AT473" s="45" t="n">
        <f aca="false">AI473*3600</f>
        <v>-177.537778519204</v>
      </c>
      <c r="AV473" s="42" t="n">
        <f aca="false">AN473</f>
        <v>21.7500000000002</v>
      </c>
      <c r="AW473" s="42" t="n">
        <f aca="false">N473/100000</f>
        <v>27.0479180240305</v>
      </c>
      <c r="AX473" s="42" t="n">
        <f aca="false">T473/100000</f>
        <v>25.8784706578586</v>
      </c>
      <c r="AY473" s="42" t="n">
        <f aca="false">Z473/100000</f>
        <v>23.5149966671501</v>
      </c>
      <c r="AZ473" s="42" t="n">
        <f aca="false">AF473/100000</f>
        <v>13.0647974911776</v>
      </c>
      <c r="BA473" s="42" t="n">
        <f aca="false">AL473/100000</f>
        <v>5.25530870512781</v>
      </c>
      <c r="BC473" s="42" t="n">
        <v>21.7500000000002</v>
      </c>
      <c r="BD473" s="42" t="n">
        <v>-0.98962</v>
      </c>
      <c r="BE473" s="42" t="n">
        <v>6.09116539345468</v>
      </c>
      <c r="BF473" s="42" t="n">
        <v>9.84669045265575</v>
      </c>
      <c r="BG473" s="42" t="n">
        <v>20.6369304526728</v>
      </c>
      <c r="BH473" s="42" t="n">
        <v>25.0332151628071</v>
      </c>
      <c r="BI473" s="42" t="n">
        <v>27.0479180240305</v>
      </c>
      <c r="BJ473" s="42" t="n">
        <v>34.6084768684552</v>
      </c>
      <c r="BK473" s="42" t="n">
        <v>42.1875981209722</v>
      </c>
      <c r="BL473" s="42" t="n">
        <v>48.5843521300042</v>
      </c>
      <c r="BM473" s="0" t="n">
        <v>53.7270934124271</v>
      </c>
      <c r="BN473" s="0" t="n">
        <v>58.6320934124271</v>
      </c>
      <c r="BP473" s="42" t="n">
        <v>21.7500000000002</v>
      </c>
      <c r="BQ473" s="42" t="n">
        <f aca="false">BD473-BD$38</f>
        <v>-7.39256087120872</v>
      </c>
      <c r="BR473" s="42" t="n">
        <f aca="false">BE473-BE$38</f>
        <v>-5.21677547775402</v>
      </c>
      <c r="BS473" s="42" t="n">
        <f aca="false">BF473-BF$38</f>
        <v>-6.36625041855295</v>
      </c>
      <c r="BT473" s="0" t="n">
        <f aca="false">BG473-BG$38</f>
        <v>-0.481010418535899</v>
      </c>
      <c r="BU473" s="0" t="n">
        <f aca="false">BH473-BH$38</f>
        <v>-0.9897257084016</v>
      </c>
      <c r="BV473" s="0" t="n">
        <f aca="false">BI473-BI$38</f>
        <v>-3.8800228471782</v>
      </c>
      <c r="BW473" s="0" t="n">
        <f aca="false">BJ473-BJ$38</f>
        <v>-1.2244640027535</v>
      </c>
      <c r="BX473" s="0" t="n">
        <f aca="false">BK473-BK$38</f>
        <v>1.4496572497635</v>
      </c>
      <c r="BY473" s="0" t="n">
        <f aca="false">BL473-BL$38</f>
        <v>2.9414112587955</v>
      </c>
      <c r="BZ473" s="0" t="n">
        <f aca="false">BM473-BM$38</f>
        <v>3.1791525412184</v>
      </c>
      <c r="CA473" s="0" t="n">
        <f aca="false">BN473-BN$38</f>
        <v>3.1791525412184</v>
      </c>
    </row>
    <row r="474" customFormat="false" ht="12.8" hidden="false" customHeight="false" outlineLevel="0" collapsed="false">
      <c r="F474" s="0" t="n">
        <f aca="false">F473+E$32</f>
        <v>21.8000000000002</v>
      </c>
      <c r="G474" s="43" t="n">
        <v>0</v>
      </c>
      <c r="H474" s="0" t="n">
        <f aca="false">H473+G474*$E$32</f>
        <v>0.0625</v>
      </c>
      <c r="J474" s="0" t="n">
        <f aca="false">$M$24*(N473-T473-$O$24-M473)</f>
        <v>-0.0210728745669442</v>
      </c>
      <c r="K474" s="0" t="n">
        <f aca="false">K473+J474*$E$32</f>
        <v>0.0142870390548435</v>
      </c>
      <c r="L474" s="44" t="n">
        <f aca="false">L473+K474*$E$32</f>
        <v>-0.201401726675089</v>
      </c>
      <c r="M474" s="32" t="n">
        <f aca="false">$P$24*ABS(K474)*K474</f>
        <v>2438.64393733665</v>
      </c>
      <c r="N474" s="0" t="n">
        <f aca="false">MAX($E$17,(H474-L474)*$S$24)</f>
        <v>2697490.0038282</v>
      </c>
      <c r="P474" s="0" t="n">
        <f aca="false">$M$25*(T473-Z473-$O$25-S473)</f>
        <v>-0.0140957377305347</v>
      </c>
      <c r="Q474" s="0" t="n">
        <f aca="false">Q473+P474*$E$32</f>
        <v>-0.0736552513025719</v>
      </c>
      <c r="R474" s="44" t="n">
        <f aca="false">R473+Q474*$E$32</f>
        <v>-0.575306935919628</v>
      </c>
      <c r="S474" s="32" t="n">
        <f aca="false">$P$25*ABS(Q474)*Q474</f>
        <v>-42437.4831004878</v>
      </c>
      <c r="T474" s="0" t="n">
        <f aca="false">MAX($E$17,(L474-R474)*$S$25)</f>
        <v>2618642.22309199</v>
      </c>
      <c r="V474" s="0" t="n">
        <f aca="false">$M$26*(Z473-AF473-$O$26-Y473)</f>
        <v>0.0449071023332934</v>
      </c>
      <c r="W474" s="0" t="n">
        <f aca="false">W473+V474*$E$32</f>
        <v>-0.0802469632998876</v>
      </c>
      <c r="X474" s="44" t="n">
        <f aca="false">X473+W474*$E$32</f>
        <v>-1.05029041560276</v>
      </c>
      <c r="Y474" s="32" t="n">
        <f aca="false">$P$26*ABS(W474)*W474</f>
        <v>-36113.5509867193</v>
      </c>
      <c r="Z474" s="0" t="n">
        <f aca="false">MAX($E$17,(R474-X474)*$S$26)</f>
        <v>2353132.47840768</v>
      </c>
      <c r="AB474" s="0" t="n">
        <f aca="false">$M$27*(AF473-AL473-$O$24-AE473)</f>
        <v>0.0248373891700146</v>
      </c>
      <c r="AC474" s="0" t="n">
        <f aca="false">AC473+AB474*$E$32</f>
        <v>-0.0313441899347656</v>
      </c>
      <c r="AD474" s="44" t="n">
        <f aca="false">AD473+AC474*$E$32</f>
        <v>-1.4120344791143</v>
      </c>
      <c r="AE474" s="32" t="n">
        <f aca="false">$P$27*ABS(AC474)*AC474</f>
        <v>-4233.90357099093</v>
      </c>
      <c r="AF474" s="0" t="n">
        <f aca="false">MAX($E$17,(X474-AD474)*$S$27)</f>
        <v>1297708.14321968</v>
      </c>
      <c r="AH474" s="0" t="n">
        <f aca="false">$M$28*(AL473-$O$28-AK473)</f>
        <v>0.00398259220820594</v>
      </c>
      <c r="AI474" s="0" t="n">
        <f aca="false">AI473+AH474*$E$32</f>
        <v>-0.0491169199782576</v>
      </c>
      <c r="AJ474" s="44" t="n">
        <f aca="false">AJ473+AI474*$E$32</f>
        <v>-1.61086185260456</v>
      </c>
      <c r="AK474" s="32" t="n">
        <f aca="false">$P$28*ABS(AI474)*AI474</f>
        <v>-8457.40981321496</v>
      </c>
      <c r="AL474" s="32" t="n">
        <f aca="false">MAX($E$17,(AD474-AJ474)*$S$28)</f>
        <v>527890.216246028</v>
      </c>
      <c r="AN474" s="42" t="n">
        <f aca="false">F474</f>
        <v>21.8000000000002</v>
      </c>
      <c r="AO474" s="45" t="n">
        <f aca="false">G474*3600</f>
        <v>0</v>
      </c>
      <c r="AP474" s="45" t="n">
        <f aca="false">K474*3600</f>
        <v>51.4333405974359</v>
      </c>
      <c r="AQ474" s="45" t="n">
        <f aca="false">Q474*3600</f>
        <v>-265.158904689259</v>
      </c>
      <c r="AR474" s="45" t="n">
        <f aca="false">W474*3600</f>
        <v>-288.889067879595</v>
      </c>
      <c r="AS474" s="45" t="n">
        <f aca="false">AC474*3600</f>
        <v>-112.839083765156</v>
      </c>
      <c r="AT474" s="45" t="n">
        <f aca="false">AI474*3600</f>
        <v>-176.820911921727</v>
      </c>
      <c r="AV474" s="42" t="n">
        <f aca="false">AN474</f>
        <v>21.8000000000002</v>
      </c>
      <c r="AW474" s="42" t="n">
        <f aca="false">N474/100000</f>
        <v>26.974900038282</v>
      </c>
      <c r="AX474" s="42" t="n">
        <f aca="false">T474/100000</f>
        <v>26.1864222309199</v>
      </c>
      <c r="AY474" s="42" t="n">
        <f aca="false">Z474/100000</f>
        <v>23.531324784077</v>
      </c>
      <c r="AZ474" s="42" t="n">
        <f aca="false">AF474/100000</f>
        <v>12.9770814321967</v>
      </c>
      <c r="BA474" s="42" t="n">
        <f aca="false">AL474/100000</f>
        <v>5.27890216246028</v>
      </c>
      <c r="BC474" s="42" t="n">
        <v>21.8000000000002</v>
      </c>
      <c r="BD474" s="42" t="n">
        <v>-0.98962</v>
      </c>
      <c r="BE474" s="42" t="n">
        <v>6.16191574690511</v>
      </c>
      <c r="BF474" s="42" t="n">
        <v>9.52626461515695</v>
      </c>
      <c r="BG474" s="42" t="n">
        <v>20.890430330897</v>
      </c>
      <c r="BH474" s="42" t="n">
        <v>24.8374928955249</v>
      </c>
      <c r="BI474" s="42" t="n">
        <v>26.974900038282</v>
      </c>
      <c r="BJ474" s="42" t="n">
        <v>34.6503600355305</v>
      </c>
      <c r="BK474" s="42" t="n">
        <v>42.2720409374105</v>
      </c>
      <c r="BL474" s="42" t="n">
        <v>48.6795755961444</v>
      </c>
      <c r="BM474" s="0" t="n">
        <v>53.8231713146943</v>
      </c>
      <c r="BN474" s="0" t="n">
        <v>58.7281713146944</v>
      </c>
      <c r="BP474" s="42" t="n">
        <v>21.8000000000002</v>
      </c>
      <c r="BQ474" s="42" t="n">
        <f aca="false">BD474-BD$38</f>
        <v>-7.39256087120872</v>
      </c>
      <c r="BR474" s="42" t="n">
        <f aca="false">BE474-BE$38</f>
        <v>-5.14602512430359</v>
      </c>
      <c r="BS474" s="42" t="n">
        <f aca="false">BF474-BF$38</f>
        <v>-6.68667625605175</v>
      </c>
      <c r="BT474" s="0" t="n">
        <f aca="false">BG474-BG$38</f>
        <v>-0.227510540311698</v>
      </c>
      <c r="BU474" s="0" t="n">
        <f aca="false">BH474-BH$38</f>
        <v>-1.1854479756838</v>
      </c>
      <c r="BV474" s="0" t="n">
        <f aca="false">BI474-BI$38</f>
        <v>-3.9530408329267</v>
      </c>
      <c r="BW474" s="0" t="n">
        <f aca="false">BJ474-BJ$38</f>
        <v>-1.1825808356782</v>
      </c>
      <c r="BX474" s="0" t="n">
        <f aca="false">BK474-BK$38</f>
        <v>1.5341000662018</v>
      </c>
      <c r="BY474" s="0" t="n">
        <f aca="false">BL474-BL$38</f>
        <v>3.0366347249357</v>
      </c>
      <c r="BZ474" s="0" t="n">
        <f aca="false">BM474-BM$38</f>
        <v>3.2752304434856</v>
      </c>
      <c r="CA474" s="0" t="n">
        <f aca="false">BN474-BN$38</f>
        <v>3.2752304434857</v>
      </c>
    </row>
    <row r="475" customFormat="false" ht="12.8" hidden="false" customHeight="false" outlineLevel="0" collapsed="false">
      <c r="F475" s="0" t="n">
        <f aca="false">F474+E$32</f>
        <v>21.8500000000002</v>
      </c>
      <c r="G475" s="43" t="n">
        <v>0</v>
      </c>
      <c r="H475" s="0" t="n">
        <f aca="false">H474+G475*$E$32</f>
        <v>0.0625</v>
      </c>
      <c r="J475" s="0" t="n">
        <f aca="false">$M$24*(N474-T474-$O$24-M474)</f>
        <v>-0.0231850508168791</v>
      </c>
      <c r="K475" s="0" t="n">
        <f aca="false">K474+J475*$E$32</f>
        <v>0.0131277865139995</v>
      </c>
      <c r="L475" s="44" t="n">
        <f aca="false">L474+K475*$E$32</f>
        <v>-0.200745337349389</v>
      </c>
      <c r="M475" s="32" t="n">
        <f aca="false">$P$24*ABS(K475)*K475</f>
        <v>2058.95541073675</v>
      </c>
      <c r="N475" s="0" t="n">
        <f aca="false">MAX($E$17,(H475-L475)*$S$24)</f>
        <v>2690780.67430996</v>
      </c>
      <c r="P475" s="0" t="n">
        <f aca="false">$M$25*(T474-Z474-$O$25-S474)</f>
        <v>-0.0121079197475248</v>
      </c>
      <c r="Q475" s="0" t="n">
        <f aca="false">Q474+P475*$E$32</f>
        <v>-0.0742606472899481</v>
      </c>
      <c r="R475" s="44" t="n">
        <f aca="false">R474+Q475*$E$32</f>
        <v>-0.579019968284126</v>
      </c>
      <c r="S475" s="32" t="n">
        <f aca="false">$P$25*ABS(Q475)*Q475</f>
        <v>-43137.96445835</v>
      </c>
      <c r="T475" s="0" t="n">
        <f aca="false">MAX($E$17,(L475-R475)*$S$25)</f>
        <v>2649243.43389503</v>
      </c>
      <c r="V475" s="0" t="n">
        <f aca="false">$M$26*(Z474-AF474-$O$26-Y474)</f>
        <v>0.0455401684376288</v>
      </c>
      <c r="W475" s="0" t="n">
        <f aca="false">W474+V475*$E$32</f>
        <v>-0.0779699548780061</v>
      </c>
      <c r="X475" s="44" t="n">
        <f aca="false">X474+W475*$E$32</f>
        <v>-1.05418891334666</v>
      </c>
      <c r="Y475" s="32" t="n">
        <f aca="false">$P$26*ABS(W475)*W475</f>
        <v>-34093.1827221706</v>
      </c>
      <c r="Z475" s="0" t="n">
        <f aca="false">MAX($E$17,(R475-X475)*$S$26)</f>
        <v>2354051.2990121</v>
      </c>
      <c r="AB475" s="0" t="n">
        <f aca="false">$M$27*(AF474-AL474-$O$24-AE474)</f>
        <v>0.0238714987616838</v>
      </c>
      <c r="AC475" s="0" t="n">
        <f aca="false">AC474+AB475*$E$32</f>
        <v>-0.0301506149966814</v>
      </c>
      <c r="AD475" s="44" t="n">
        <f aca="false">AD474+AC475*$E$32</f>
        <v>-1.41354200986413</v>
      </c>
      <c r="AE475" s="32" t="n">
        <f aca="false">$P$27*ABS(AC475)*AC475</f>
        <v>-3917.5920712572</v>
      </c>
      <c r="AF475" s="0" t="n">
        <f aca="false">MAX($E$17,(X475-AD475)*$S$27)</f>
        <v>1289130.87091214</v>
      </c>
      <c r="AH475" s="0" t="n">
        <f aca="false">$M$28*(AL474-$O$28-AK474)</f>
        <v>0.00419203383838067</v>
      </c>
      <c r="AI475" s="0" t="n">
        <f aca="false">AI474+AH475*$E$32</f>
        <v>-0.0489073182863385</v>
      </c>
      <c r="AJ475" s="44" t="n">
        <f aca="false">AJ474+AI475*$E$32</f>
        <v>-1.61330721851888</v>
      </c>
      <c r="AK475" s="32" t="n">
        <f aca="false">$P$28*ABS(AI475)*AI475</f>
        <v>-8385.38147670268</v>
      </c>
      <c r="AL475" s="32" t="n">
        <f aca="false">MAX($E$17,(AD475-AJ475)*$S$28)</f>
        <v>530380.185303564</v>
      </c>
      <c r="AN475" s="42" t="n">
        <f aca="false">F475</f>
        <v>21.8500000000002</v>
      </c>
      <c r="AO475" s="45" t="n">
        <f aca="false">G475*3600</f>
        <v>0</v>
      </c>
      <c r="AP475" s="45" t="n">
        <f aca="false">K475*3600</f>
        <v>47.2600314503976</v>
      </c>
      <c r="AQ475" s="45" t="n">
        <f aca="false">Q475*3600</f>
        <v>-267.338330243813</v>
      </c>
      <c r="AR475" s="45" t="n">
        <f aca="false">W475*3600</f>
        <v>-280.691837560822</v>
      </c>
      <c r="AS475" s="45" t="n">
        <f aca="false">AC475*3600</f>
        <v>-108.542213988053</v>
      </c>
      <c r="AT475" s="45" t="n">
        <f aca="false">AI475*3600</f>
        <v>-176.066345830819</v>
      </c>
      <c r="AV475" s="42" t="n">
        <f aca="false">AN475</f>
        <v>21.8500000000002</v>
      </c>
      <c r="AW475" s="42" t="n">
        <f aca="false">N475/100000</f>
        <v>26.9078067430996</v>
      </c>
      <c r="AX475" s="42" t="n">
        <f aca="false">T475/100000</f>
        <v>26.4924343389503</v>
      </c>
      <c r="AY475" s="42" t="n">
        <f aca="false">Z475/100000</f>
        <v>23.5405129901212</v>
      </c>
      <c r="AZ475" s="42" t="n">
        <f aca="false">AF475/100000</f>
        <v>12.8913087091214</v>
      </c>
      <c r="BA475" s="42" t="n">
        <f aca="false">AL475/100000</f>
        <v>5.30380185303564</v>
      </c>
      <c r="BC475" s="42" t="n">
        <v>21.8500000000002</v>
      </c>
      <c r="BD475" s="42" t="n">
        <v>-0.98962</v>
      </c>
      <c r="BE475" s="42" t="n">
        <v>6.22380472097546</v>
      </c>
      <c r="BF475" s="42" t="n">
        <v>9.20429942136793</v>
      </c>
      <c r="BG475" s="42" t="n">
        <v>21.1325943915153</v>
      </c>
      <c r="BH475" s="42" t="n">
        <v>24.6373106705608</v>
      </c>
      <c r="BI475" s="42" t="n">
        <v>26.9078067430996</v>
      </c>
      <c r="BJ475" s="42" t="n">
        <v>34.6968602533304</v>
      </c>
      <c r="BK475" s="42" t="n">
        <v>42.3580436244823</v>
      </c>
      <c r="BL475" s="42" t="n">
        <v>48.7743762685097</v>
      </c>
      <c r="BM475" s="0" t="n">
        <v>53.9184926262751</v>
      </c>
      <c r="BN475" s="0" t="n">
        <v>58.8234926262752</v>
      </c>
      <c r="BP475" s="42" t="n">
        <v>21.8500000000002</v>
      </c>
      <c r="BQ475" s="42" t="n">
        <f aca="false">BD475-BD$38</f>
        <v>-7.39256087120872</v>
      </c>
      <c r="BR475" s="42" t="n">
        <f aca="false">BE475-BE$38</f>
        <v>-5.08413615023324</v>
      </c>
      <c r="BS475" s="42" t="n">
        <f aca="false">BF475-BF$38</f>
        <v>-7.00864144984077</v>
      </c>
      <c r="BT475" s="0" t="n">
        <f aca="false">BG475-BG$38</f>
        <v>0.0146535203066023</v>
      </c>
      <c r="BU475" s="0" t="n">
        <f aca="false">BH475-BH$38</f>
        <v>-1.3856302006479</v>
      </c>
      <c r="BV475" s="0" t="n">
        <f aca="false">BI475-BI$38</f>
        <v>-4.0201341281091</v>
      </c>
      <c r="BW475" s="0" t="n">
        <f aca="false">BJ475-BJ$38</f>
        <v>-1.1360806178783</v>
      </c>
      <c r="BX475" s="0" t="n">
        <f aca="false">BK475-BK$38</f>
        <v>1.6201027532736</v>
      </c>
      <c r="BY475" s="0" t="n">
        <f aca="false">BL475-BL$38</f>
        <v>3.131435397301</v>
      </c>
      <c r="BZ475" s="0" t="n">
        <f aca="false">BM475-BM$38</f>
        <v>3.3705517550664</v>
      </c>
      <c r="CA475" s="0" t="n">
        <f aca="false">BN475-BN$38</f>
        <v>3.37055175506649</v>
      </c>
    </row>
    <row r="476" customFormat="false" ht="12.8" hidden="false" customHeight="false" outlineLevel="0" collapsed="false">
      <c r="F476" s="0" t="n">
        <f aca="false">F475+E$32</f>
        <v>21.9000000000002</v>
      </c>
      <c r="G476" s="43" t="n">
        <v>0</v>
      </c>
      <c r="H476" s="0" t="n">
        <f aca="false">H475+G476*$E$32</f>
        <v>0.0625</v>
      </c>
      <c r="J476" s="0" t="n">
        <f aca="false">$M$24*(N475-T475-$O$24-M475)</f>
        <v>-0.0252528184294051</v>
      </c>
      <c r="K476" s="0" t="n">
        <f aca="false">K475+J476*$E$32</f>
        <v>0.0118651455925293</v>
      </c>
      <c r="L476" s="44" t="n">
        <f aca="false">L475+K476*$E$32</f>
        <v>-0.200152080069762</v>
      </c>
      <c r="M476" s="32" t="n">
        <f aca="false">$P$24*ABS(K476)*K476</f>
        <v>1681.93835257989</v>
      </c>
      <c r="N476" s="0" t="n">
        <f aca="false">MAX($E$17,(H476-L476)*$S$24)</f>
        <v>2684716.65342744</v>
      </c>
      <c r="P476" s="0" t="n">
        <f aca="false">$M$25*(T475-Z475-$O$25-S475)</f>
        <v>-0.0100927579614765</v>
      </c>
      <c r="Q476" s="0" t="n">
        <f aca="false">Q475+P476*$E$32</f>
        <v>-0.0747652851880219</v>
      </c>
      <c r="R476" s="44" t="n">
        <f aca="false">R475+Q476*$E$32</f>
        <v>-0.582758232543527</v>
      </c>
      <c r="S476" s="32" t="n">
        <f aca="false">$P$25*ABS(Q476)*Q476</f>
        <v>-43726.2442069269</v>
      </c>
      <c r="T476" s="0" t="n">
        <f aca="false">MAX($E$17,(L476-R476)*$S$25)</f>
        <v>2679579.2112843</v>
      </c>
      <c r="V476" s="0" t="n">
        <f aca="false">$M$26*(Z475-AF475-$O$26-Y475)</f>
        <v>0.0461065982209542</v>
      </c>
      <c r="W476" s="0" t="n">
        <f aca="false">W475+V476*$E$32</f>
        <v>-0.0756646249669584</v>
      </c>
      <c r="X476" s="44" t="n">
        <f aca="false">X475+W476*$E$32</f>
        <v>-1.05797214459501</v>
      </c>
      <c r="Y476" s="32" t="n">
        <f aca="false">$P$26*ABS(W476)*W476</f>
        <v>-32106.9275434968</v>
      </c>
      <c r="Z476" s="0" t="n">
        <f aca="false">MAX($E$17,(R476-X476)*$S$26)</f>
        <v>2354274.07156458</v>
      </c>
      <c r="AB476" s="0" t="n">
        <f aca="false">$M$27*(AF475-AL475-$O$24-AE475)</f>
        <v>0.0229131467468373</v>
      </c>
      <c r="AC476" s="0" t="n">
        <f aca="false">AC475+AB476*$E$32</f>
        <v>-0.0290049576593395</v>
      </c>
      <c r="AD476" s="44" t="n">
        <f aca="false">AD475+AC476*$E$32</f>
        <v>-1.4149922577471</v>
      </c>
      <c r="AE476" s="32" t="n">
        <f aca="false">$P$27*ABS(AC476)*AC476</f>
        <v>-3625.52858449186</v>
      </c>
      <c r="AF476" s="0" t="n">
        <f aca="false">MAX($E$17,(X476-AD476)*$S$27)</f>
        <v>1280761.60706891</v>
      </c>
      <c r="AH476" s="0" t="n">
        <f aca="false">$M$28*(AL475-$O$28-AK475)</f>
        <v>0.00441311593560054</v>
      </c>
      <c r="AI476" s="0" t="n">
        <f aca="false">AI475+AH476*$E$32</f>
        <v>-0.0486866624895585</v>
      </c>
      <c r="AJ476" s="44" t="n">
        <f aca="false">AJ475+AI476*$E$32</f>
        <v>-1.61574155164336</v>
      </c>
      <c r="AK476" s="32" t="n">
        <f aca="false">$P$28*ABS(AI476)*AI476</f>
        <v>-8309.88729209054</v>
      </c>
      <c r="AL476" s="32" t="n">
        <f aca="false">MAX($E$17,(AD476-AJ476)*$S$28)</f>
        <v>532992.949138978</v>
      </c>
      <c r="AN476" s="42" t="n">
        <f aca="false">F476</f>
        <v>21.9000000000002</v>
      </c>
      <c r="AO476" s="45" t="n">
        <f aca="false">G476*3600</f>
        <v>0</v>
      </c>
      <c r="AP476" s="45" t="n">
        <f aca="false">K476*3600</f>
        <v>42.7145241331047</v>
      </c>
      <c r="AQ476" s="45" t="n">
        <f aca="false">Q476*3600</f>
        <v>-269.155026676879</v>
      </c>
      <c r="AR476" s="45" t="n">
        <f aca="false">W476*3600</f>
        <v>-272.39264988105</v>
      </c>
      <c r="AS476" s="45" t="n">
        <f aca="false">AC476*3600</f>
        <v>-104.417847573622</v>
      </c>
      <c r="AT476" s="45" t="n">
        <f aca="false">AI476*3600</f>
        <v>-175.27198496241</v>
      </c>
      <c r="AV476" s="42" t="n">
        <f aca="false">AN476</f>
        <v>21.9000000000002</v>
      </c>
      <c r="AW476" s="42" t="n">
        <f aca="false">N476/100000</f>
        <v>26.8471665342744</v>
      </c>
      <c r="AX476" s="42" t="n">
        <f aca="false">T476/100000</f>
        <v>26.795792112843</v>
      </c>
      <c r="AY476" s="42" t="n">
        <f aca="false">Z476/100000</f>
        <v>23.5427407156458</v>
      </c>
      <c r="AZ476" s="42" t="n">
        <f aca="false">AF476/100000</f>
        <v>12.8076160706891</v>
      </c>
      <c r="BA476" s="42" t="n">
        <f aca="false">AL476/100000</f>
        <v>5.32992949138978</v>
      </c>
      <c r="BC476" s="42" t="n">
        <v>21.9000000000002</v>
      </c>
      <c r="BD476" s="42" t="n">
        <v>-0.98962</v>
      </c>
      <c r="BE476" s="42" t="n">
        <v>6.2767514586152</v>
      </c>
      <c r="BF476" s="42" t="n">
        <v>8.88162376747743</v>
      </c>
      <c r="BG476" s="42" t="n">
        <v>21.3630864896899</v>
      </c>
      <c r="BH476" s="42" t="n">
        <v>24.433419805154</v>
      </c>
      <c r="BI476" s="42" t="n">
        <v>26.8471665342744</v>
      </c>
      <c r="BJ476" s="42" t="n">
        <v>34.7482730135632</v>
      </c>
      <c r="BK476" s="42" t="n">
        <v>42.4457978840234</v>
      </c>
      <c r="BL476" s="42" t="n">
        <v>48.8689104577363</v>
      </c>
      <c r="BM476" s="0" t="n">
        <v>54.0132095631734</v>
      </c>
      <c r="BN476" s="0" t="n">
        <v>58.9182095631734</v>
      </c>
      <c r="BP476" s="42" t="n">
        <v>21.9000000000002</v>
      </c>
      <c r="BQ476" s="42" t="n">
        <f aca="false">BD476-BD$38</f>
        <v>-7.39256087120872</v>
      </c>
      <c r="BR476" s="42" t="n">
        <f aca="false">BE476-BE$38</f>
        <v>-5.0311894125935</v>
      </c>
      <c r="BS476" s="42" t="n">
        <f aca="false">BF476-BF$38</f>
        <v>-7.33131710373127</v>
      </c>
      <c r="BT476" s="0" t="n">
        <f aca="false">BG476-BG$38</f>
        <v>0.2451456184812</v>
      </c>
      <c r="BU476" s="0" t="n">
        <f aca="false">BH476-BH$38</f>
        <v>-1.5895210660547</v>
      </c>
      <c r="BV476" s="0" t="n">
        <f aca="false">BI476-BI$38</f>
        <v>-4.0807743369343</v>
      </c>
      <c r="BW476" s="0" t="n">
        <f aca="false">BJ476-BJ$38</f>
        <v>-1.0846678576455</v>
      </c>
      <c r="BX476" s="0" t="n">
        <f aca="false">BK476-BK$38</f>
        <v>1.7078570128147</v>
      </c>
      <c r="BY476" s="0" t="n">
        <f aca="false">BL476-BL$38</f>
        <v>3.2259695865276</v>
      </c>
      <c r="BZ476" s="0" t="n">
        <f aca="false">BM476-BM$38</f>
        <v>3.4652686919647</v>
      </c>
      <c r="CA476" s="0" t="n">
        <f aca="false">BN476-BN$38</f>
        <v>3.4652686919647</v>
      </c>
    </row>
    <row r="477" customFormat="false" ht="12.8" hidden="false" customHeight="false" outlineLevel="0" collapsed="false">
      <c r="F477" s="0" t="n">
        <f aca="false">F476+E$32</f>
        <v>21.9500000000002</v>
      </c>
      <c r="G477" s="43" t="n">
        <v>0</v>
      </c>
      <c r="H477" s="0" t="n">
        <f aca="false">H476+G477*$E$32</f>
        <v>0.0625</v>
      </c>
      <c r="J477" s="0" t="n">
        <f aca="false">$M$24*(N476-T476-$O$24-M476)</f>
        <v>-0.0272697429433803</v>
      </c>
      <c r="K477" s="0" t="n">
        <f aca="false">K476+J477*$E$32</f>
        <v>0.0105016584453603</v>
      </c>
      <c r="L477" s="44" t="n">
        <f aca="false">L476+K477*$E$32</f>
        <v>-0.199626997147494</v>
      </c>
      <c r="M477" s="32" t="n">
        <f aca="false">$P$24*ABS(K477)*K477</f>
        <v>1317.58823696172</v>
      </c>
      <c r="N477" s="0" t="n">
        <f aca="false">MAX($E$17,(H477-L477)*$S$24)</f>
        <v>2679349.481519</v>
      </c>
      <c r="P477" s="0" t="n">
        <f aca="false">$M$25*(T476-Z476-$O$25-S476)</f>
        <v>-0.00805647724442777</v>
      </c>
      <c r="Q477" s="0" t="n">
        <f aca="false">Q476+P477*$E$32</f>
        <v>-0.0751681090502433</v>
      </c>
      <c r="R477" s="44" t="n">
        <f aca="false">R476+Q477*$E$32</f>
        <v>-0.586516637996039</v>
      </c>
      <c r="S477" s="32" t="n">
        <f aca="false">$P$25*ABS(Q477)*Q477</f>
        <v>-44198.6940938222</v>
      </c>
      <c r="T477" s="0" t="n">
        <f aca="false">MAX($E$17,(L477-R477)*$S$25)</f>
        <v>2709578.58878157</v>
      </c>
      <c r="V477" s="0" t="n">
        <f aca="false">$M$26*(Z476-AF476-$O$26-Y476)</f>
        <v>0.04660711307402</v>
      </c>
      <c r="W477" s="0" t="n">
        <f aca="false">W476+V477*$E$32</f>
        <v>-0.0733342693132574</v>
      </c>
      <c r="X477" s="44" t="n">
        <f aca="false">X476+W477*$E$32</f>
        <v>-1.06163885806067</v>
      </c>
      <c r="Y477" s="32" t="n">
        <f aca="false">$P$26*ABS(W477)*W477</f>
        <v>-30159.6931446594</v>
      </c>
      <c r="Z477" s="0" t="n">
        <f aca="false">MAX($E$17,(R477-X477)*$S$26)</f>
        <v>2353819.81704521</v>
      </c>
      <c r="AB477" s="0" t="n">
        <f aca="false">$M$27*(AF476-AL476-$O$24-AE476)</f>
        <v>0.0219640100307131</v>
      </c>
      <c r="AC477" s="0" t="n">
        <f aca="false">AC476+AB477*$E$32</f>
        <v>-0.0279067571578038</v>
      </c>
      <c r="AD477" s="44" t="n">
        <f aca="false">AD476+AC477*$E$32</f>
        <v>-1.41638759560499</v>
      </c>
      <c r="AE477" s="32" t="n">
        <f aca="false">$P$27*ABS(AC477)*AC477</f>
        <v>-3356.18280720616</v>
      </c>
      <c r="AF477" s="0" t="n">
        <f aca="false">MAX($E$17,(X477-AD477)*$S$27)</f>
        <v>1272613.35276474</v>
      </c>
      <c r="AH477" s="0" t="n">
        <f aca="false">$M$28*(AL476-$O$28-AK476)</f>
        <v>0.00464510875938413</v>
      </c>
      <c r="AI477" s="0" t="n">
        <f aca="false">AI476+AH477*$E$32</f>
        <v>-0.0484544070515893</v>
      </c>
      <c r="AJ477" s="44" t="n">
        <f aca="false">AJ476+AI477*$E$32</f>
        <v>-1.61816427199594</v>
      </c>
      <c r="AK477" s="32" t="n">
        <f aca="false">$P$28*ABS(AI477)*AI477</f>
        <v>-8230.79322701814</v>
      </c>
      <c r="AL477" s="32" t="n">
        <f aca="false">MAX($E$17,(AD477-AJ477)*$S$28)</f>
        <v>535720.667952381</v>
      </c>
      <c r="AN477" s="42" t="n">
        <f aca="false">F477</f>
        <v>21.9500000000002</v>
      </c>
      <c r="AO477" s="45" t="n">
        <f aca="false">G477*3600</f>
        <v>0</v>
      </c>
      <c r="AP477" s="45" t="n">
        <f aca="false">K477*3600</f>
        <v>37.8059704032963</v>
      </c>
      <c r="AQ477" s="45" t="n">
        <f aca="false">Q477*3600</f>
        <v>-270.605192580876</v>
      </c>
      <c r="AR477" s="45" t="n">
        <f aca="false">W477*3600</f>
        <v>-264.003369527726</v>
      </c>
      <c r="AS477" s="45" t="n">
        <f aca="false">AC477*3600</f>
        <v>-100.464325768094</v>
      </c>
      <c r="AT477" s="45" t="n">
        <f aca="false">AI477*3600</f>
        <v>-174.435865385721</v>
      </c>
      <c r="AV477" s="42" t="n">
        <f aca="false">AN477</f>
        <v>21.9500000000002</v>
      </c>
      <c r="AW477" s="42" t="n">
        <f aca="false">N477/100000</f>
        <v>26.79349481519</v>
      </c>
      <c r="AX477" s="42" t="n">
        <f aca="false">T477/100000</f>
        <v>27.0957858878157</v>
      </c>
      <c r="AY477" s="42" t="n">
        <f aca="false">Z477/100000</f>
        <v>23.5381981704523</v>
      </c>
      <c r="AZ477" s="42" t="n">
        <f aca="false">AF477/100000</f>
        <v>12.7261335276474</v>
      </c>
      <c r="BA477" s="42" t="n">
        <f aca="false">AL477/100000</f>
        <v>5.35720667952381</v>
      </c>
      <c r="BC477" s="42" t="n">
        <v>21.9500000000002</v>
      </c>
      <c r="BD477" s="42" t="n">
        <v>-0.98962</v>
      </c>
      <c r="BE477" s="42" t="n">
        <v>6.32068692538012</v>
      </c>
      <c r="BF477" s="42" t="n">
        <v>8.5590622951163</v>
      </c>
      <c r="BG477" s="42" t="n">
        <v>21.5816023229673</v>
      </c>
      <c r="BH477" s="42" t="n">
        <v>24.2265841189642</v>
      </c>
      <c r="BI477" s="42" t="n">
        <v>26.79349481519</v>
      </c>
      <c r="BJ477" s="42" t="n">
        <v>34.8048792553945</v>
      </c>
      <c r="BK477" s="42" t="n">
        <v>42.5354857332628</v>
      </c>
      <c r="BL477" s="42" t="n">
        <v>48.963328390472</v>
      </c>
      <c r="BM477" s="0" t="n">
        <v>54.1074688850351</v>
      </c>
      <c r="BN477" s="0" t="n">
        <v>59.0124688850352</v>
      </c>
      <c r="BP477" s="42" t="n">
        <v>21.9500000000002</v>
      </c>
      <c r="BQ477" s="42" t="n">
        <f aca="false">BD477-BD$38</f>
        <v>-7.39256087120872</v>
      </c>
      <c r="BR477" s="42" t="n">
        <f aca="false">BE477-BE$38</f>
        <v>-4.98725394582858</v>
      </c>
      <c r="BS477" s="42" t="n">
        <f aca="false">BF477-BF$38</f>
        <v>-7.6538785760924</v>
      </c>
      <c r="BT477" s="0" t="n">
        <f aca="false">BG477-BG$38</f>
        <v>0.4636614517586</v>
      </c>
      <c r="BU477" s="0" t="n">
        <f aca="false">BH477-BH$38</f>
        <v>-1.7963567522445</v>
      </c>
      <c r="BV477" s="0" t="n">
        <f aca="false">BI477-BI$38</f>
        <v>-4.1344460560187</v>
      </c>
      <c r="BW477" s="0" t="n">
        <f aca="false">BJ477-BJ$38</f>
        <v>-1.0280616158142</v>
      </c>
      <c r="BX477" s="0" t="n">
        <f aca="false">BK477-BK$38</f>
        <v>1.7975448620541</v>
      </c>
      <c r="BY477" s="0" t="n">
        <f aca="false">BL477-BL$38</f>
        <v>3.3203875192633</v>
      </c>
      <c r="BZ477" s="0" t="n">
        <f aca="false">BM477-BM$38</f>
        <v>3.55952801382639</v>
      </c>
      <c r="CA477" s="0" t="n">
        <f aca="false">BN477-BN$38</f>
        <v>3.55952801382649</v>
      </c>
    </row>
    <row r="478" customFormat="false" ht="12.8" hidden="false" customHeight="false" outlineLevel="0" collapsed="false">
      <c r="F478" s="0" t="n">
        <f aca="false">F477+E$32</f>
        <v>22.0000000000002</v>
      </c>
      <c r="G478" s="43" t="n">
        <v>0</v>
      </c>
      <c r="H478" s="0" t="n">
        <f aca="false">H477+G478*$E$32</f>
        <v>0.0625</v>
      </c>
      <c r="J478" s="0" t="n">
        <f aca="false">$M$24*(N477-T477-$O$24-M477)</f>
        <v>-0.029229524820647</v>
      </c>
      <c r="K478" s="0" t="n">
        <f aca="false">K477+J478*$E$32</f>
        <v>0.00904018220432793</v>
      </c>
      <c r="L478" s="44" t="n">
        <f aca="false">L477+K478*$E$32</f>
        <v>-0.199174988037278</v>
      </c>
      <c r="M478" s="32" t="n">
        <f aca="false">$P$24*ABS(K478)*K478</f>
        <v>976.378703032018</v>
      </c>
      <c r="N478" s="0" t="n">
        <f aca="false">MAX($E$17,(H478-L478)*$S$24)</f>
        <v>2674729.23870434</v>
      </c>
      <c r="P478" s="0" t="n">
        <f aca="false">$M$25*(T477-Z477-$O$25-S477)</f>
        <v>-0.00600528671333055</v>
      </c>
      <c r="Q478" s="0" t="n">
        <f aca="false">Q477+P478*$E$32</f>
        <v>-0.0754683733859099</v>
      </c>
      <c r="R478" s="44" t="n">
        <f aca="false">R477+Q478*$E$32</f>
        <v>-0.590290056665334</v>
      </c>
      <c r="S478" s="32" t="n">
        <f aca="false">$P$25*ABS(Q478)*Q478</f>
        <v>-44552.5089827269</v>
      </c>
      <c r="T478" s="0" t="n">
        <f aca="false">MAX($E$17,(L478-R478)*$S$25)</f>
        <v>2739171.33935172</v>
      </c>
      <c r="V478" s="0" t="n">
        <f aca="false">$M$26*(Z477-AF477-$O$26-Y477)</f>
        <v>0.0470425409724402</v>
      </c>
      <c r="W478" s="0" t="n">
        <f aca="false">W477+V478*$E$32</f>
        <v>-0.0709821422646354</v>
      </c>
      <c r="X478" s="44" t="n">
        <f aca="false">X477+W478*$E$32</f>
        <v>-1.06518796517391</v>
      </c>
      <c r="Y478" s="32" t="n">
        <f aca="false">$P$26*ABS(W478)*W478</f>
        <v>-28256.0327345657</v>
      </c>
      <c r="Z478" s="0" t="n">
        <f aca="false">MAX($E$17,(R478-X478)*$S$26)</f>
        <v>2352708.54722128</v>
      </c>
      <c r="AB478" s="0" t="n">
        <f aca="false">$M$27*(AF477-AL477-$O$24-AE477)</f>
        <v>0.021025714320592</v>
      </c>
      <c r="AC478" s="0" t="n">
        <f aca="false">AC477+AB478*$E$32</f>
        <v>-0.0268554714417742</v>
      </c>
      <c r="AD478" s="44" t="n">
        <f aca="false">AD477+AC478*$E$32</f>
        <v>-1.41773036917708</v>
      </c>
      <c r="AE478" s="32" t="n">
        <f aca="false">$P$27*ABS(AC478)*AC478</f>
        <v>-3108.0816788938</v>
      </c>
      <c r="AF478" s="0" t="n">
        <f aca="false">MAX($E$17,(X478-AD478)*$S$27)</f>
        <v>1264698.42812102</v>
      </c>
      <c r="AH478" s="0" t="n">
        <f aca="false">$M$28*(AL477-$O$28-AK477)</f>
        <v>0.00488728323000617</v>
      </c>
      <c r="AI478" s="0" t="n">
        <f aca="false">AI477+AH478*$E$32</f>
        <v>-0.048210042890089</v>
      </c>
      <c r="AJ478" s="44" t="n">
        <f aca="false">AJ477+AI478*$E$32</f>
        <v>-1.62057477414044</v>
      </c>
      <c r="AK478" s="32" t="n">
        <f aca="false">$P$28*ABS(AI478)*AI478</f>
        <v>-8147.9838683295</v>
      </c>
      <c r="AL478" s="32" t="n">
        <f aca="false">MAX($E$17,(AD478-AJ478)*$S$28)</f>
        <v>538555.50632041</v>
      </c>
      <c r="AN478" s="42" t="n">
        <f aca="false">F478</f>
        <v>22.0000000000002</v>
      </c>
      <c r="AO478" s="45" t="n">
        <f aca="false">G478*3600</f>
        <v>0</v>
      </c>
      <c r="AP478" s="45" t="n">
        <f aca="false">K478*3600</f>
        <v>32.5446559355798</v>
      </c>
      <c r="AQ478" s="45" t="n">
        <f aca="false">Q478*3600</f>
        <v>-271.686144189276</v>
      </c>
      <c r="AR478" s="45" t="n">
        <f aca="false">W478*3600</f>
        <v>-255.535712152686</v>
      </c>
      <c r="AS478" s="45" t="n">
        <f aca="false">AC478*3600</f>
        <v>-96.6796971903873</v>
      </c>
      <c r="AT478" s="45" t="n">
        <f aca="false">AI478*3600</f>
        <v>-173.55615440432</v>
      </c>
      <c r="AV478" s="42" t="n">
        <f aca="false">AN478</f>
        <v>22.0000000000002</v>
      </c>
      <c r="AW478" s="42" t="n">
        <f aca="false">N478/100000</f>
        <v>26.7472923870434</v>
      </c>
      <c r="AX478" s="42" t="n">
        <f aca="false">T478/100000</f>
        <v>27.3917133935172</v>
      </c>
      <c r="AY478" s="42" t="n">
        <f aca="false">Z478/100000</f>
        <v>23.5270854722126</v>
      </c>
      <c r="AZ478" s="42" t="n">
        <f aca="false">AF478/100000</f>
        <v>12.6469842812103</v>
      </c>
      <c r="BA478" s="42" t="n">
        <f aca="false">AL478/100000</f>
        <v>5.3855550632041</v>
      </c>
      <c r="BC478" s="42" t="n">
        <v>22.0000000000002</v>
      </c>
      <c r="BD478" s="42" t="n">
        <v>-0.98962</v>
      </c>
      <c r="BE478" s="42" t="n">
        <v>6.35555397301656</v>
      </c>
      <c r="BF478" s="42" t="n">
        <v>8.23743322771951</v>
      </c>
      <c r="BG478" s="42" t="n">
        <v>21.7878698505995</v>
      </c>
      <c r="BH478" s="42" t="n">
        <v>24.0175776277969</v>
      </c>
      <c r="BI478" s="42" t="n">
        <v>26.7472923870434</v>
      </c>
      <c r="BJ478" s="42" t="n">
        <v>34.8669441157254</v>
      </c>
      <c r="BK478" s="42" t="n">
        <v>42.627278571088</v>
      </c>
      <c r="BL478" s="42" t="n">
        <v>49.0577733937023</v>
      </c>
      <c r="BM478" s="0" t="n">
        <v>54.2014110945273</v>
      </c>
      <c r="BN478" s="0" t="n">
        <v>59.1064110945274</v>
      </c>
      <c r="BP478" s="42" t="n">
        <v>22.0000000000002</v>
      </c>
      <c r="BQ478" s="42" t="n">
        <f aca="false">BD478-BD$38</f>
        <v>-7.39256087120872</v>
      </c>
      <c r="BR478" s="42" t="n">
        <f aca="false">BE478-BE$38</f>
        <v>-4.95238689819214</v>
      </c>
      <c r="BS478" s="42" t="n">
        <f aca="false">BF478-BF$38</f>
        <v>-7.97550764348919</v>
      </c>
      <c r="BT478" s="0" t="n">
        <f aca="false">BG478-BG$38</f>
        <v>0.6699289793908</v>
      </c>
      <c r="BU478" s="0" t="n">
        <f aca="false">BH478-BH$38</f>
        <v>-2.0053632434118</v>
      </c>
      <c r="BV478" s="0" t="n">
        <f aca="false">BI478-BI$38</f>
        <v>-4.1806484841653</v>
      </c>
      <c r="BW478" s="0" t="n">
        <f aca="false">BJ478-BJ$38</f>
        <v>-0.965996755483296</v>
      </c>
      <c r="BX478" s="0" t="n">
        <f aca="false">BK478-BK$38</f>
        <v>1.8893376998793</v>
      </c>
      <c r="BY478" s="0" t="n">
        <f aca="false">BL478-BL$38</f>
        <v>3.4148325224936</v>
      </c>
      <c r="BZ478" s="0" t="n">
        <f aca="false">BM478-BM$38</f>
        <v>3.6534702233186</v>
      </c>
      <c r="CA478" s="0" t="n">
        <f aca="false">BN478-BN$38</f>
        <v>3.6534702233187</v>
      </c>
    </row>
    <row r="479" customFormat="false" ht="12.8" hidden="false" customHeight="false" outlineLevel="0" collapsed="false">
      <c r="F479" s="0" t="n">
        <f aca="false">F478+E$32</f>
        <v>22.0500000000002</v>
      </c>
      <c r="G479" s="43" t="n">
        <v>0</v>
      </c>
      <c r="H479" s="0" t="n">
        <f aca="false">H478+G479*$E$32</f>
        <v>0.0625</v>
      </c>
      <c r="J479" s="0" t="n">
        <f aca="false">$M$24*(N478-T478-$O$24-M478)</f>
        <v>-0.0311260144552409</v>
      </c>
      <c r="K479" s="0" t="n">
        <f aca="false">K478+J479*$E$32</f>
        <v>0.00748388148156588</v>
      </c>
      <c r="L479" s="44" t="n">
        <f aca="false">L478+K479*$E$32</f>
        <v>-0.198800793963199</v>
      </c>
      <c r="M479" s="32" t="n">
        <f aca="false">$P$24*ABS(K479)*K479</f>
        <v>669.141141388592</v>
      </c>
      <c r="N479" s="0" t="n">
        <f aca="false">MAX($E$17,(H479-L479)*$S$24)</f>
        <v>2670904.38773789</v>
      </c>
      <c r="P479" s="0" t="n">
        <f aca="false">$M$25*(T478-Z478-$O$25-S478)</f>
        <v>-0.00394535756202271</v>
      </c>
      <c r="Q479" s="0" t="n">
        <f aca="false">Q478+P479*$E$32</f>
        <v>-0.075665641264011</v>
      </c>
      <c r="R479" s="44" t="n">
        <f aca="false">R478+Q479*$E$32</f>
        <v>-0.594073338728535</v>
      </c>
      <c r="S479" s="32" t="n">
        <f aca="false">$P$25*ABS(Q479)*Q479</f>
        <v>-44785.7262915078</v>
      </c>
      <c r="T479" s="0" t="n">
        <f aca="false">MAX($E$17,(L479-R479)*$S$25)</f>
        <v>2768288.19112433</v>
      </c>
      <c r="V479" s="0" t="n">
        <f aca="false">$M$26*(Z478-AF478-$O$26-Y478)</f>
        <v>0.047413809699245</v>
      </c>
      <c r="W479" s="0" t="n">
        <f aca="false">W478+V479*$E$32</f>
        <v>-0.0686114517796732</v>
      </c>
      <c r="X479" s="44" t="n">
        <f aca="false">X478+W479*$E$32</f>
        <v>-1.06861853776289</v>
      </c>
      <c r="Y479" s="32" t="n">
        <f aca="false">$P$26*ABS(W479)*W479</f>
        <v>-26400.1380587128</v>
      </c>
      <c r="Z479" s="0" t="n">
        <f aca="false">MAX($E$17,(R479-X479)*$S$26)</f>
        <v>2350961.17672371</v>
      </c>
      <c r="AB479" s="0" t="n">
        <f aca="false">$M$27*(AF478-AL478-$O$24-AE478)</f>
        <v>0.020099832446733</v>
      </c>
      <c r="AC479" s="0" t="n">
        <f aca="false">AC478+AB479*$E$32</f>
        <v>-0.0258504798194376</v>
      </c>
      <c r="AD479" s="44" t="n">
        <f aca="false">AD478+AC479*$E$32</f>
        <v>-1.41902289316805</v>
      </c>
      <c r="AE479" s="32" t="n">
        <f aca="false">$P$27*ABS(AC479)*AC479</f>
        <v>-2879.81161549316</v>
      </c>
      <c r="AF479" s="0" t="n">
        <f aca="false">MAX($E$17,(X479-AD479)*$S$27)</f>
        <v>1257028.46652081</v>
      </c>
      <c r="AH479" s="0" t="n">
        <f aca="false">$M$28*(AL478-$O$28-AK478)</f>
        <v>0.00513891237033401</v>
      </c>
      <c r="AI479" s="0" t="n">
        <f aca="false">AI478+AH479*$E$32</f>
        <v>-0.0479530972715723</v>
      </c>
      <c r="AJ479" s="44" t="n">
        <f aca="false">AJ478+AI479*$E$32</f>
        <v>-1.62297242900402</v>
      </c>
      <c r="AK479" s="32" t="n">
        <f aca="false">$P$28*ABS(AI479)*AI479</f>
        <v>-8061.362512382</v>
      </c>
      <c r="AL479" s="32" t="n">
        <f aca="false">MAX($E$17,(AD479-AJ479)*$S$28)</f>
        <v>541489.648461302</v>
      </c>
      <c r="AN479" s="42" t="n">
        <f aca="false">F479</f>
        <v>22.0500000000002</v>
      </c>
      <c r="AO479" s="45" t="n">
        <f aca="false">G479*3600</f>
        <v>0</v>
      </c>
      <c r="AP479" s="45" t="n">
        <f aca="false">K479*3600</f>
        <v>26.9419733336364</v>
      </c>
      <c r="AQ479" s="45" t="n">
        <f aca="false">Q479*3600</f>
        <v>-272.39630855044</v>
      </c>
      <c r="AR479" s="45" t="n">
        <f aca="false">W479*3600</f>
        <v>-247.001226406823</v>
      </c>
      <c r="AS479" s="45" t="n">
        <f aca="false">AC479*3600</f>
        <v>-93.061727349975</v>
      </c>
      <c r="AT479" s="45" t="n">
        <f aca="false">AI479*3600</f>
        <v>-172.63115017766</v>
      </c>
      <c r="AV479" s="42" t="n">
        <f aca="false">AN479</f>
        <v>22.0500000000002</v>
      </c>
      <c r="AW479" s="42" t="n">
        <f aca="false">N479/100000</f>
        <v>26.709043877379</v>
      </c>
      <c r="AX479" s="42" t="n">
        <f aca="false">T479/100000</f>
        <v>27.6828819112432</v>
      </c>
      <c r="AY479" s="42" t="n">
        <f aca="false">Z479/100000</f>
        <v>23.5096117672371</v>
      </c>
      <c r="AZ479" s="42" t="n">
        <f aca="false">AF479/100000</f>
        <v>12.5702846652082</v>
      </c>
      <c r="BA479" s="42" t="n">
        <f aca="false">AL479/100000</f>
        <v>5.41489648461302</v>
      </c>
      <c r="BC479" s="42" t="n">
        <v>22.0500000000002</v>
      </c>
      <c r="BD479" s="42" t="n">
        <v>-0.98962</v>
      </c>
      <c r="BE479" s="42" t="n">
        <v>6.38130739137753</v>
      </c>
      <c r="BF479" s="42" t="n">
        <v>7.91754627488892</v>
      </c>
      <c r="BG479" s="42" t="n">
        <v>21.9816496348119</v>
      </c>
      <c r="BH479" s="42" t="n">
        <v>23.807182226393</v>
      </c>
      <c r="BI479" s="42" t="n">
        <v>26.709043877379</v>
      </c>
      <c r="BJ479" s="42" t="n">
        <v>34.9347157227085</v>
      </c>
      <c r="BK479" s="42" t="n">
        <v>42.7213362769136</v>
      </c>
      <c r="BL479" s="42" t="n">
        <v>49.1523811028411</v>
      </c>
      <c r="BM479" s="0" t="n">
        <v>54.2951696589354</v>
      </c>
      <c r="BN479" s="0" t="n">
        <v>59.2001696589355</v>
      </c>
      <c r="BP479" s="42" t="n">
        <v>22.0500000000002</v>
      </c>
      <c r="BQ479" s="42" t="n">
        <f aca="false">BD479-BD$38</f>
        <v>-7.39256087120872</v>
      </c>
      <c r="BR479" s="42" t="n">
        <f aca="false">BE479-BE$38</f>
        <v>-4.92663347983117</v>
      </c>
      <c r="BS479" s="42" t="n">
        <f aca="false">BF479-BF$38</f>
        <v>-8.29539459631978</v>
      </c>
      <c r="BT479" s="0" t="n">
        <f aca="false">BG479-BG$38</f>
        <v>0.863708763603203</v>
      </c>
      <c r="BU479" s="0" t="n">
        <f aca="false">BH479-BH$38</f>
        <v>-2.2157586448157</v>
      </c>
      <c r="BV479" s="0" t="n">
        <f aca="false">BI479-BI$38</f>
        <v>-4.2188969938297</v>
      </c>
      <c r="BW479" s="0" t="n">
        <f aca="false">BJ479-BJ$38</f>
        <v>-0.898225148500195</v>
      </c>
      <c r="BX479" s="0" t="n">
        <f aca="false">BK479-BK$38</f>
        <v>1.9833954057049</v>
      </c>
      <c r="BY479" s="0" t="n">
        <f aca="false">BL479-BL$38</f>
        <v>3.5094402316324</v>
      </c>
      <c r="BZ479" s="0" t="n">
        <f aca="false">BM479-BM$38</f>
        <v>3.7472287877267</v>
      </c>
      <c r="CA479" s="0" t="n">
        <f aca="false">BN479-BN$38</f>
        <v>3.7472287877268</v>
      </c>
    </row>
    <row r="480" customFormat="false" ht="12.8" hidden="false" customHeight="false" outlineLevel="0" collapsed="false">
      <c r="F480" s="0" t="n">
        <f aca="false">F479+E$32</f>
        <v>22.1000000000002</v>
      </c>
      <c r="G480" s="43" t="n">
        <v>0</v>
      </c>
      <c r="H480" s="0" t="n">
        <f aca="false">H479+G480*$E$32</f>
        <v>0.0625</v>
      </c>
      <c r="J480" s="0" t="n">
        <f aca="false">$M$24*(N479-T479-$O$24-M479)</f>
        <v>-0.0329532263083853</v>
      </c>
      <c r="K480" s="0" t="n">
        <f aca="false">K479+J480*$E$32</f>
        <v>0.00583622016614661</v>
      </c>
      <c r="L480" s="44" t="n">
        <f aca="false">L479+K480*$E$32</f>
        <v>-0.198508982954892</v>
      </c>
      <c r="M480" s="32" t="n">
        <f aca="false">$P$24*ABS(K480)*K480</f>
        <v>406.937079799468</v>
      </c>
      <c r="N480" s="0" t="n">
        <f aca="false">MAX($E$17,(H480-L480)*$S$24)</f>
        <v>2667921.62105488</v>
      </c>
      <c r="P480" s="0" t="n">
        <f aca="false">$M$25*(T479-Z479-$O$25-S479)</f>
        <v>-0.00188280163254249</v>
      </c>
      <c r="Q480" s="0" t="n">
        <f aca="false">Q479+P480*$E$32</f>
        <v>-0.0757597813456381</v>
      </c>
      <c r="R480" s="44" t="n">
        <f aca="false">R479+Q480*$E$32</f>
        <v>-0.597861327795817</v>
      </c>
      <c r="S480" s="32" t="n">
        <f aca="false">$P$25*ABS(Q480)*Q480</f>
        <v>-44897.2367373955</v>
      </c>
      <c r="T480" s="0" t="n">
        <f aca="false">MAX($E$17,(L480-R480)*$S$25)</f>
        <v>2796861.03920338</v>
      </c>
      <c r="V480" s="0" t="n">
        <f aca="false">$M$26*(Z479-AF479-$O$26-Y479)</f>
        <v>0.0477219400925538</v>
      </c>
      <c r="W480" s="0" t="n">
        <f aca="false">W479+V480*$E$32</f>
        <v>-0.0662253547750455</v>
      </c>
      <c r="X480" s="44" t="n">
        <f aca="false">X479+W480*$E$32</f>
        <v>-1.07192980550164</v>
      </c>
      <c r="Y480" s="32" t="n">
        <f aca="false">$P$26*ABS(W480)*W480</f>
        <v>-24595.8347975364</v>
      </c>
      <c r="Z480" s="0" t="n">
        <f aca="false">MAX($E$17,(R480-X480)*$S$26)</f>
        <v>2348599.43470677</v>
      </c>
      <c r="AB480" s="0" t="n">
        <f aca="false">$M$27*(AF479-AL479-$O$24-AE479)</f>
        <v>0.0191878827782595</v>
      </c>
      <c r="AC480" s="0" t="n">
        <f aca="false">AC479+AB480*$E$32</f>
        <v>-0.0248910856805246</v>
      </c>
      <c r="AD480" s="44" t="n">
        <f aca="false">AD479+AC480*$E$32</f>
        <v>-1.42026744745208</v>
      </c>
      <c r="AE480" s="32" t="n">
        <f aca="false">$P$27*ABS(AC480)*AC480</f>
        <v>-2670.02016533384</v>
      </c>
      <c r="AF480" s="0" t="n">
        <f aca="false">MAX($E$17,(X480-AD480)*$S$27)</f>
        <v>1249614.41014665</v>
      </c>
      <c r="AH480" s="0" t="n">
        <f aca="false">$M$28*(AL479-$O$28-AK479)</f>
        <v>0.00539927270983241</v>
      </c>
      <c r="AI480" s="0" t="n">
        <f aca="false">AI479+AH480*$E$32</f>
        <v>-0.0476831336360807</v>
      </c>
      <c r="AJ480" s="44" t="n">
        <f aca="false">AJ479+AI480*$E$32</f>
        <v>-1.62535658568582</v>
      </c>
      <c r="AK480" s="32" t="n">
        <f aca="false">$P$28*ABS(AI480)*AI480</f>
        <v>-7970.85120361887</v>
      </c>
      <c r="AL480" s="32" t="n">
        <f aca="false">MAX($E$17,(AD480-AJ480)*$S$28)</f>
        <v>544515.313115203</v>
      </c>
      <c r="AN480" s="42" t="n">
        <f aca="false">F480</f>
        <v>22.1000000000002</v>
      </c>
      <c r="AO480" s="45" t="n">
        <f aca="false">G480*3600</f>
        <v>0</v>
      </c>
      <c r="AP480" s="45" t="n">
        <f aca="false">K480*3600</f>
        <v>21.0103925981271</v>
      </c>
      <c r="AQ480" s="45" t="n">
        <f aca="false">Q480*3600</f>
        <v>-272.735212844298</v>
      </c>
      <c r="AR480" s="45" t="n">
        <f aca="false">W480*3600</f>
        <v>-238.411277190163</v>
      </c>
      <c r="AS480" s="45" t="n">
        <f aca="false">AC480*3600</f>
        <v>-89.6079084498882</v>
      </c>
      <c r="AT480" s="45" t="n">
        <f aca="false">AI480*3600</f>
        <v>-171.65928108989</v>
      </c>
      <c r="AV480" s="42" t="n">
        <f aca="false">AN480</f>
        <v>22.1000000000002</v>
      </c>
      <c r="AW480" s="42" t="n">
        <f aca="false">N480/100000</f>
        <v>26.6792162105489</v>
      </c>
      <c r="AX480" s="42" t="n">
        <f aca="false">T480/100000</f>
        <v>27.9686103920338</v>
      </c>
      <c r="AY480" s="42" t="n">
        <f aca="false">Z480/100000</f>
        <v>23.4859943470678</v>
      </c>
      <c r="AZ480" s="42" t="n">
        <f aca="false">AF480/100000</f>
        <v>12.4961441014664</v>
      </c>
      <c r="BA480" s="42" t="n">
        <f aca="false">AL480/100000</f>
        <v>5.44515313115203</v>
      </c>
      <c r="BC480" s="42" t="n">
        <v>22.1000000000002</v>
      </c>
      <c r="BD480" s="42" t="n">
        <v>-0.98962</v>
      </c>
      <c r="BE480" s="42" t="n">
        <v>6.39791394873592</v>
      </c>
      <c r="BF480" s="42" t="n">
        <v>7.60020060977432</v>
      </c>
      <c r="BG480" s="42" t="n">
        <v>22.1627351051828</v>
      </c>
      <c r="BH480" s="42" t="n">
        <v>23.596185368649</v>
      </c>
      <c r="BI480" s="42" t="n">
        <v>26.6792162105489</v>
      </c>
      <c r="BJ480" s="42" t="n">
        <v>35.008424037714</v>
      </c>
      <c r="BK480" s="42" t="n">
        <v>42.8178063458348</v>
      </c>
      <c r="BL480" s="42" t="n">
        <v>49.2472786966899</v>
      </c>
      <c r="BM480" s="0" t="n">
        <v>54.3888702570091</v>
      </c>
      <c r="BN480" s="0" t="n">
        <v>59.2938702570092</v>
      </c>
      <c r="BP480" s="42" t="n">
        <v>22.1000000000002</v>
      </c>
      <c r="BQ480" s="42" t="n">
        <f aca="false">BD480-BD$38</f>
        <v>-7.39256087120872</v>
      </c>
      <c r="BR480" s="42" t="n">
        <f aca="false">BE480-BE$38</f>
        <v>-4.91002692247278</v>
      </c>
      <c r="BS480" s="42" t="n">
        <f aca="false">BF480-BF$38</f>
        <v>-8.61274026143438</v>
      </c>
      <c r="BT480" s="0" t="n">
        <f aca="false">BG480-BG$38</f>
        <v>1.0447942339741</v>
      </c>
      <c r="BU480" s="0" t="n">
        <f aca="false">BH480-BH$38</f>
        <v>-2.4267555025597</v>
      </c>
      <c r="BV480" s="0" t="n">
        <f aca="false">BI480-BI$38</f>
        <v>-4.2487246606598</v>
      </c>
      <c r="BW480" s="0" t="n">
        <f aca="false">BJ480-BJ$38</f>
        <v>-0.824516833494698</v>
      </c>
      <c r="BX480" s="0" t="n">
        <f aca="false">BK480-BK$38</f>
        <v>2.0798654746261</v>
      </c>
      <c r="BY480" s="0" t="n">
        <f aca="false">BL480-BL$38</f>
        <v>3.6043378254812</v>
      </c>
      <c r="BZ480" s="0" t="n">
        <f aca="false">BM480-BM$38</f>
        <v>3.8409293858004</v>
      </c>
      <c r="CA480" s="0" t="n">
        <f aca="false">BN480-BN$38</f>
        <v>3.8409293858005</v>
      </c>
    </row>
    <row r="481" customFormat="false" ht="12.8" hidden="false" customHeight="false" outlineLevel="0" collapsed="false">
      <c r="F481" s="0" t="n">
        <f aca="false">F480+E$32</f>
        <v>22.1500000000002</v>
      </c>
      <c r="G481" s="43" t="n">
        <v>0</v>
      </c>
      <c r="H481" s="0" t="n">
        <f aca="false">H480+G481*$E$32</f>
        <v>0.0625</v>
      </c>
      <c r="J481" s="0" t="n">
        <f aca="false">$M$24*(N480-T480-$O$24-M480)</f>
        <v>-0.0347053521865445</v>
      </c>
      <c r="K481" s="0" t="n">
        <f aca="false">K480+J481*$E$32</f>
        <v>0.00410095255681939</v>
      </c>
      <c r="L481" s="44" t="n">
        <f aca="false">L480+K481*$E$32</f>
        <v>-0.198303935327051</v>
      </c>
      <c r="M481" s="32" t="n">
        <f aca="false">$P$24*ABS(K481)*K481</f>
        <v>200.924742550502</v>
      </c>
      <c r="N481" s="0" t="n">
        <f aca="false">MAX($E$17,(H481-L481)*$S$24)</f>
        <v>2665825.7123491</v>
      </c>
      <c r="P481" s="0" t="n">
        <f aca="false">$M$25*(T480-Z480-$O$25-S480)</f>
        <v>0.000176349205175409</v>
      </c>
      <c r="Q481" s="0" t="n">
        <f aca="false">Q480+P481*$E$32</f>
        <v>-0.0757509638853794</v>
      </c>
      <c r="R481" s="44" t="n">
        <f aca="false">R480+Q481*$E$32</f>
        <v>-0.601648875990086</v>
      </c>
      <c r="S481" s="32" t="n">
        <f aca="false">$P$25*ABS(Q481)*Q481</f>
        <v>-44886.7864283795</v>
      </c>
      <c r="T481" s="0" t="n">
        <f aca="false">MAX($E$17,(L481-R481)*$S$25)</f>
        <v>2824823.15297185</v>
      </c>
      <c r="V481" s="0" t="n">
        <f aca="false">$M$26*(Z480-AF480-$O$26-Y480)</f>
        <v>0.0479680393415422</v>
      </c>
      <c r="W481" s="0" t="n">
        <f aca="false">W480+V481*$E$32</f>
        <v>-0.0638269528079684</v>
      </c>
      <c r="X481" s="44" t="n">
        <f aca="false">X480+W481*$E$32</f>
        <v>-1.07512115314204</v>
      </c>
      <c r="Y481" s="32" t="n">
        <f aca="false">$P$26*ABS(W481)*W481</f>
        <v>-22846.5802383832</v>
      </c>
      <c r="Z481" s="0" t="n">
        <f aca="false">MAX($E$17,(R481-X481)*$S$26)</f>
        <v>2345645.7764282</v>
      </c>
      <c r="AB481" s="0" t="n">
        <f aca="false">$M$27*(AF480-AL480-$O$24-AE480)</f>
        <v>0.0182913277341674</v>
      </c>
      <c r="AC481" s="0" t="n">
        <f aca="false">AC480+AB481*$E$32</f>
        <v>-0.0239765192938163</v>
      </c>
      <c r="AD481" s="44" t="n">
        <f aca="false">AD480+AC481*$E$32</f>
        <v>-1.42146627341677</v>
      </c>
      <c r="AE481" s="32" t="n">
        <f aca="false">$P$27*ABS(AC481)*AC481</f>
        <v>-2477.41711894371</v>
      </c>
      <c r="AF481" s="0" t="n">
        <f aca="false">MAX($E$17,(X481-AD481)*$S$27)</f>
        <v>1242466.50679473</v>
      </c>
      <c r="AH481" s="0" t="n">
        <f aca="false">$M$28*(AL480-$O$28-AK480)</f>
        <v>0.00566764564865709</v>
      </c>
      <c r="AI481" s="0" t="n">
        <f aca="false">AI480+AH481*$E$32</f>
        <v>-0.0473997513536478</v>
      </c>
      <c r="AJ481" s="44" t="n">
        <f aca="false">AJ480+AI481*$E$32</f>
        <v>-1.62772657325351</v>
      </c>
      <c r="AK481" s="32" t="n">
        <f aca="false">$P$28*ABS(AI481)*AI481</f>
        <v>-7876.39071902451</v>
      </c>
      <c r="AL481" s="32" t="n">
        <f aca="false">MAX($E$17,(AD481-AJ481)*$S$28)</f>
        <v>547624.76802078</v>
      </c>
      <c r="AN481" s="42" t="n">
        <f aca="false">F481</f>
        <v>22.1500000000002</v>
      </c>
      <c r="AO481" s="45" t="n">
        <f aca="false">G481*3600</f>
        <v>0</v>
      </c>
      <c r="AP481" s="45" t="n">
        <f aca="false">K481*3600</f>
        <v>14.7634292045492</v>
      </c>
      <c r="AQ481" s="45" t="n">
        <f aca="false">Q481*3600</f>
        <v>-272.703469987366</v>
      </c>
      <c r="AR481" s="45" t="n">
        <f aca="false">W481*3600</f>
        <v>-229.777030108685</v>
      </c>
      <c r="AS481" s="45" t="n">
        <f aca="false">AC481*3600</f>
        <v>-86.3154694577382</v>
      </c>
      <c r="AT481" s="45" t="n">
        <f aca="false">AI481*3600</f>
        <v>-170.639104873132</v>
      </c>
      <c r="AV481" s="42" t="n">
        <f aca="false">AN481</f>
        <v>22.1500000000002</v>
      </c>
      <c r="AW481" s="42" t="n">
        <f aca="false">N481/100000</f>
        <v>26.658257123491</v>
      </c>
      <c r="AX481" s="42" t="n">
        <f aca="false">T481/100000</f>
        <v>28.2482315297184</v>
      </c>
      <c r="AY481" s="42" t="n">
        <f aca="false">Z481/100000</f>
        <v>23.456457764282</v>
      </c>
      <c r="AZ481" s="42" t="n">
        <f aca="false">AF481/100000</f>
        <v>12.4246650679473</v>
      </c>
      <c r="BA481" s="42" t="n">
        <f aca="false">AL481/100000</f>
        <v>5.4762476802078</v>
      </c>
      <c r="BC481" s="42" t="n">
        <v>22.1500000000002</v>
      </c>
      <c r="BD481" s="42" t="n">
        <v>-0.98962</v>
      </c>
      <c r="BE481" s="42" t="n">
        <v>6.40535242055037</v>
      </c>
      <c r="BF481" s="42" t="n">
        <v>7.28618292389953</v>
      </c>
      <c r="BG481" s="42" t="n">
        <v>22.3309527473535</v>
      </c>
      <c r="BH481" s="42" t="n">
        <v>23.3853777533074</v>
      </c>
      <c r="BI481" s="42" t="n">
        <v>26.658257123491</v>
      </c>
      <c r="BJ481" s="42" t="n">
        <v>35.0882797508172</v>
      </c>
      <c r="BK481" s="42" t="n">
        <v>42.9168230636399</v>
      </c>
      <c r="BL481" s="42" t="n">
        <v>49.3425841622907</v>
      </c>
      <c r="BM481" s="0" t="n">
        <v>54.4826300540075</v>
      </c>
      <c r="BN481" s="0" t="n">
        <v>59.3876300540076</v>
      </c>
      <c r="BP481" s="42" t="n">
        <v>22.1500000000002</v>
      </c>
      <c r="BQ481" s="42" t="n">
        <f aca="false">BD481-BD$38</f>
        <v>-7.39256087120872</v>
      </c>
      <c r="BR481" s="42" t="n">
        <f aca="false">BE481-BE$38</f>
        <v>-4.90258845065833</v>
      </c>
      <c r="BS481" s="42" t="n">
        <f aca="false">BF481-BF$38</f>
        <v>-8.92675794730917</v>
      </c>
      <c r="BT481" s="0" t="n">
        <f aca="false">BG481-BG$38</f>
        <v>1.2130118761448</v>
      </c>
      <c r="BU481" s="0" t="n">
        <f aca="false">BH481-BH$38</f>
        <v>-2.6375631179013</v>
      </c>
      <c r="BV481" s="0" t="n">
        <f aca="false">BI481-BI$38</f>
        <v>-4.2696837477177</v>
      </c>
      <c r="BW481" s="0" t="n">
        <f aca="false">BJ481-BJ$38</f>
        <v>-0.744661120391498</v>
      </c>
      <c r="BX481" s="0" t="n">
        <f aca="false">BK481-BK$38</f>
        <v>2.1788821924312</v>
      </c>
      <c r="BY481" s="0" t="n">
        <f aca="false">BL481-BL$38</f>
        <v>3.699643291082</v>
      </c>
      <c r="BZ481" s="0" t="n">
        <f aca="false">BM481-BM$38</f>
        <v>3.9346891827988</v>
      </c>
      <c r="CA481" s="0" t="n">
        <f aca="false">BN481-BN$38</f>
        <v>3.9346891827989</v>
      </c>
    </row>
    <row r="482" customFormat="false" ht="12.8" hidden="false" customHeight="false" outlineLevel="0" collapsed="false">
      <c r="F482" s="0" t="n">
        <f aca="false">F481+E$32</f>
        <v>22.2000000000002</v>
      </c>
      <c r="G482" s="43" t="n">
        <v>0</v>
      </c>
      <c r="H482" s="0" t="n">
        <f aca="false">H481+G482*$E$32</f>
        <v>0.0625</v>
      </c>
      <c r="J482" s="0" t="n">
        <f aca="false">$M$24*(N481-T481-$O$24-M481)</f>
        <v>-0.0363767736872797</v>
      </c>
      <c r="K482" s="0" t="n">
        <f aca="false">K481+J482*$E$32</f>
        <v>0.0022821138724554</v>
      </c>
      <c r="L482" s="44" t="n">
        <f aca="false">L481+K482*$E$32</f>
        <v>-0.198189829633428</v>
      </c>
      <c r="M482" s="32" t="n">
        <f aca="false">$P$24*ABS(K482)*K482</f>
        <v>62.2212243123048</v>
      </c>
      <c r="N482" s="0" t="n">
        <f aca="false">MAX($E$17,(H482-L482)*$S$24)</f>
        <v>2664659.37300072</v>
      </c>
      <c r="P482" s="0" t="n">
        <f aca="false">$M$25*(T481-Z481-$O$25-S481)</f>
        <v>0.00222616280611238</v>
      </c>
      <c r="Q482" s="0" t="n">
        <f aca="false">Q481+P482*$E$32</f>
        <v>-0.0756396557450737</v>
      </c>
      <c r="R482" s="44" t="n">
        <f aca="false">R481+Q482*$E$32</f>
        <v>-0.605430858777339</v>
      </c>
      <c r="S482" s="32" t="n">
        <f aca="false">$P$25*ABS(Q482)*Q482</f>
        <v>-44754.9704429287</v>
      </c>
      <c r="T482" s="0" t="n">
        <f aca="false">MAX($E$17,(L482-R482)*$S$25)</f>
        <v>2852109.37832703</v>
      </c>
      <c r="V482" s="0" t="n">
        <f aca="false">$M$26*(Z481-AF481-$O$26-Y481)</f>
        <v>0.0481532943519262</v>
      </c>
      <c r="W482" s="0" t="n">
        <f aca="false">W481+V482*$E$32</f>
        <v>-0.0614192880903721</v>
      </c>
      <c r="X482" s="44" t="n">
        <f aca="false">X481+W482*$E$32</f>
        <v>-1.07819211754656</v>
      </c>
      <c r="Y482" s="32" t="n">
        <f aca="false">$P$26*ABS(W482)*W482</f>
        <v>-21155.4631079007</v>
      </c>
      <c r="Z482" s="0" t="n">
        <f aca="false">MAX($E$17,(R482-X482)*$S$26)</f>
        <v>2342123.29507733</v>
      </c>
      <c r="AB482" s="0" t="n">
        <f aca="false">$M$27*(AF481-AL481-$O$24-AE481)</f>
        <v>0.0174115723898052</v>
      </c>
      <c r="AC482" s="0" t="n">
        <f aca="false">AC481+AB482*$E$32</f>
        <v>-0.023105940674326</v>
      </c>
      <c r="AD482" s="44" t="n">
        <f aca="false">AD481+AC482*$E$32</f>
        <v>-1.42262157045049</v>
      </c>
      <c r="AE482" s="32" t="n">
        <f aca="false">$P$27*ABS(AC482)*AC482</f>
        <v>-2300.77510611951</v>
      </c>
      <c r="AF482" s="0" t="n">
        <f aca="false">MAX($E$17,(X482-AD482)*$S$27)</f>
        <v>1235594.30791839</v>
      </c>
      <c r="AH482" s="0" t="n">
        <f aca="false">$M$28*(AL481-$O$28-AK481)</f>
        <v>0.00594331877988871</v>
      </c>
      <c r="AI482" s="0" t="n">
        <f aca="false">AI481+AH482*$E$32</f>
        <v>-0.0471025854146534</v>
      </c>
      <c r="AJ482" s="44" t="n">
        <f aca="false">AJ481+AI482*$E$32</f>
        <v>-1.63008170252424</v>
      </c>
      <c r="AK482" s="32" t="n">
        <f aca="false">$P$28*ABS(AI482)*AI482</f>
        <v>-7777.94049661183</v>
      </c>
      <c r="AL482" s="32" t="n">
        <f aca="false">MAX($E$17,(AD482-AJ482)*$S$28)</f>
        <v>550810.343970102</v>
      </c>
      <c r="AN482" s="42" t="n">
        <f aca="false">F482</f>
        <v>22.2000000000002</v>
      </c>
      <c r="AO482" s="45" t="n">
        <f aca="false">G482*3600</f>
        <v>0</v>
      </c>
      <c r="AP482" s="45" t="n">
        <f aca="false">K482*3600</f>
        <v>8.21560994083887</v>
      </c>
      <c r="AQ482" s="45" t="n">
        <f aca="false">Q482*3600</f>
        <v>-272.302760682266</v>
      </c>
      <c r="AR482" s="45" t="n">
        <f aca="false">W482*3600</f>
        <v>-221.109437125339</v>
      </c>
      <c r="AS482" s="45" t="n">
        <f aca="false">AC482*3600</f>
        <v>-83.1813864275733</v>
      </c>
      <c r="AT482" s="45" t="n">
        <f aca="false">AI482*3600</f>
        <v>-169.569307492752</v>
      </c>
      <c r="AV482" s="42" t="n">
        <f aca="false">AN482</f>
        <v>22.2000000000002</v>
      </c>
      <c r="AW482" s="42" t="n">
        <f aca="false">N482/100000</f>
        <v>26.6465937300072</v>
      </c>
      <c r="AX482" s="42" t="n">
        <f aca="false">T482/100000</f>
        <v>28.5210937832703</v>
      </c>
      <c r="AY482" s="42" t="n">
        <f aca="false">Z482/100000</f>
        <v>23.4212329507732</v>
      </c>
      <c r="AZ482" s="42" t="n">
        <f aca="false">AF482/100000</f>
        <v>12.3559430791838</v>
      </c>
      <c r="BA482" s="42" t="n">
        <f aca="false">AL482/100000</f>
        <v>5.50810343970102</v>
      </c>
      <c r="BC482" s="42" t="n">
        <v>22.2000000000002</v>
      </c>
      <c r="BD482" s="42" t="n">
        <v>-0.98962</v>
      </c>
      <c r="BE482" s="42" t="n">
        <v>6.40361360672934</v>
      </c>
      <c r="BF482" s="42" t="n">
        <v>6.97626556328332</v>
      </c>
      <c r="BG482" s="42" t="n">
        <v>22.4861622173116</v>
      </c>
      <c r="BH482" s="42" t="n">
        <v>23.1755510227971</v>
      </c>
      <c r="BI482" s="42" t="n">
        <v>26.6465937300072</v>
      </c>
      <c r="BJ482" s="42" t="n">
        <v>35.1744732347017</v>
      </c>
      <c r="BK482" s="42" t="n">
        <v>43.0185067251217</v>
      </c>
      <c r="BL482" s="42" t="n">
        <v>49.4384055926045</v>
      </c>
      <c r="BM482" s="0" t="n">
        <v>54.576557007812</v>
      </c>
      <c r="BN482" s="0" t="n">
        <v>59.4815570078121</v>
      </c>
      <c r="BP482" s="42" t="n">
        <v>22.2000000000002</v>
      </c>
      <c r="BQ482" s="42" t="n">
        <f aca="false">BD482-BD$38</f>
        <v>-7.39256087120872</v>
      </c>
      <c r="BR482" s="42" t="n">
        <f aca="false">BE482-BE$38</f>
        <v>-4.90432726447936</v>
      </c>
      <c r="BS482" s="42" t="n">
        <f aca="false">BF482-BF$38</f>
        <v>-9.23667530792538</v>
      </c>
      <c r="BT482" s="0" t="n">
        <f aca="false">BG482-BG$38</f>
        <v>1.3682213461029</v>
      </c>
      <c r="BU482" s="0" t="n">
        <f aca="false">BH482-BH$38</f>
        <v>-2.8473898484116</v>
      </c>
      <c r="BV482" s="0" t="n">
        <f aca="false">BI482-BI$38</f>
        <v>-4.2813471412015</v>
      </c>
      <c r="BW482" s="0" t="n">
        <f aca="false">BJ482-BJ$38</f>
        <v>-0.658467636506998</v>
      </c>
      <c r="BX482" s="0" t="n">
        <f aca="false">BK482-BK$38</f>
        <v>2.280565853913</v>
      </c>
      <c r="BY482" s="0" t="n">
        <f aca="false">BL482-BL$38</f>
        <v>3.7954647213958</v>
      </c>
      <c r="BZ482" s="0" t="n">
        <f aca="false">BM482-BM$38</f>
        <v>4.0286161366033</v>
      </c>
      <c r="CA482" s="0" t="n">
        <f aca="false">BN482-BN$38</f>
        <v>4.0286161366034</v>
      </c>
    </row>
    <row r="483" customFormat="false" ht="12.8" hidden="false" customHeight="false" outlineLevel="0" collapsed="false">
      <c r="F483" s="0" t="n">
        <f aca="false">F482+E$32</f>
        <v>22.2500000000002</v>
      </c>
      <c r="G483" s="43" t="n">
        <v>0</v>
      </c>
      <c r="H483" s="0" t="n">
        <f aca="false">H482+G483*$E$32</f>
        <v>0.0625</v>
      </c>
      <c r="J483" s="0" t="n">
        <f aca="false">$M$24*(N482-T482-$O$24-M482)</f>
        <v>-0.0379620738441807</v>
      </c>
      <c r="K483" s="0" t="n">
        <f aca="false">K482+J483*$E$32</f>
        <v>0.000384010180246366</v>
      </c>
      <c r="L483" s="44" t="n">
        <f aca="false">L482+K483*$E$32</f>
        <v>-0.198170629124416</v>
      </c>
      <c r="M483" s="32" t="n">
        <f aca="false">$P$24*ABS(K483)*K483</f>
        <v>1.7617707938138</v>
      </c>
      <c r="N483" s="0" t="n">
        <f aca="false">MAX($E$17,(H483-L483)*$S$24)</f>
        <v>2664463.11365152</v>
      </c>
      <c r="P483" s="0" t="n">
        <f aca="false">$M$25*(T482-Z482-$O$25-S482)</f>
        <v>0.00426082558576473</v>
      </c>
      <c r="Q483" s="0" t="n">
        <f aca="false">Q482+P483*$E$32</f>
        <v>-0.0754266144657855</v>
      </c>
      <c r="R483" s="44" t="n">
        <f aca="false">R482+Q483*$E$32</f>
        <v>-0.609202189500629</v>
      </c>
      <c r="S483" s="32" t="n">
        <f aca="false">$P$25*ABS(Q483)*Q483</f>
        <v>-44503.2181379667</v>
      </c>
      <c r="T483" s="0" t="n">
        <f aca="false">MAX($E$17,(L483-R483)*$S$25)</f>
        <v>2878656.33431331</v>
      </c>
      <c r="V483" s="0" t="n">
        <f aca="false">$M$26*(Z482-AF482-$O$26-Y482)</f>
        <v>0.0482789652007964</v>
      </c>
      <c r="W483" s="0" t="n">
        <f aca="false">W482+V483*$E$32</f>
        <v>-0.0590053398303323</v>
      </c>
      <c r="X483" s="44" t="n">
        <f aca="false">X482+W483*$E$32</f>
        <v>-1.08114238453808</v>
      </c>
      <c r="Y483" s="32" t="n">
        <f aca="false">$P$26*ABS(W483)*W483</f>
        <v>-19525.2054431527</v>
      </c>
      <c r="Z483" s="0" t="n">
        <f aca="false">MAX($E$17,(R483-X483)*$S$26)</f>
        <v>2338055.6341655</v>
      </c>
      <c r="AB483" s="0" t="n">
        <f aca="false">$M$27*(AF482-AL482-$O$24-AE482)</f>
        <v>0.0165499631791813</v>
      </c>
      <c r="AC483" s="0" t="n">
        <f aca="false">AC482+AB483*$E$32</f>
        <v>-0.0222784425153669</v>
      </c>
      <c r="AD483" s="44" t="n">
        <f aca="false">AD482+AC483*$E$32</f>
        <v>-1.42373549257625</v>
      </c>
      <c r="AE483" s="32" t="n">
        <f aca="false">$P$27*ABS(AC483)*AC483</f>
        <v>-2138.92971536131</v>
      </c>
      <c r="AF483" s="0" t="n">
        <f aca="false">MAX($E$17,(X483-AD483)*$S$27)</f>
        <v>1229006.66785341</v>
      </c>
      <c r="AH483" s="0" t="n">
        <f aca="false">$M$28*(AL482-$O$28-AK482)</f>
        <v>0.00622558716808873</v>
      </c>
      <c r="AI483" s="0" t="n">
        <f aca="false">AI482+AH483*$E$32</f>
        <v>-0.0467913060562489</v>
      </c>
      <c r="AJ483" s="44" t="n">
        <f aca="false">AJ482+AI483*$E$32</f>
        <v>-1.63242126782705</v>
      </c>
      <c r="AK483" s="32" t="n">
        <f aca="false">$P$28*ABS(AI483)*AI483</f>
        <v>-7675.47850662008</v>
      </c>
      <c r="AL483" s="32" t="n">
        <f aca="false">MAX($E$17,(AD483-AJ483)*$S$28)</f>
        <v>554064.448424698</v>
      </c>
      <c r="AN483" s="42" t="n">
        <f aca="false">F483</f>
        <v>22.2500000000002</v>
      </c>
      <c r="AO483" s="45" t="n">
        <f aca="false">G483*3600</f>
        <v>0</v>
      </c>
      <c r="AP483" s="45" t="n">
        <f aca="false">K483*3600</f>
        <v>1.38243664888639</v>
      </c>
      <c r="AQ483" s="45" t="n">
        <f aca="false">Q483*3600</f>
        <v>-271.535812076828</v>
      </c>
      <c r="AR483" s="45" t="n">
        <f aca="false">W483*3600</f>
        <v>-212.419223389195</v>
      </c>
      <c r="AS483" s="45" t="n">
        <f aca="false">AC483*3600</f>
        <v>-80.2023930553208</v>
      </c>
      <c r="AT483" s="45" t="n">
        <f aca="false">AI483*3600</f>
        <v>-168.448701802496</v>
      </c>
      <c r="AV483" s="42" t="n">
        <f aca="false">AN483</f>
        <v>22.2500000000002</v>
      </c>
      <c r="AW483" s="42" t="n">
        <f aca="false">N483/100000</f>
        <v>26.6446311365152</v>
      </c>
      <c r="AX483" s="42" t="n">
        <f aca="false">T483/100000</f>
        <v>28.7865633431331</v>
      </c>
      <c r="AY483" s="42" t="n">
        <f aca="false">Z483/100000</f>
        <v>23.3805563416548</v>
      </c>
      <c r="AZ483" s="42" t="n">
        <f aca="false">AF483/100000</f>
        <v>12.2900666785344</v>
      </c>
      <c r="BA483" s="42" t="n">
        <f aca="false">AL483/100000</f>
        <v>5.54064448424698</v>
      </c>
      <c r="BC483" s="42" t="n">
        <v>22.2500000000002</v>
      </c>
      <c r="BD483" s="42" t="n">
        <v>-0.98962</v>
      </c>
      <c r="BE483" s="42" t="n">
        <v>6.39270037700098</v>
      </c>
      <c r="BF483" s="42" t="n">
        <v>6.67120474914552</v>
      </c>
      <c r="BG483" s="42" t="n">
        <v>22.628256382515</v>
      </c>
      <c r="BH483" s="42" t="n">
        <v>22.967495482512</v>
      </c>
      <c r="BI483" s="42" t="n">
        <v>26.6446311365152</v>
      </c>
      <c r="BJ483" s="42" t="n">
        <v>35.2671735616709</v>
      </c>
      <c r="BK483" s="42" t="n">
        <v>43.1229628989781</v>
      </c>
      <c r="BL483" s="42" t="n">
        <v>49.5348405198382</v>
      </c>
      <c r="BM483" s="0" t="n">
        <v>54.670749208871</v>
      </c>
      <c r="BN483" s="0" t="n">
        <v>59.5757492088711</v>
      </c>
      <c r="BP483" s="42" t="n">
        <v>22.2500000000002</v>
      </c>
      <c r="BQ483" s="42" t="n">
        <f aca="false">BD483-BD$38</f>
        <v>-7.39256087120872</v>
      </c>
      <c r="BR483" s="42" t="n">
        <f aca="false">BE483-BE$38</f>
        <v>-4.91524049420772</v>
      </c>
      <c r="BS483" s="42" t="n">
        <f aca="false">BF483-BF$38</f>
        <v>-9.54173612206318</v>
      </c>
      <c r="BT483" s="0" t="n">
        <f aca="false">BG483-BG$38</f>
        <v>1.5103155113063</v>
      </c>
      <c r="BU483" s="0" t="n">
        <f aca="false">BH483-BH$38</f>
        <v>-3.0554453886967</v>
      </c>
      <c r="BV483" s="0" t="n">
        <f aca="false">BI483-BI$38</f>
        <v>-4.2833097346935</v>
      </c>
      <c r="BW483" s="0" t="n">
        <f aca="false">BJ483-BJ$38</f>
        <v>-0.565767309537797</v>
      </c>
      <c r="BX483" s="0" t="n">
        <f aca="false">BK483-BK$38</f>
        <v>2.3850220277694</v>
      </c>
      <c r="BY483" s="0" t="n">
        <f aca="false">BL483-BL$38</f>
        <v>3.8918996486295</v>
      </c>
      <c r="BZ483" s="0" t="n">
        <f aca="false">BM483-BM$38</f>
        <v>4.1228083376623</v>
      </c>
      <c r="CA483" s="0" t="n">
        <f aca="false">BN483-BN$38</f>
        <v>4.1228083376624</v>
      </c>
    </row>
    <row r="484" customFormat="false" ht="12.8" hidden="false" customHeight="false" outlineLevel="0" collapsed="false">
      <c r="F484" s="0" t="n">
        <f aca="false">F483+E$32</f>
        <v>22.3000000000002</v>
      </c>
      <c r="G484" s="43" t="n">
        <v>0</v>
      </c>
      <c r="H484" s="0" t="n">
        <f aca="false">H483+G484*$E$32</f>
        <v>0.0625</v>
      </c>
      <c r="J484" s="0" t="n">
        <f aca="false">$M$24*(N483-T483-$O$24-M483)</f>
        <v>-0.0394560480079067</v>
      </c>
      <c r="K484" s="0" t="n">
        <f aca="false">K483+J484*$E$32</f>
        <v>-0.00158879222014897</v>
      </c>
      <c r="L484" s="44" t="n">
        <f aca="false">L483+K484*$E$32</f>
        <v>-0.198250068735424</v>
      </c>
      <c r="M484" s="32" t="n">
        <f aca="false">$P$24*ABS(K484)*K484</f>
        <v>-30.1576946441085</v>
      </c>
      <c r="N484" s="0" t="n">
        <f aca="false">MAX($E$17,(H484-L484)*$S$24)</f>
        <v>2665275.11120569</v>
      </c>
      <c r="P484" s="0" t="n">
        <f aca="false">$M$25*(T483-Z483-$O$25-S483)</f>
        <v>0.00627466039822848</v>
      </c>
      <c r="Q484" s="0" t="n">
        <f aca="false">Q483+P484*$E$32</f>
        <v>-0.0751128814458741</v>
      </c>
      <c r="R484" s="44" t="n">
        <f aca="false">R483+Q484*$E$32</f>
        <v>-0.612957833572922</v>
      </c>
      <c r="S484" s="32" t="n">
        <f aca="false">$P$25*ABS(Q484)*Q484</f>
        <v>-44133.7705165484</v>
      </c>
      <c r="T484" s="0" t="n">
        <f aca="false">MAX($E$17,(L484-R484)*$S$25)</f>
        <v>2904402.6036485</v>
      </c>
      <c r="V484" s="0" t="n">
        <f aca="false">$M$26*(Z483-AF483-$O$26-Y483)</f>
        <v>0.0483463786989742</v>
      </c>
      <c r="W484" s="0" t="n">
        <f aca="false">W483+V484*$E$32</f>
        <v>-0.0565880208953835</v>
      </c>
      <c r="X484" s="44" t="n">
        <f aca="false">X483+W484*$E$32</f>
        <v>-1.08397178558284</v>
      </c>
      <c r="Y484" s="32" t="n">
        <f aca="false">$P$26*ABS(W484)*W484</f>
        <v>-17958.1663728857</v>
      </c>
      <c r="Z484" s="0" t="n">
        <f aca="false">MAX($E$17,(R484-X484)*$S$26)</f>
        <v>2333466.90077957</v>
      </c>
      <c r="AB484" s="0" t="n">
        <f aca="false">$M$27*(AF483-AL483-$O$24-AE483)</f>
        <v>0.015707786693499</v>
      </c>
      <c r="AC484" s="0" t="n">
        <f aca="false">AC483+AB484*$E$32</f>
        <v>-0.021493053180692</v>
      </c>
      <c r="AD484" s="44" t="n">
        <f aca="false">AD483+AC484*$E$32</f>
        <v>-1.42481014523529</v>
      </c>
      <c r="AE484" s="32" t="n">
        <f aca="false">$P$27*ABS(AC484)*AC484</f>
        <v>-1990.77917214126</v>
      </c>
      <c r="AF484" s="0" t="n">
        <f aca="false">MAX($E$17,(X484-AD484)*$S$27)</f>
        <v>1222711.74417907</v>
      </c>
      <c r="AH484" s="0" t="n">
        <f aca="false">$M$28*(AL483-$O$28-AK483)</f>
        <v>0.00651375458249371</v>
      </c>
      <c r="AI484" s="0" t="n">
        <f aca="false">AI483+AH484*$E$32</f>
        <v>-0.0464656183271243</v>
      </c>
      <c r="AJ484" s="44" t="n">
        <f aca="false">AJ483+AI484*$E$32</f>
        <v>-1.63474454874341</v>
      </c>
      <c r="AK484" s="32" t="n">
        <f aca="false">$P$28*ABS(AI484)*AI484</f>
        <v>-7569.00106462483</v>
      </c>
      <c r="AL484" s="32" t="n">
        <f aca="false">MAX($E$17,(AD484-AJ484)*$S$28)</f>
        <v>557379.578676623</v>
      </c>
      <c r="AN484" s="42" t="n">
        <f aca="false">F484</f>
        <v>22.3000000000002</v>
      </c>
      <c r="AO484" s="45" t="n">
        <f aca="false">G484*3600</f>
        <v>0</v>
      </c>
      <c r="AP484" s="45" t="n">
        <f aca="false">K484*3600</f>
        <v>-5.71965199253677</v>
      </c>
      <c r="AQ484" s="45" t="n">
        <f aca="false">Q484*3600</f>
        <v>-270.406373205147</v>
      </c>
      <c r="AR484" s="45" t="n">
        <f aca="false">W484*3600</f>
        <v>-203.716875223381</v>
      </c>
      <c r="AS484" s="45" t="n">
        <f aca="false">AC484*3600</f>
        <v>-77.3749914504906</v>
      </c>
      <c r="AT484" s="45" t="n">
        <f aca="false">AI484*3600</f>
        <v>-167.276225977647</v>
      </c>
      <c r="AV484" s="42" t="n">
        <f aca="false">AN484</f>
        <v>22.3000000000002</v>
      </c>
      <c r="AW484" s="42" t="n">
        <f aca="false">N484/100000</f>
        <v>26.6527511120569</v>
      </c>
      <c r="AX484" s="42" t="n">
        <f aca="false">T484/100000</f>
        <v>29.0440260364851</v>
      </c>
      <c r="AY484" s="42" t="n">
        <f aca="false">Z484/100000</f>
        <v>23.3346690077959</v>
      </c>
      <c r="AZ484" s="42" t="n">
        <f aca="false">AF484/100000</f>
        <v>12.2271174417905</v>
      </c>
      <c r="BA484" s="42" t="n">
        <f aca="false">AL484/100000</f>
        <v>5.57379578676623</v>
      </c>
      <c r="BC484" s="42" t="n">
        <v>22.3000000000002</v>
      </c>
      <c r="BD484" s="42" t="n">
        <v>-0.98962</v>
      </c>
      <c r="BE484" s="42" t="n">
        <v>6.37262910531666</v>
      </c>
      <c r="BF484" s="42" t="n">
        <v>6.37173888595031</v>
      </c>
      <c r="BG484" s="42" t="n">
        <v>22.7571612911333</v>
      </c>
      <c r="BH484" s="42" t="n">
        <v>22.7619978474047</v>
      </c>
      <c r="BI484" s="42" t="n">
        <v>26.6527511120569</v>
      </c>
      <c r="BJ484" s="42" t="n">
        <v>35.3665275882228</v>
      </c>
      <c r="BK484" s="42" t="n">
        <v>43.2302817424285</v>
      </c>
      <c r="BL484" s="42" t="n">
        <v>49.6319752871241</v>
      </c>
      <c r="BM484" s="0" t="n">
        <v>54.7652942566299</v>
      </c>
      <c r="BN484" s="0" t="n">
        <v>59.67029425663</v>
      </c>
      <c r="BP484" s="42" t="n">
        <v>22.3000000000002</v>
      </c>
      <c r="BQ484" s="42" t="n">
        <f aca="false">BD484-BD$38</f>
        <v>-7.39256087120872</v>
      </c>
      <c r="BR484" s="42" t="n">
        <f aca="false">BE484-BE$38</f>
        <v>-4.93531176589204</v>
      </c>
      <c r="BS484" s="42" t="n">
        <f aca="false">BF484-BF$38</f>
        <v>-9.84120198525839</v>
      </c>
      <c r="BT484" s="0" t="n">
        <f aca="false">BG484-BG$38</f>
        <v>1.6392204199246</v>
      </c>
      <c r="BU484" s="0" t="n">
        <f aca="false">BH484-BH$38</f>
        <v>-3.260943023804</v>
      </c>
      <c r="BV484" s="0" t="n">
        <f aca="false">BI484-BI$38</f>
        <v>-4.2751897591518</v>
      </c>
      <c r="BW484" s="0" t="n">
        <f aca="false">BJ484-BJ$38</f>
        <v>-0.466413282985897</v>
      </c>
      <c r="BX484" s="0" t="n">
        <f aca="false">BK484-BK$38</f>
        <v>2.4923408712198</v>
      </c>
      <c r="BY484" s="0" t="n">
        <f aca="false">BL484-BL$38</f>
        <v>3.9890344159154</v>
      </c>
      <c r="BZ484" s="0" t="n">
        <f aca="false">BM484-BM$38</f>
        <v>4.2173533854212</v>
      </c>
      <c r="CA484" s="0" t="n">
        <f aca="false">BN484-BN$38</f>
        <v>4.2173533854213</v>
      </c>
    </row>
    <row r="485" customFormat="false" ht="12.8" hidden="false" customHeight="false" outlineLevel="0" collapsed="false">
      <c r="F485" s="0" t="n">
        <f aca="false">F484+E$32</f>
        <v>22.3500000000002</v>
      </c>
      <c r="G485" s="43" t="n">
        <v>0</v>
      </c>
      <c r="H485" s="0" t="n">
        <f aca="false">H484+G485*$E$32</f>
        <v>0.0625</v>
      </c>
      <c r="J485" s="0" t="n">
        <f aca="false">$M$24*(N484-T484-$O$24-M484)</f>
        <v>-0.0408503369314371</v>
      </c>
      <c r="K485" s="0" t="n">
        <f aca="false">K484+J485*$E$32</f>
        <v>-0.00363130906672082</v>
      </c>
      <c r="L485" s="44" t="n">
        <f aca="false">L484+K485*$E$32</f>
        <v>-0.19843163418876</v>
      </c>
      <c r="M485" s="32" t="n">
        <f aca="false">$P$24*ABS(K485)*K485</f>
        <v>-157.539824910776</v>
      </c>
      <c r="N485" s="0" t="n">
        <f aca="false">MAX($E$17,(H485-L485)*$S$24)</f>
        <v>2667130.99521822</v>
      </c>
      <c r="P485" s="0" t="n">
        <f aca="false">$M$25*(T484-Z484-$O$25-S484)</f>
        <v>0.0082621434253801</v>
      </c>
      <c r="Q485" s="0" t="n">
        <f aca="false">Q484+P485*$E$32</f>
        <v>-0.0746997742746051</v>
      </c>
      <c r="R485" s="44" t="n">
        <f aca="false">R484+Q485*$E$32</f>
        <v>-0.616692822286653</v>
      </c>
      <c r="S485" s="32" t="n">
        <f aca="false">$P$25*ABS(Q485)*Q485</f>
        <v>-43649.650070937</v>
      </c>
      <c r="T485" s="0" t="n">
        <f aca="false">MAX($E$17,(L485-R485)*$S$25)</f>
        <v>2929288.97579878</v>
      </c>
      <c r="V485" s="0" t="n">
        <f aca="false">$M$26*(Z484-AF484-$O$26-Y484)</f>
        <v>0.0483569220774504</v>
      </c>
      <c r="W485" s="0" t="n">
        <f aca="false">W484+V485*$E$32</f>
        <v>-0.054170174791511</v>
      </c>
      <c r="X485" s="44" t="n">
        <f aca="false">X484+W485*$E$32</f>
        <v>-1.08668029432242</v>
      </c>
      <c r="Y485" s="32" t="n">
        <f aca="false">$P$26*ABS(W485)*W485</f>
        <v>-16456.3476750204</v>
      </c>
      <c r="Z485" s="0" t="n">
        <f aca="false">MAX($E$17,(R485-X485)*$S$26)</f>
        <v>2328381.57998648</v>
      </c>
      <c r="AB485" s="0" t="n">
        <f aca="false">$M$27*(AF484-AL484-$O$24-AE484)</f>
        <v>0.0148862685764686</v>
      </c>
      <c r="AC485" s="0" t="n">
        <f aca="false">AC484+AB485*$E$32</f>
        <v>-0.0207487397518685</v>
      </c>
      <c r="AD485" s="44" t="n">
        <f aca="false">AD484+AC485*$E$32</f>
        <v>-1.42584758222288</v>
      </c>
      <c r="AE485" s="32" t="n">
        <f aca="false">$P$27*ABS(AC485)*AC485</f>
        <v>-1855.28361352601</v>
      </c>
      <c r="AF485" s="0" t="n">
        <f aca="false">MAX($E$17,(X485-AD485)*$S$27)</f>
        <v>1216716.99916678</v>
      </c>
      <c r="AH485" s="0" t="n">
        <f aca="false">$M$28*(AL484-$O$28-AK484)</f>
        <v>0.00680713468329674</v>
      </c>
      <c r="AI485" s="0" t="n">
        <f aca="false">AI484+AH485*$E$32</f>
        <v>-0.0461252615929594</v>
      </c>
      <c r="AJ485" s="44" t="n">
        <f aca="false">AJ484+AI485*$E$32</f>
        <v>-1.63705081182306</v>
      </c>
      <c r="AK485" s="32" t="n">
        <f aca="false">$P$28*ABS(AI485)*AI485</f>
        <v>-7458.5225862766</v>
      </c>
      <c r="AL485" s="32" t="n">
        <f aca="false">MAX($E$17,(AD485-AJ485)*$S$28)</f>
        <v>560748.334539337</v>
      </c>
      <c r="AN485" s="42" t="n">
        <f aca="false">F485</f>
        <v>22.3500000000002</v>
      </c>
      <c r="AO485" s="45" t="n">
        <f aca="false">G485*3600</f>
        <v>0</v>
      </c>
      <c r="AP485" s="45" t="n">
        <f aca="false">K485*3600</f>
        <v>-13.0727126401956</v>
      </c>
      <c r="AQ485" s="45" t="n">
        <f aca="false">Q485*3600</f>
        <v>-268.919187388579</v>
      </c>
      <c r="AR485" s="45" t="n">
        <f aca="false">W485*3600</f>
        <v>-195.012629249439</v>
      </c>
      <c r="AS485" s="45" t="n">
        <f aca="false">AC485*3600</f>
        <v>-74.6954631067265</v>
      </c>
      <c r="AT485" s="45" t="n">
        <f aca="false">AI485*3600</f>
        <v>-166.050941734654</v>
      </c>
      <c r="AV485" s="42" t="n">
        <f aca="false">AN485</f>
        <v>22.3500000000002</v>
      </c>
      <c r="AW485" s="42" t="n">
        <f aca="false">N485/100000</f>
        <v>26.6713099521822</v>
      </c>
      <c r="AX485" s="42" t="n">
        <f aca="false">T485/100000</f>
        <v>29.2928897579878</v>
      </c>
      <c r="AY485" s="42" t="n">
        <f aca="false">Z485/100000</f>
        <v>23.2838157998648</v>
      </c>
      <c r="AZ485" s="42" t="n">
        <f aca="false">AF485/100000</f>
        <v>12.1671699916679</v>
      </c>
      <c r="BA485" s="42" t="n">
        <f aca="false">AL485/100000</f>
        <v>5.60748334539337</v>
      </c>
      <c r="BC485" s="42" t="n">
        <v>22.3500000000002</v>
      </c>
      <c r="BD485" s="42" t="n">
        <v>-0.98962</v>
      </c>
      <c r="BE485" s="42" t="n">
        <v>6.34343036603715</v>
      </c>
      <c r="BF485" s="42" t="n">
        <v>6.07858695902528</v>
      </c>
      <c r="BG485" s="42" t="n">
        <v>22.8728360706837</v>
      </c>
      <c r="BH485" s="42" t="n">
        <v>22.5598390223388</v>
      </c>
      <c r="BI485" s="42" t="n">
        <v>26.6713099521822</v>
      </c>
      <c r="BJ485" s="42" t="n">
        <v>35.4726591113825</v>
      </c>
      <c r="BK485" s="42" t="n">
        <v>43.340537368486</v>
      </c>
      <c r="BL485" s="42" t="n">
        <v>49.7298844611233</v>
      </c>
      <c r="BM485" s="0" t="n">
        <v>54.8602686749747</v>
      </c>
      <c r="BN485" s="0" t="n">
        <v>59.7652686749748</v>
      </c>
      <c r="BP485" s="42" t="n">
        <v>22.3500000000002</v>
      </c>
      <c r="BQ485" s="42" t="n">
        <f aca="false">BD485-BD$38</f>
        <v>-7.39256087120872</v>
      </c>
      <c r="BR485" s="42" t="n">
        <f aca="false">BE485-BE$38</f>
        <v>-4.96451050517155</v>
      </c>
      <c r="BS485" s="42" t="n">
        <f aca="false">BF485-BF$38</f>
        <v>-10.1343539121834</v>
      </c>
      <c r="BT485" s="0" t="n">
        <f aca="false">BG485-BG$38</f>
        <v>1.754895199475</v>
      </c>
      <c r="BU485" s="0" t="n">
        <f aca="false">BH485-BH$38</f>
        <v>-3.4631018488699</v>
      </c>
      <c r="BV485" s="0" t="n">
        <f aca="false">BI485-BI$38</f>
        <v>-4.2566309190265</v>
      </c>
      <c r="BW485" s="0" t="n">
        <f aca="false">BJ485-BJ$38</f>
        <v>-0.360281759826201</v>
      </c>
      <c r="BX485" s="0" t="n">
        <f aca="false">BK485-BK$38</f>
        <v>2.6025964972773</v>
      </c>
      <c r="BY485" s="0" t="n">
        <f aca="false">BL485-BL$38</f>
        <v>4.0869435899146</v>
      </c>
      <c r="BZ485" s="0" t="n">
        <f aca="false">BM485-BM$38</f>
        <v>4.312327803766</v>
      </c>
      <c r="CA485" s="0" t="n">
        <f aca="false">BN485-BN$38</f>
        <v>4.3123278037661</v>
      </c>
    </row>
    <row r="486" customFormat="false" ht="12.8" hidden="false" customHeight="false" outlineLevel="0" collapsed="false">
      <c r="F486" s="0" t="n">
        <f aca="false">F485+E$32</f>
        <v>22.4000000000002</v>
      </c>
      <c r="G486" s="43" t="n">
        <v>0</v>
      </c>
      <c r="H486" s="0" t="n">
        <f aca="false">H485+G486*$E$32</f>
        <v>0.0625</v>
      </c>
      <c r="J486" s="0" t="n">
        <f aca="false">$M$24*(N485-T485-$O$24-M485)</f>
        <v>-0.0421326875550249</v>
      </c>
      <c r="K486" s="0" t="n">
        <f aca="false">K485+J486*$E$32</f>
        <v>-0.00573794344447207</v>
      </c>
      <c r="L486" s="44" t="n">
        <f aca="false">L485+K486*$E$32</f>
        <v>-0.198718531360983</v>
      </c>
      <c r="M486" s="32" t="n">
        <f aca="false">$P$24*ABS(K486)*K486</f>
        <v>-393.347556942584</v>
      </c>
      <c r="N486" s="0" t="n">
        <f aca="false">MAX($E$17,(H486-L486)*$S$24)</f>
        <v>2670063.53478114</v>
      </c>
      <c r="P486" s="0" t="n">
        <f aca="false">$M$25*(T485-Z485-$O$25-S485)</f>
        <v>0.0102179239759562</v>
      </c>
      <c r="Q486" s="0" t="n">
        <f aca="false">Q485+P486*$E$32</f>
        <v>-0.0741888780758073</v>
      </c>
      <c r="R486" s="44" t="n">
        <f aca="false">R485+Q486*$E$32</f>
        <v>-0.620402266190443</v>
      </c>
      <c r="S486" s="32" t="n">
        <f aca="false">$P$25*ABS(Q486)*Q486</f>
        <v>-43054.6233653856</v>
      </c>
      <c r="T486" s="0" t="n">
        <f aca="false">MAX($E$17,(L486-R486)*$S$25)</f>
        <v>2953258.75519794</v>
      </c>
      <c r="V486" s="0" t="n">
        <f aca="false">$M$26*(Z485-AF485-$O$26-Y485)</f>
        <v>0.0483120368132089</v>
      </c>
      <c r="W486" s="0" t="n">
        <f aca="false">W485+V486*$E$32</f>
        <v>-0.0517545729508506</v>
      </c>
      <c r="X486" s="44" t="n">
        <f aca="false">X485+W486*$E$32</f>
        <v>-1.08926802296996</v>
      </c>
      <c r="Y486" s="32" t="n">
        <f aca="false">$P$26*ABS(W486)*W486</f>
        <v>-15021.4009725525</v>
      </c>
      <c r="Z486" s="0" t="n">
        <f aca="false">MAX($E$17,(R486-X486)*$S$26)</f>
        <v>2322824.45070954</v>
      </c>
      <c r="AB486" s="0" t="n">
        <f aca="false">$M$27*(AF485-AL485-$O$24-AE485)</f>
        <v>0.0140865725167857</v>
      </c>
      <c r="AC486" s="0" t="n">
        <f aca="false">AC485+AB486*$E$32</f>
        <v>-0.0200444111260293</v>
      </c>
      <c r="AD486" s="44" t="n">
        <f aca="false">AD485+AC486*$E$32</f>
        <v>-1.42684980277918</v>
      </c>
      <c r="AE486" s="32" t="n">
        <f aca="false">$P$27*ABS(AC486)*AC486</f>
        <v>-1731.46399740548</v>
      </c>
      <c r="AF486" s="0" t="n">
        <f aca="false">MAX($E$17,(X486-AD486)*$S$27)</f>
        <v>1211029.20227201</v>
      </c>
      <c r="AH486" s="0" t="n">
        <f aca="false">$M$28*(AL485-$O$28-AK485)</f>
        <v>0.00710505215960058</v>
      </c>
      <c r="AI486" s="0" t="n">
        <f aca="false">AI485+AH486*$E$32</f>
        <v>-0.0457700089849794</v>
      </c>
      <c r="AJ486" s="44" t="n">
        <f aca="false">AJ485+AI486*$E$32</f>
        <v>-1.63933931227231</v>
      </c>
      <c r="AK486" s="32" t="n">
        <f aca="false">$P$28*ABS(AI486)*AI486</f>
        <v>-7344.07528388437</v>
      </c>
      <c r="AL486" s="32" t="n">
        <f aca="false">MAX($E$17,(AD486-AJ486)*$S$28)</f>
        <v>564163.430554143</v>
      </c>
      <c r="AN486" s="42" t="n">
        <f aca="false">F486</f>
        <v>22.4000000000002</v>
      </c>
      <c r="AO486" s="45" t="n">
        <f aca="false">G486*3600</f>
        <v>0</v>
      </c>
      <c r="AP486" s="45" t="n">
        <f aca="false">K486*3600</f>
        <v>-20.6565964001001</v>
      </c>
      <c r="AQ486" s="45" t="n">
        <f aca="false">Q486*3600</f>
        <v>-267.079961072906</v>
      </c>
      <c r="AR486" s="45" t="n">
        <f aca="false">W486*3600</f>
        <v>-186.316462623062</v>
      </c>
      <c r="AS486" s="45" t="n">
        <f aca="false">AC486*3600</f>
        <v>-72.159880053705</v>
      </c>
      <c r="AT486" s="45" t="n">
        <f aca="false">AI486*3600</f>
        <v>-164.772032345926</v>
      </c>
      <c r="AV486" s="42" t="n">
        <f aca="false">AN486</f>
        <v>22.4000000000002</v>
      </c>
      <c r="AW486" s="42" t="n">
        <f aca="false">N486/100000</f>
        <v>26.7006353478114</v>
      </c>
      <c r="AX486" s="42" t="n">
        <f aca="false">T486/100000</f>
        <v>29.5325875519793</v>
      </c>
      <c r="AY486" s="42" t="n">
        <f aca="false">Z486/100000</f>
        <v>23.2282445070955</v>
      </c>
      <c r="AZ486" s="42" t="n">
        <f aca="false">AF486/100000</f>
        <v>12.1102920227201</v>
      </c>
      <c r="BA486" s="42" t="n">
        <f aca="false">AL486/100000</f>
        <v>5.64163430554143</v>
      </c>
      <c r="BC486" s="42" t="n">
        <v>22.4000000000002</v>
      </c>
      <c r="BD486" s="42" t="n">
        <v>-0.98962</v>
      </c>
      <c r="BE486" s="42" t="n">
        <v>6.30514887887145</v>
      </c>
      <c r="BF486" s="42" t="n">
        <v>5.79244702350733</v>
      </c>
      <c r="BG486" s="42" t="n">
        <v>22.9752727573353</v>
      </c>
      <c r="BH486" s="42" t="n">
        <v>22.3617919222051</v>
      </c>
      <c r="BI486" s="42" t="n">
        <v>26.7006353478114</v>
      </c>
      <c r="BJ486" s="42" t="n">
        <v>35.5856681006923</v>
      </c>
      <c r="BK486" s="42" t="n">
        <v>43.4537872686262</v>
      </c>
      <c r="BL486" s="42" t="n">
        <v>49.8286302879759</v>
      </c>
      <c r="BM486" s="0" t="n">
        <v>54.9557373690783</v>
      </c>
      <c r="BN486" s="0" t="n">
        <v>59.8607373690784</v>
      </c>
      <c r="BP486" s="42" t="n">
        <v>22.4000000000002</v>
      </c>
      <c r="BQ486" s="42" t="n">
        <f aca="false">BD486-BD$38</f>
        <v>-7.39256087120872</v>
      </c>
      <c r="BR486" s="42" t="n">
        <f aca="false">BE486-BE$38</f>
        <v>-5.00279199233725</v>
      </c>
      <c r="BS486" s="42" t="n">
        <f aca="false">BF486-BF$38</f>
        <v>-10.4204938477014</v>
      </c>
      <c r="BT486" s="0" t="n">
        <f aca="false">BG486-BG$38</f>
        <v>1.8573318861266</v>
      </c>
      <c r="BU486" s="0" t="n">
        <f aca="false">BH486-BH$38</f>
        <v>-3.6611489490036</v>
      </c>
      <c r="BV486" s="0" t="n">
        <f aca="false">BI486-BI$38</f>
        <v>-4.2273055233973</v>
      </c>
      <c r="BW486" s="0" t="n">
        <f aca="false">BJ486-BJ$38</f>
        <v>-0.247272770516396</v>
      </c>
      <c r="BX486" s="0" t="n">
        <f aca="false">BK486-BK$38</f>
        <v>2.7158463974175</v>
      </c>
      <c r="BY486" s="0" t="n">
        <f aca="false">BL486-BL$38</f>
        <v>4.1856894167672</v>
      </c>
      <c r="BZ486" s="0" t="n">
        <f aca="false">BM486-BM$38</f>
        <v>4.4077964978696</v>
      </c>
      <c r="CA486" s="0" t="n">
        <f aca="false">BN486-BN$38</f>
        <v>4.4077964978697</v>
      </c>
    </row>
    <row r="487" customFormat="false" ht="12.8" hidden="false" customHeight="false" outlineLevel="0" collapsed="false">
      <c r="F487" s="0" t="n">
        <f aca="false">F486+E$32</f>
        <v>22.4500000000002</v>
      </c>
      <c r="G487" s="43" t="n">
        <v>0</v>
      </c>
      <c r="H487" s="0" t="n">
        <f aca="false">H486+G487*$E$32</f>
        <v>0.0625</v>
      </c>
      <c r="J487" s="0" t="n">
        <f aca="false">$M$24*(N486-T486-$O$24-M486)</f>
        <v>-0.0432973649320418</v>
      </c>
      <c r="K487" s="0" t="n">
        <f aca="false">K486+J487*$E$32</f>
        <v>-0.00790281169107416</v>
      </c>
      <c r="L487" s="44" t="n">
        <f aca="false">L486+K487*$E$32</f>
        <v>-0.199113671945537</v>
      </c>
      <c r="M487" s="32" t="n">
        <f aca="false">$P$24*ABS(K487)*K487</f>
        <v>-746.151811590141</v>
      </c>
      <c r="N487" s="0" t="n">
        <f aca="false">MAX($E$17,(H487-L487)*$S$24)</f>
        <v>2674102.49197316</v>
      </c>
      <c r="P487" s="0" t="n">
        <f aca="false">$M$25*(T486-Z486-$O$25-S486)</f>
        <v>0.0121368480262094</v>
      </c>
      <c r="Q487" s="0" t="n">
        <f aca="false">Q486+P487*$E$32</f>
        <v>-0.0735820356744968</v>
      </c>
      <c r="R487" s="44" t="n">
        <f aca="false">R486+Q487*$E$32</f>
        <v>-0.624081367974168</v>
      </c>
      <c r="S487" s="32" t="n">
        <f aca="false">$P$25*ABS(Q487)*Q487</f>
        <v>-42353.1566565945</v>
      </c>
      <c r="T487" s="0" t="n">
        <f aca="false">MAX($E$17,(L487-R487)*$S$25)</f>
        <v>2976257.95189947</v>
      </c>
      <c r="V487" s="0" t="n">
        <f aca="false">$M$26*(Z486-AF486-$O$26-Y486)</f>
        <v>0.0482132126116568</v>
      </c>
      <c r="W487" s="0" t="n">
        <f aca="false">W486+V487*$E$32</f>
        <v>-0.0493439123202677</v>
      </c>
      <c r="X487" s="44" t="n">
        <f aca="false">X486+W487*$E$32</f>
        <v>-1.09173521858598</v>
      </c>
      <c r="Y487" s="32" t="n">
        <f aca="false">$P$26*ABS(W487)*W487</f>
        <v>-13654.6364274391</v>
      </c>
      <c r="Z487" s="0" t="n">
        <f aca="false">MAX($E$17,(R487-X487)*$S$26)</f>
        <v>2316820.50344403</v>
      </c>
      <c r="AB487" s="0" t="n">
        <f aca="false">$M$27*(AF486-AL486-$O$24-AE486)</f>
        <v>0.0133097993384622</v>
      </c>
      <c r="AC487" s="0" t="n">
        <f aca="false">AC486+AB487*$E$32</f>
        <v>-0.0193789211591061</v>
      </c>
      <c r="AD487" s="44" t="n">
        <f aca="false">AD486+AC487*$E$32</f>
        <v>-1.42781874883714</v>
      </c>
      <c r="AE487" s="32" t="n">
        <f aca="false">$P$27*ABS(AC487)*AC487</f>
        <v>-1618.40068500659</v>
      </c>
      <c r="AF487" s="0" t="n">
        <f aca="false">MAX($E$17,(X487-AD487)*$S$27)</f>
        <v>1205654.4336215</v>
      </c>
      <c r="AH487" s="0" t="n">
        <f aca="false">$M$28*(AL486-$O$28-AK486)</f>
        <v>0.00740684381775901</v>
      </c>
      <c r="AI487" s="0" t="n">
        <f aca="false">AI486+AH487*$E$32</f>
        <v>-0.0453996667940914</v>
      </c>
      <c r="AJ487" s="44" t="n">
        <f aca="false">AJ486+AI487*$E$32</f>
        <v>-1.64160929561201</v>
      </c>
      <c r="AK487" s="32" t="n">
        <f aca="false">$P$28*ABS(AI487)*AI487</f>
        <v>-7225.70880554433</v>
      </c>
      <c r="AL487" s="32" t="n">
        <f aca="false">MAX($E$17,(AD487-AJ487)*$S$28)</f>
        <v>567617.707698937</v>
      </c>
      <c r="AN487" s="42" t="n">
        <f aca="false">F487</f>
        <v>22.4500000000002</v>
      </c>
      <c r="AO487" s="45" t="n">
        <f aca="false">G487*3600</f>
        <v>0</v>
      </c>
      <c r="AP487" s="45" t="n">
        <f aca="false">K487*3600</f>
        <v>-28.4501220878676</v>
      </c>
      <c r="AQ487" s="45" t="n">
        <f aca="false">Q487*3600</f>
        <v>-264.895328428189</v>
      </c>
      <c r="AR487" s="45" t="n">
        <f aca="false">W487*3600</f>
        <v>-177.638084352963</v>
      </c>
      <c r="AS487" s="45" t="n">
        <f aca="false">AC487*3600</f>
        <v>-69.7641161727818</v>
      </c>
      <c r="AT487" s="45" t="n">
        <f aca="false">AI487*3600</f>
        <v>-163.438800458729</v>
      </c>
      <c r="AV487" s="42" t="n">
        <f aca="false">AN487</f>
        <v>22.4500000000002</v>
      </c>
      <c r="AW487" s="42" t="n">
        <f aca="false">N487/100000</f>
        <v>26.7410249197316</v>
      </c>
      <c r="AX487" s="42" t="n">
        <f aca="false">T487/100000</f>
        <v>29.7625795189947</v>
      </c>
      <c r="AY487" s="42" t="n">
        <f aca="false">Z487/100000</f>
        <v>23.1682050344401</v>
      </c>
      <c r="AZ487" s="42" t="n">
        <f aca="false">AF487/100000</f>
        <v>12.0565443362151</v>
      </c>
      <c r="BA487" s="42" t="n">
        <f aca="false">AL487/100000</f>
        <v>5.67617707698937</v>
      </c>
      <c r="BC487" s="42" t="n">
        <v>22.4500000000002</v>
      </c>
      <c r="BD487" s="42" t="n">
        <v>-0.98962</v>
      </c>
      <c r="BE487" s="42" t="n">
        <v>6.25784342684675</v>
      </c>
      <c r="BF487" s="42" t="n">
        <v>5.51399478590846</v>
      </c>
      <c r="BG487" s="42" t="n">
        <v>23.0644960571469</v>
      </c>
      <c r="BH487" s="42" t="n">
        <v>22.1686193373529</v>
      </c>
      <c r="BI487" s="42" t="n">
        <v>26.7410249197316</v>
      </c>
      <c r="BJ487" s="42" t="n">
        <v>35.7056300094436</v>
      </c>
      <c r="BK487" s="42" t="n">
        <v>43.5700717933795</v>
      </c>
      <c r="BL487" s="42" t="n">
        <v>49.9282621948682</v>
      </c>
      <c r="BM487" s="0" t="n">
        <v>55.0517531258928</v>
      </c>
      <c r="BN487" s="0" t="n">
        <v>59.9567531258929</v>
      </c>
      <c r="BP487" s="42" t="n">
        <v>22.4500000000002</v>
      </c>
      <c r="BQ487" s="42" t="n">
        <f aca="false">BD487-BD$38</f>
        <v>-7.39256087120872</v>
      </c>
      <c r="BR487" s="42" t="n">
        <f aca="false">BE487-BE$38</f>
        <v>-5.05009744436195</v>
      </c>
      <c r="BS487" s="42" t="n">
        <f aca="false">BF487-BF$38</f>
        <v>-10.6989460853002</v>
      </c>
      <c r="BT487" s="0" t="n">
        <f aca="false">BG487-BG$38</f>
        <v>1.9465551859382</v>
      </c>
      <c r="BU487" s="0" t="n">
        <f aca="false">BH487-BH$38</f>
        <v>-3.8543215338558</v>
      </c>
      <c r="BV487" s="0" t="n">
        <f aca="false">BI487-BI$38</f>
        <v>-4.1869159514771</v>
      </c>
      <c r="BW487" s="0" t="n">
        <f aca="false">BJ487-BJ$38</f>
        <v>-0.127310861765096</v>
      </c>
      <c r="BX487" s="0" t="n">
        <f aca="false">BK487-BK$38</f>
        <v>2.8321309221708</v>
      </c>
      <c r="BY487" s="0" t="n">
        <f aca="false">BL487-BL$38</f>
        <v>4.2853213236595</v>
      </c>
      <c r="BZ487" s="0" t="n">
        <f aca="false">BM487-BM$38</f>
        <v>4.5038122546841</v>
      </c>
      <c r="CA487" s="0" t="n">
        <f aca="false">BN487-BN$38</f>
        <v>4.5038122546842</v>
      </c>
    </row>
    <row r="488" customFormat="false" ht="12.8" hidden="false" customHeight="false" outlineLevel="0" collapsed="false">
      <c r="F488" s="0" t="n">
        <f aca="false">F487+E$32</f>
        <v>22.5000000000002</v>
      </c>
      <c r="G488" s="43" t="n">
        <v>0</v>
      </c>
      <c r="H488" s="0" t="n">
        <f aca="false">H487+G488*$E$32</f>
        <v>0.0625</v>
      </c>
      <c r="J488" s="0" t="n">
        <f aca="false">$M$24*(N487-T487-$O$24-M487)</f>
        <v>-0.0443391998776885</v>
      </c>
      <c r="K488" s="0" t="n">
        <f aca="false">K487+J488*$E$32</f>
        <v>-0.0101197716849586</v>
      </c>
      <c r="L488" s="44" t="n">
        <f aca="false">L487+K488*$E$32</f>
        <v>-0.199619660529785</v>
      </c>
      <c r="M488" s="32" t="n">
        <f aca="false">$P$24*ABS(K488)*K488</f>
        <v>-1223.50390326436</v>
      </c>
      <c r="N488" s="0" t="n">
        <f aca="false">MAX($E$17,(H488-L488)*$S$24)</f>
        <v>2679274.48976665</v>
      </c>
      <c r="P488" s="0" t="n">
        <f aca="false">$M$25*(T487-Z487-$O$25-S487)</f>
        <v>0.0140139733790878</v>
      </c>
      <c r="Q488" s="0" t="n">
        <f aca="false">Q487+P488*$E$32</f>
        <v>-0.0728813370055424</v>
      </c>
      <c r="R488" s="44" t="n">
        <f aca="false">R487+Q488*$E$32</f>
        <v>-0.627725434824445</v>
      </c>
      <c r="S488" s="32" t="n">
        <f aca="false">$P$25*ABS(Q488)*Q488</f>
        <v>-41550.3656278175</v>
      </c>
      <c r="T488" s="0" t="n">
        <f aca="false">MAX($E$17,(L488-R488)*$S$25)</f>
        <v>2998235.45861406</v>
      </c>
      <c r="V488" s="0" t="n">
        <f aca="false">$M$26*(Z487-AF487-$O$26-Y487)</f>
        <v>0.048061981566502</v>
      </c>
      <c r="W488" s="0" t="n">
        <f aca="false">W487+V488*$E$32</f>
        <v>-0.0469408132419426</v>
      </c>
      <c r="X488" s="44" t="n">
        <f aca="false">X487+W488*$E$32</f>
        <v>-1.09408225924807</v>
      </c>
      <c r="Y488" s="32" t="n">
        <f aca="false">$P$26*ABS(W488)*W488</f>
        <v>-12357.0327906597</v>
      </c>
      <c r="Z488" s="0" t="n">
        <f aca="false">MAX($E$17,(R488-X488)*$S$26)</f>
        <v>2310394.86007048</v>
      </c>
      <c r="AB488" s="0" t="n">
        <f aca="false">$M$27*(AF487-AL487-$O$24-AE487)</f>
        <v>0.0125569861893411</v>
      </c>
      <c r="AC488" s="0" t="n">
        <f aca="false">AC487+AB488*$E$32</f>
        <v>-0.0187510718496391</v>
      </c>
      <c r="AD488" s="44" t="n">
        <f aca="false">AD487+AC488*$E$32</f>
        <v>-1.42875630242962</v>
      </c>
      <c r="AE488" s="32" t="n">
        <f aca="false">$P$27*ABS(AC488)*AC488</f>
        <v>-1515.2317354991</v>
      </c>
      <c r="AF488" s="0" t="n">
        <f aca="false">MAX($E$17,(X488-AD488)*$S$27)</f>
        <v>1200598.08845238</v>
      </c>
      <c r="AH488" s="0" t="n">
        <f aca="false">$M$28*(AL487-$O$28-AK487)</f>
        <v>0.00771185961895927</v>
      </c>
      <c r="AI488" s="0" t="n">
        <f aca="false">AI487+AH488*$E$32</f>
        <v>-0.0450140738131435</v>
      </c>
      <c r="AJ488" s="44" t="n">
        <f aca="false">AJ487+AI488*$E$32</f>
        <v>-1.64385999930267</v>
      </c>
      <c r="AK488" s="32" t="n">
        <f aca="false">$P$28*ABS(AI488)*AI488</f>
        <v>-7103.48981797674</v>
      </c>
      <c r="AL488" s="32" t="n">
        <f aca="false">MAX($E$17,(AD488-AJ488)*$S$28)</f>
        <v>571104.14458698</v>
      </c>
      <c r="AN488" s="42" t="n">
        <f aca="false">F488</f>
        <v>22.5000000000002</v>
      </c>
      <c r="AO488" s="45" t="n">
        <f aca="false">G488*3600</f>
        <v>0</v>
      </c>
      <c r="AP488" s="45" t="n">
        <f aca="false">K488*3600</f>
        <v>-36.4311780658515</v>
      </c>
      <c r="AQ488" s="45" t="n">
        <f aca="false">Q488*3600</f>
        <v>-262.372813219953</v>
      </c>
      <c r="AR488" s="45" t="n">
        <f aca="false">W488*3600</f>
        <v>-168.986927670993</v>
      </c>
      <c r="AS488" s="45" t="n">
        <f aca="false">AC488*3600</f>
        <v>-67.5038586587002</v>
      </c>
      <c r="AT488" s="45" t="n">
        <f aca="false">AI488*3600</f>
        <v>-162.050665727316</v>
      </c>
      <c r="AV488" s="42" t="n">
        <f aca="false">AN488</f>
        <v>22.5000000000002</v>
      </c>
      <c r="AW488" s="42" t="n">
        <f aca="false">N488/100000</f>
        <v>26.7927448976665</v>
      </c>
      <c r="AX488" s="42" t="n">
        <f aca="false">T488/100000</f>
        <v>29.9823545861406</v>
      </c>
      <c r="AY488" s="42" t="n">
        <f aca="false">Z488/100000</f>
        <v>23.103948600705</v>
      </c>
      <c r="AZ488" s="42" t="n">
        <f aca="false">AF488/100000</f>
        <v>12.0059808845237</v>
      </c>
      <c r="BA488" s="42" t="n">
        <f aca="false">AL488/100000</f>
        <v>5.7110414458698</v>
      </c>
      <c r="BC488" s="42" t="n">
        <v>22.5000000000002</v>
      </c>
      <c r="BD488" s="42" t="n">
        <v>-0.98962</v>
      </c>
      <c r="BE488" s="42" t="n">
        <v>6.20158674754598</v>
      </c>
      <c r="BF488" s="42" t="n">
        <v>5.2438822791663</v>
      </c>
      <c r="BG488" s="42" t="n">
        <v>23.1405630404896</v>
      </c>
      <c r="BH488" s="42" t="n">
        <v>21.9810718494411</v>
      </c>
      <c r="BI488" s="42" t="n">
        <v>26.7927448976665</v>
      </c>
      <c r="BJ488" s="42" t="n">
        <v>35.8325951683924</v>
      </c>
      <c r="BK488" s="42" t="n">
        <v>43.6894136931437</v>
      </c>
      <c r="BL488" s="42" t="n">
        <v>50.0288163393133</v>
      </c>
      <c r="BM488" s="0" t="n">
        <v>55.1483561603697</v>
      </c>
      <c r="BN488" s="0" t="n">
        <v>60.0533561603698</v>
      </c>
      <c r="BP488" s="42" t="n">
        <v>22.5000000000002</v>
      </c>
      <c r="BQ488" s="42" t="n">
        <f aca="false">BD488-BD$38</f>
        <v>-7.39256087120872</v>
      </c>
      <c r="BR488" s="42" t="n">
        <f aca="false">BE488-BE$38</f>
        <v>-5.10635412366272</v>
      </c>
      <c r="BS488" s="42" t="n">
        <f aca="false">BF488-BF$38</f>
        <v>-10.9690585920424</v>
      </c>
      <c r="BT488" s="0" t="n">
        <f aca="false">BG488-BG$38</f>
        <v>2.0226221692809</v>
      </c>
      <c r="BU488" s="0" t="n">
        <f aca="false">BH488-BH$38</f>
        <v>-4.0418690217676</v>
      </c>
      <c r="BV488" s="0" t="n">
        <f aca="false">BI488-BI$38</f>
        <v>-4.1351959735422</v>
      </c>
      <c r="BW488" s="0" t="n">
        <f aca="false">BJ488-BJ$38</f>
        <v>-0.000345702816296978</v>
      </c>
      <c r="BX488" s="0" t="n">
        <f aca="false">BK488-BK$38</f>
        <v>2.951472821935</v>
      </c>
      <c r="BY488" s="0" t="n">
        <f aca="false">BL488-BL$38</f>
        <v>4.3858754681046</v>
      </c>
      <c r="BZ488" s="0" t="n">
        <f aca="false">BM488-BM$38</f>
        <v>4.600415289161</v>
      </c>
      <c r="CA488" s="0" t="n">
        <f aca="false">BN488-BN$38</f>
        <v>4.6004152891611</v>
      </c>
    </row>
    <row r="489" customFormat="false" ht="12.8" hidden="false" customHeight="false" outlineLevel="0" collapsed="false">
      <c r="F489" s="0" t="n">
        <f aca="false">F488+E$32</f>
        <v>22.5500000000002</v>
      </c>
      <c r="G489" s="43" t="n">
        <v>0</v>
      </c>
      <c r="H489" s="0" t="n">
        <f aca="false">H488+G489*$E$32</f>
        <v>0.0625</v>
      </c>
      <c r="J489" s="0" t="n">
        <f aca="false">$M$24*(N488-T488-$O$24-M488)</f>
        <v>-0.0452534174552263</v>
      </c>
      <c r="K489" s="0" t="n">
        <f aca="false">K488+J489*$E$32</f>
        <v>-0.0123824425577199</v>
      </c>
      <c r="L489" s="44" t="n">
        <f aca="false">L488+K489*$E$32</f>
        <v>-0.200238782657671</v>
      </c>
      <c r="M489" s="32" t="n">
        <f aca="false">$P$24*ABS(K489)*K489</f>
        <v>-1831.79375623727</v>
      </c>
      <c r="N489" s="0" t="n">
        <f aca="false">MAX($E$17,(H489-L489)*$S$24)</f>
        <v>2685602.89000928</v>
      </c>
      <c r="P489" s="0" t="n">
        <f aca="false">$M$25*(T488-Z488-$O$25-S488)</f>
        <v>0.0158445833908578</v>
      </c>
      <c r="Q489" s="0" t="n">
        <f aca="false">Q488+P489*$E$32</f>
        <v>-0.0720891078359995</v>
      </c>
      <c r="R489" s="44" t="n">
        <f aca="false">R488+Q489*$E$32</f>
        <v>-0.631329890216245</v>
      </c>
      <c r="S489" s="32" t="n">
        <f aca="false">$P$25*ABS(Q489)*Q489</f>
        <v>-40651.9599501051</v>
      </c>
      <c r="T489" s="0" t="n">
        <f aca="false">MAX($E$17,(L489-R489)*$S$25)</f>
        <v>3019143.21689505</v>
      </c>
      <c r="V489" s="0" t="n">
        <f aca="false">$M$26*(Z488-AF488-$O$26-Y488)</f>
        <v>0.0478599125092121</v>
      </c>
      <c r="W489" s="0" t="n">
        <f aca="false">W488+V489*$E$32</f>
        <v>-0.044547817616482</v>
      </c>
      <c r="X489" s="44" t="n">
        <f aca="false">X488+W489*$E$32</f>
        <v>-1.0963096501289</v>
      </c>
      <c r="Y489" s="32" t="n">
        <f aca="false">$P$26*ABS(W489)*W489</f>
        <v>-11129.2486667313</v>
      </c>
      <c r="Z489" s="0" t="n">
        <f aca="false">MAX($E$17,(R489-X489)*$S$26)</f>
        <v>2303572.69600746</v>
      </c>
      <c r="AB489" s="0" t="n">
        <f aca="false">$M$27*(AF488-AL488-$O$24-AE488)</f>
        <v>0.0118291058284457</v>
      </c>
      <c r="AC489" s="0" t="n">
        <f aca="false">AC488+AB489*$E$32</f>
        <v>-0.0181596165582168</v>
      </c>
      <c r="AD489" s="44" t="n">
        <f aca="false">AD488+AC489*$E$32</f>
        <v>-1.42966428325753</v>
      </c>
      <c r="AE489" s="32" t="n">
        <f aca="false">$P$27*ABS(AC489)*AC489</f>
        <v>-1421.15095134132</v>
      </c>
      <c r="AF489" s="0" t="n">
        <f aca="false">MAX($E$17,(X489-AD489)*$S$27)</f>
        <v>1195864.88245779</v>
      </c>
      <c r="AH489" s="0" t="n">
        <f aca="false">$M$28*(AL488-$O$28-AK488)</f>
        <v>0.00801946366502821</v>
      </c>
      <c r="AI489" s="0" t="n">
        <f aca="false">AI488+AH489*$E$32</f>
        <v>-0.0446131006298921</v>
      </c>
      <c r="AJ489" s="44" t="n">
        <f aca="false">AJ488+AI489*$E$32</f>
        <v>-1.64609065433416</v>
      </c>
      <c r="AK489" s="32" t="n">
        <f aca="false">$P$28*ABS(AI489)*AI489</f>
        <v>-6977.50153467323</v>
      </c>
      <c r="AL489" s="32" t="n">
        <f aca="false">MAX($E$17,(AD489-AJ489)*$S$28)</f>
        <v>574615.868144436</v>
      </c>
      <c r="AN489" s="42" t="n">
        <f aca="false">F489</f>
        <v>22.5500000000002</v>
      </c>
      <c r="AO489" s="45" t="n">
        <f aca="false">G489*3600</f>
        <v>0</v>
      </c>
      <c r="AP489" s="45" t="n">
        <f aca="false">K489*3600</f>
        <v>-44.5767932077923</v>
      </c>
      <c r="AQ489" s="45" t="n">
        <f aca="false">Q489*3600</f>
        <v>-259.520788209599</v>
      </c>
      <c r="AR489" s="45" t="n">
        <f aca="false">W489*3600</f>
        <v>-160.372143419335</v>
      </c>
      <c r="AS489" s="45" t="n">
        <f aca="false">AC489*3600</f>
        <v>-65.3746196095801</v>
      </c>
      <c r="AT489" s="45" t="n">
        <f aca="false">AI489*3600</f>
        <v>-160.607162267611</v>
      </c>
      <c r="AV489" s="42" t="n">
        <f aca="false">AN489</f>
        <v>22.5500000000002</v>
      </c>
      <c r="AW489" s="42" t="n">
        <f aca="false">N489/100000</f>
        <v>26.8560289000928</v>
      </c>
      <c r="AX489" s="42" t="n">
        <f aca="false">T489/100000</f>
        <v>30.1914321689505</v>
      </c>
      <c r="AY489" s="42" t="n">
        <f aca="false">Z489/100000</f>
        <v>23.0357269600744</v>
      </c>
      <c r="AZ489" s="42" t="n">
        <f aca="false">AF489/100000</f>
        <v>11.958648824578</v>
      </c>
      <c r="BA489" s="42" t="n">
        <f aca="false">AL489/100000</f>
        <v>5.74615868144436</v>
      </c>
      <c r="BC489" s="42" t="n">
        <v>22.5500000000002</v>
      </c>
      <c r="BD489" s="42" t="n">
        <v>-0.98962</v>
      </c>
      <c r="BE489" s="42" t="n">
        <v>6.13646539793222</v>
      </c>
      <c r="BF489" s="42" t="n">
        <v>4.98273663164676</v>
      </c>
      <c r="BG489" s="42" t="n">
        <v>23.2035627708914</v>
      </c>
      <c r="BH489" s="42" t="n">
        <v>21.7998858023623</v>
      </c>
      <c r="BI489" s="42" t="n">
        <v>26.8560289000928</v>
      </c>
      <c r="BJ489" s="42" t="n">
        <v>35.9665882648358</v>
      </c>
      <c r="BK489" s="42" t="n">
        <v>43.8118177212729</v>
      </c>
      <c r="BL489" s="42" t="n">
        <v>50.1303152080658</v>
      </c>
      <c r="BM489" s="0" t="n">
        <v>55.2455737093212</v>
      </c>
      <c r="BN489" s="0" t="n">
        <v>60.1505737093213</v>
      </c>
      <c r="BP489" s="42" t="n">
        <v>22.5500000000002</v>
      </c>
      <c r="BQ489" s="42" t="n">
        <f aca="false">BD489-BD$38</f>
        <v>-7.39256087120872</v>
      </c>
      <c r="BR489" s="42" t="n">
        <f aca="false">BE489-BE$38</f>
        <v>-5.17147547327648</v>
      </c>
      <c r="BS489" s="42" t="n">
        <f aca="false">BF489-BF$38</f>
        <v>-11.2302042395619</v>
      </c>
      <c r="BT489" s="0" t="n">
        <f aca="false">BG489-BG$38</f>
        <v>2.0856218996827</v>
      </c>
      <c r="BU489" s="0" t="n">
        <f aca="false">BH489-BH$38</f>
        <v>-4.2230550688464</v>
      </c>
      <c r="BV489" s="0" t="n">
        <f aca="false">BI489-BI$38</f>
        <v>-4.0719119711159</v>
      </c>
      <c r="BW489" s="0" t="n">
        <f aca="false">BJ489-BJ$38</f>
        <v>0.133647393627101</v>
      </c>
      <c r="BX489" s="0" t="n">
        <f aca="false">BK489-BK$38</f>
        <v>3.0738768500642</v>
      </c>
      <c r="BY489" s="0" t="n">
        <f aca="false">BL489-BL$38</f>
        <v>4.4873743368571</v>
      </c>
      <c r="BZ489" s="0" t="n">
        <f aca="false">BM489-BM$38</f>
        <v>4.6976328381125</v>
      </c>
      <c r="CA489" s="0" t="n">
        <f aca="false">BN489-BN$38</f>
        <v>4.6976328381126</v>
      </c>
    </row>
    <row r="490" customFormat="false" ht="12.8" hidden="false" customHeight="false" outlineLevel="0" collapsed="false">
      <c r="F490" s="0" t="n">
        <f aca="false">F489+E$32</f>
        <v>22.6000000000002</v>
      </c>
      <c r="G490" s="43" t="n">
        <v>0</v>
      </c>
      <c r="H490" s="0" t="n">
        <f aca="false">H489+G490*$E$32</f>
        <v>0.0625</v>
      </c>
      <c r="J490" s="0" t="n">
        <f aca="false">$M$24*(N489-T489-$O$24-M489)</f>
        <v>-0.0460356610510886</v>
      </c>
      <c r="K490" s="0" t="n">
        <f aca="false">K489+J490*$E$32</f>
        <v>-0.0146842256102743</v>
      </c>
      <c r="L490" s="44" t="n">
        <f aca="false">L489+K490*$E$32</f>
        <v>-0.200972993938185</v>
      </c>
      <c r="M490" s="32" t="n">
        <f aca="false">$P$24*ABS(K490)*K490</f>
        <v>-2576.11963219947</v>
      </c>
      <c r="N490" s="0" t="n">
        <f aca="false">MAX($E$17,(H490-L490)*$S$24)</f>
        <v>2693107.68209547</v>
      </c>
      <c r="P490" s="0" t="n">
        <f aca="false">$M$25*(T489-Z489-$O$25-S489)</f>
        <v>0.0176241994797165</v>
      </c>
      <c r="Q490" s="0" t="n">
        <f aca="false">Q489+P490*$E$32</f>
        <v>-0.0712078978620137</v>
      </c>
      <c r="R490" s="44" t="n">
        <f aca="false">R489+Q490*$E$32</f>
        <v>-0.634890285109346</v>
      </c>
      <c r="S490" s="32" t="n">
        <f aca="false">$P$25*ABS(Q490)*Q490</f>
        <v>-39664.1834105941</v>
      </c>
      <c r="T490" s="0" t="n">
        <f aca="false">MAX($E$17,(L490-R490)*$S$25)</f>
        <v>3038936.37183152</v>
      </c>
      <c r="V490" s="0" t="n">
        <f aca="false">$M$26*(Z489-AF489-$O$26-Y489)</f>
        <v>0.0476086055590533</v>
      </c>
      <c r="W490" s="0" t="n">
        <f aca="false">W489+V490*$E$32</f>
        <v>-0.0421673873385294</v>
      </c>
      <c r="X490" s="44" t="n">
        <f aca="false">X489+W490*$E$32</f>
        <v>-1.09841801949582</v>
      </c>
      <c r="Y490" s="32" t="n">
        <f aca="false">$P$26*ABS(W490)*W490</f>
        <v>-9971.63485217556</v>
      </c>
      <c r="Z490" s="0" t="n">
        <f aca="false">MAX($E$17,(R490-X490)*$S$26)</f>
        <v>2296379.1649242</v>
      </c>
      <c r="AB490" s="0" t="n">
        <f aca="false">$M$27*(AF489-AL489-$O$24-AE489)</f>
        <v>0.0111270660125432</v>
      </c>
      <c r="AC490" s="0" t="n">
        <f aca="false">AC489+AB490*$E$32</f>
        <v>-0.0176032632575896</v>
      </c>
      <c r="AD490" s="44" t="n">
        <f aca="false">AD489+AC490*$E$32</f>
        <v>-1.43054444642041</v>
      </c>
      <c r="AE490" s="32" t="n">
        <f aca="false">$P$27*ABS(AC490)*AC490</f>
        <v>-1335.40571258023</v>
      </c>
      <c r="AF490" s="0" t="n">
        <f aca="false">MAX($E$17,(X490-AD490)*$S$27)</f>
        <v>1191458.85799656</v>
      </c>
      <c r="AH490" s="0" t="n">
        <f aca="false">$M$28*(AL489-$O$28-AK489)</f>
        <v>0.00832903513157931</v>
      </c>
      <c r="AI490" s="0" t="n">
        <f aca="false">AI489+AH490*$E$32</f>
        <v>-0.0441966488733131</v>
      </c>
      <c r="AJ490" s="44" t="n">
        <f aca="false">AJ489+AI490*$E$32</f>
        <v>-1.64830048677783</v>
      </c>
      <c r="AK490" s="32" t="n">
        <f aca="false">$P$28*ABS(AI490)*AI490</f>
        <v>-6847.84319137041</v>
      </c>
      <c r="AL490" s="32" t="n">
        <f aca="false">MAX($E$17,(AD490-AJ490)*$S$28)</f>
        <v>578146.163756395</v>
      </c>
      <c r="AN490" s="42" t="n">
        <f aca="false">F490</f>
        <v>22.6000000000002</v>
      </c>
      <c r="AO490" s="45" t="n">
        <f aca="false">G490*3600</f>
        <v>0</v>
      </c>
      <c r="AP490" s="45" t="n">
        <f aca="false">K490*3600</f>
        <v>-52.8632121969882</v>
      </c>
      <c r="AQ490" s="45" t="n">
        <f aca="false">Q490*3600</f>
        <v>-256.348432303249</v>
      </c>
      <c r="AR490" s="45" t="n">
        <f aca="false">W490*3600</f>
        <v>-151.802594418706</v>
      </c>
      <c r="AS490" s="45" t="n">
        <f aca="false">AC490*3600</f>
        <v>-63.3717477273221</v>
      </c>
      <c r="AT490" s="45" t="n">
        <f aca="false">AI490*3600</f>
        <v>-159.107935943927</v>
      </c>
      <c r="AV490" s="42" t="n">
        <f aca="false">AN490</f>
        <v>22.6000000000002</v>
      </c>
      <c r="AW490" s="42" t="n">
        <f aca="false">N490/100000</f>
        <v>26.9310768209547</v>
      </c>
      <c r="AX490" s="42" t="n">
        <f aca="false">T490/100000</f>
        <v>30.3893637183152</v>
      </c>
      <c r="AY490" s="42" t="n">
        <f aca="false">Z490/100000</f>
        <v>22.9637916492422</v>
      </c>
      <c r="AZ490" s="42" t="n">
        <f aca="false">AF490/100000</f>
        <v>11.9145885799655</v>
      </c>
      <c r="BA490" s="42" t="n">
        <f aca="false">AL490/100000</f>
        <v>5.78146163756395</v>
      </c>
      <c r="BC490" s="42" t="n">
        <v>22.6000000000002</v>
      </c>
      <c r="BD490" s="42" t="n">
        <v>-0.98962</v>
      </c>
      <c r="BE490" s="42" t="n">
        <v>6.06257959316019</v>
      </c>
      <c r="BF490" s="42" t="n">
        <v>4.73115893020096</v>
      </c>
      <c r="BG490" s="42" t="n">
        <v>23.253615869528</v>
      </c>
      <c r="BH490" s="42" t="n">
        <v>21.6257813324563</v>
      </c>
      <c r="BI490" s="42" t="n">
        <v>26.9310768209547</v>
      </c>
      <c r="BJ490" s="42" t="n">
        <v>36.1076079095462</v>
      </c>
      <c r="BK490" s="42" t="n">
        <v>43.9372703012436</v>
      </c>
      <c r="BL490" s="42" t="n">
        <v>50.2327672674031</v>
      </c>
      <c r="BM490" s="0" t="n">
        <v>55.3434196746564</v>
      </c>
      <c r="BN490" s="0" t="n">
        <v>60.2484196746565</v>
      </c>
      <c r="BP490" s="42" t="n">
        <v>22.6000000000002</v>
      </c>
      <c r="BQ490" s="42" t="n">
        <f aca="false">BD490-BD$38</f>
        <v>-7.39256087120872</v>
      </c>
      <c r="BR490" s="42" t="n">
        <f aca="false">BE490-BE$38</f>
        <v>-5.24536127804851</v>
      </c>
      <c r="BS490" s="42" t="n">
        <f aca="false">BF490-BF$38</f>
        <v>-11.4817819410077</v>
      </c>
      <c r="BT490" s="0" t="n">
        <f aca="false">BG490-BG$38</f>
        <v>2.1356749983193</v>
      </c>
      <c r="BU490" s="0" t="n">
        <f aca="false">BH490-BH$38</f>
        <v>-4.3971595387524</v>
      </c>
      <c r="BV490" s="0" t="n">
        <f aca="false">BI490-BI$38</f>
        <v>-3.996864050254</v>
      </c>
      <c r="BW490" s="0" t="n">
        <f aca="false">BJ490-BJ$38</f>
        <v>0.274667038337505</v>
      </c>
      <c r="BX490" s="0" t="n">
        <f aca="false">BK490-BK$38</f>
        <v>3.1993294300349</v>
      </c>
      <c r="BY490" s="0" t="n">
        <f aca="false">BL490-BL$38</f>
        <v>4.5898263961944</v>
      </c>
      <c r="BZ490" s="0" t="n">
        <f aca="false">BM490-BM$38</f>
        <v>4.7954788034477</v>
      </c>
      <c r="CA490" s="0" t="n">
        <f aca="false">BN490-BN$38</f>
        <v>4.7954788034478</v>
      </c>
    </row>
    <row r="491" customFormat="false" ht="12.8" hidden="false" customHeight="false" outlineLevel="0" collapsed="false">
      <c r="F491" s="0" t="n">
        <f aca="false">F490+E$32</f>
        <v>22.6500000000002</v>
      </c>
      <c r="G491" s="43" t="n">
        <v>0</v>
      </c>
      <c r="H491" s="0" t="n">
        <f aca="false">H490+G491*$E$32</f>
        <v>0.0625</v>
      </c>
      <c r="J491" s="0" t="n">
        <f aca="false">$M$24*(N490-T490-$O$24-M490)</f>
        <v>-0.0466820145634852</v>
      </c>
      <c r="K491" s="0" t="n">
        <f aca="false">K490+J491*$E$32</f>
        <v>-0.0170183263384486</v>
      </c>
      <c r="L491" s="44" t="n">
        <f aca="false">L490+K491*$E$32</f>
        <v>-0.201823910255107</v>
      </c>
      <c r="M491" s="32" t="n">
        <f aca="false">$P$24*ABS(K491)*K491</f>
        <v>-3460.17150277672</v>
      </c>
      <c r="N491" s="0" t="n">
        <f aca="false">MAX($E$17,(H491-L491)*$S$24)</f>
        <v>2701805.3828946</v>
      </c>
      <c r="P491" s="0" t="n">
        <f aca="false">$M$25*(T490-Z490-$O$25-S490)</f>
        <v>0.0193485924083461</v>
      </c>
      <c r="Q491" s="0" t="n">
        <f aca="false">Q490+P491*$E$32</f>
        <v>-0.0702404682415964</v>
      </c>
      <c r="R491" s="44" t="n">
        <f aca="false">R490+Q491*$E$32</f>
        <v>-0.638402308521425</v>
      </c>
      <c r="S491" s="32" t="n">
        <f aca="false">$P$25*ABS(Q491)*Q491</f>
        <v>-38593.7503769431</v>
      </c>
      <c r="T491" s="0" t="n">
        <f aca="false">MAX($E$17,(L491-R491)*$S$25)</f>
        <v>3057573.41466285</v>
      </c>
      <c r="V491" s="0" t="n">
        <f aca="false">$M$26*(Z490-AF490-$O$26-Y490)</f>
        <v>0.0473096868830073</v>
      </c>
      <c r="W491" s="0" t="n">
        <f aca="false">W490+V491*$E$32</f>
        <v>-0.039801902994379</v>
      </c>
      <c r="X491" s="44" t="n">
        <f aca="false">X490+W491*$E$32</f>
        <v>-1.10040811464554</v>
      </c>
      <c r="Y491" s="32" t="n">
        <f aca="false">$P$26*ABS(W491)*W491</f>
        <v>-8884.24760967435</v>
      </c>
      <c r="Z491" s="0" t="n">
        <f aca="false">MAX($E$17,(R491-X491)*$S$26)</f>
        <v>2288839.32622001</v>
      </c>
      <c r="AB491" s="0" t="n">
        <f aca="false">$M$27*(AF490-AL490-$O$24-AE490)</f>
        <v>0.0104517089824283</v>
      </c>
      <c r="AC491" s="0" t="n">
        <f aca="false">AC490+AB491*$E$32</f>
        <v>-0.0170806778084682</v>
      </c>
      <c r="AD491" s="44" t="n">
        <f aca="false">AD490+AC491*$E$32</f>
        <v>-1.43139848031083</v>
      </c>
      <c r="AE491" s="32" t="n">
        <f aca="false">$P$27*ABS(AC491)*AC491</f>
        <v>-1257.29463762491</v>
      </c>
      <c r="AF491" s="0" t="n">
        <f aca="false">MAX($E$17,(X491-AD491)*$S$27)</f>
        <v>1187383.39112344</v>
      </c>
      <c r="AH491" s="0" t="n">
        <f aca="false">$M$28*(AL490-$O$28-AK490)</f>
        <v>0.00863996914774504</v>
      </c>
      <c r="AI491" s="0" t="n">
        <f aca="false">AI490+AH491*$E$32</f>
        <v>-0.0437646504159258</v>
      </c>
      <c r="AJ491" s="44" t="n">
        <f aca="false">AJ490+AI491*$E$32</f>
        <v>-1.65048871929862</v>
      </c>
      <c r="AK491" s="32" t="n">
        <f aca="false">$P$28*ABS(AI491)*AI491</f>
        <v>-6714.62947124972</v>
      </c>
      <c r="AL491" s="32" t="n">
        <f aca="false">MAX($E$17,(AD491-AJ491)*$S$28)</f>
        <v>581688.484872139</v>
      </c>
      <c r="AN491" s="42" t="n">
        <f aca="false">F491</f>
        <v>22.6500000000002</v>
      </c>
      <c r="AO491" s="45" t="n">
        <f aca="false">G491*3600</f>
        <v>0</v>
      </c>
      <c r="AP491" s="45" t="n">
        <f aca="false">K491*3600</f>
        <v>-61.2659748184156</v>
      </c>
      <c r="AQ491" s="45" t="n">
        <f aca="false">Q491*3600</f>
        <v>-252.865685669747</v>
      </c>
      <c r="AR491" s="45" t="n">
        <f aca="false">W491*3600</f>
        <v>-143.286850779764</v>
      </c>
      <c r="AS491" s="45" t="n">
        <f aca="false">AC491*3600</f>
        <v>-61.4904401104851</v>
      </c>
      <c r="AT491" s="45" t="n">
        <f aca="false">AI491*3600</f>
        <v>-157.552741497333</v>
      </c>
      <c r="AV491" s="42" t="n">
        <f aca="false">AN491</f>
        <v>22.6500000000002</v>
      </c>
      <c r="AW491" s="42" t="n">
        <f aca="false">N491/100000</f>
        <v>27.018053828946</v>
      </c>
      <c r="AX491" s="42" t="n">
        <f aca="false">T491/100000</f>
        <v>30.5757341466285</v>
      </c>
      <c r="AY491" s="42" t="n">
        <f aca="false">Z491/100000</f>
        <v>22.8883932622002</v>
      </c>
      <c r="AZ491" s="42" t="n">
        <f aca="false">AF491/100000</f>
        <v>11.8738339112345</v>
      </c>
      <c r="BA491" s="42" t="n">
        <f aca="false">AL491/100000</f>
        <v>5.81688484872139</v>
      </c>
      <c r="BC491" s="42" t="n">
        <v>22.6500000000002</v>
      </c>
      <c r="BD491" s="42" t="n">
        <v>-0.98962</v>
      </c>
      <c r="BE491" s="42" t="n">
        <v>5.98004301985363</v>
      </c>
      <c r="BF491" s="42" t="n">
        <v>4.48972317704404</v>
      </c>
      <c r="BG491" s="42" t="n">
        <v>23.2908740165696</v>
      </c>
      <c r="BH491" s="42" t="n">
        <v>21.4594604617962</v>
      </c>
      <c r="BI491" s="42" t="n">
        <v>27.018053828946</v>
      </c>
      <c r="BJ491" s="42" t="n">
        <v>36.2556262936557</v>
      </c>
      <c r="BK491" s="42" t="n">
        <v>44.0657392594385</v>
      </c>
      <c r="BL491" s="42" t="n">
        <v>50.3361666663048</v>
      </c>
      <c r="BM491" s="0" t="n">
        <v>55.4418943175398</v>
      </c>
      <c r="BN491" s="0" t="n">
        <v>60.3468943175399</v>
      </c>
      <c r="BP491" s="42" t="n">
        <v>22.6500000000002</v>
      </c>
      <c r="BQ491" s="42" t="n">
        <f aca="false">BD491-BD$38</f>
        <v>-7.39256087120872</v>
      </c>
      <c r="BR491" s="42" t="n">
        <f aca="false">BE491-BE$38</f>
        <v>-5.32789785135507</v>
      </c>
      <c r="BS491" s="42" t="n">
        <f aca="false">BF491-BF$38</f>
        <v>-11.7232176941647</v>
      </c>
      <c r="BT491" s="0" t="n">
        <f aca="false">BG491-BG$38</f>
        <v>2.1729331453609</v>
      </c>
      <c r="BU491" s="0" t="n">
        <f aca="false">BH491-BH$38</f>
        <v>-4.5634804094125</v>
      </c>
      <c r="BV491" s="0" t="n">
        <f aca="false">BI491-BI$38</f>
        <v>-3.9098870422627</v>
      </c>
      <c r="BW491" s="0" t="n">
        <f aca="false">BJ491-BJ$38</f>
        <v>0.422685422447003</v>
      </c>
      <c r="BX491" s="0" t="n">
        <f aca="false">BK491-BK$38</f>
        <v>3.3277983882298</v>
      </c>
      <c r="BY491" s="0" t="n">
        <f aca="false">BL491-BL$38</f>
        <v>4.6932257950961</v>
      </c>
      <c r="BZ491" s="0" t="n">
        <f aca="false">BM491-BM$38</f>
        <v>4.8939534463311</v>
      </c>
      <c r="CA491" s="0" t="n">
        <f aca="false">BN491-BN$38</f>
        <v>4.8939534463312</v>
      </c>
    </row>
    <row r="492" customFormat="false" ht="12.8" hidden="false" customHeight="false" outlineLevel="0" collapsed="false">
      <c r="F492" s="0" t="n">
        <f aca="false">F491+E$32</f>
        <v>22.7000000000002</v>
      </c>
      <c r="G492" s="43" t="n">
        <v>0</v>
      </c>
      <c r="H492" s="0" t="n">
        <f aca="false">H491+G492*$E$32</f>
        <v>0.0625</v>
      </c>
      <c r="J492" s="0" t="n">
        <f aca="false">$M$24*(N491-T491-$O$24-M491)</f>
        <v>-0.0471890225204733</v>
      </c>
      <c r="K492" s="0" t="n">
        <f aca="false">K491+J492*$E$32</f>
        <v>-0.0193777774644723</v>
      </c>
      <c r="L492" s="44" t="n">
        <f aca="false">L491+K492*$E$32</f>
        <v>-0.202792799128331</v>
      </c>
      <c r="M492" s="32" t="n">
        <f aca="false">$P$24*ABS(K492)*K492</f>
        <v>-4486.13004350154</v>
      </c>
      <c r="N492" s="0" t="n">
        <f aca="false">MAX($E$17,(H492-L492)*$S$24)</f>
        <v>2711708.94845012</v>
      </c>
      <c r="P492" s="0" t="n">
        <f aca="false">$M$25*(T491-Z491-$O$25-S491)</f>
        <v>0.0210137923388493</v>
      </c>
      <c r="Q492" s="0" t="n">
        <f aca="false">Q491+P492*$E$32</f>
        <v>-0.0691897786246539</v>
      </c>
      <c r="R492" s="44" t="n">
        <f aca="false">R491+Q492*$E$32</f>
        <v>-0.641861797452658</v>
      </c>
      <c r="S492" s="32" t="n">
        <f aca="false">$P$25*ABS(Q492)*Q492</f>
        <v>-37447.7793854139</v>
      </c>
      <c r="T492" s="0" t="n">
        <f aca="false">MAX($E$17,(L492-R492)*$S$25)</f>
        <v>3075016.31278645</v>
      </c>
      <c r="V492" s="0" t="n">
        <f aca="false">$M$26*(Z491-AF491-$O$26-Y491)</f>
        <v>0.0469648036740355</v>
      </c>
      <c r="W492" s="0" t="n">
        <f aca="false">W491+V492*$E$32</f>
        <v>-0.0374536628106772</v>
      </c>
      <c r="X492" s="44" t="n">
        <f aca="false">X491+W492*$E$32</f>
        <v>-1.10228079778608</v>
      </c>
      <c r="Y492" s="32" t="n">
        <f aca="false">$P$26*ABS(W492)*W492</f>
        <v>-7866.86274281359</v>
      </c>
      <c r="Z492" s="0" t="n">
        <f aca="false">MAX($E$17,(R492-X492)*$S$26)</f>
        <v>2280978.07545505</v>
      </c>
      <c r="AB492" s="0" t="n">
        <f aca="false">$M$27*(AF491-AL491-$O$24-AE491)</f>
        <v>0.00980381104920314</v>
      </c>
      <c r="AC492" s="0" t="n">
        <f aca="false">AC491+AB492*$E$32</f>
        <v>-0.0165904872560081</v>
      </c>
      <c r="AD492" s="44" t="n">
        <f aca="false">AD491+AC492*$E$32</f>
        <v>-1.43222800467363</v>
      </c>
      <c r="AE492" s="32" t="n">
        <f aca="false">$P$27*ABS(AC492)*AC492</f>
        <v>-1186.16510707026</v>
      </c>
      <c r="AF492" s="0" t="n">
        <f aca="false">MAX($E$17,(X492-AD492)*$S$27)</f>
        <v>1183641.19939981</v>
      </c>
      <c r="AH492" s="0" t="n">
        <f aca="false">$M$28*(AL491-$O$28-AK491)</f>
        <v>0.00895167762186887</v>
      </c>
      <c r="AI492" s="0" t="n">
        <f aca="false">AI491+AH492*$E$32</f>
        <v>-0.0433170665348324</v>
      </c>
      <c r="AJ492" s="44" t="n">
        <f aca="false">AJ491+AI492*$E$32</f>
        <v>-1.65265457262537</v>
      </c>
      <c r="AK492" s="32" t="n">
        <f aca="false">$P$28*ABS(AI492)*AI492</f>
        <v>-6577.98988261817</v>
      </c>
      <c r="AL492" s="32" t="n">
        <f aca="false">MAX($E$17,(AD492-AJ492)*$S$28)</f>
        <v>585236.462061434</v>
      </c>
      <c r="AN492" s="42" t="n">
        <f aca="false">F492</f>
        <v>22.7000000000002</v>
      </c>
      <c r="AO492" s="45" t="n">
        <f aca="false">G492*3600</f>
        <v>0</v>
      </c>
      <c r="AP492" s="45" t="n">
        <f aca="false">K492*3600</f>
        <v>-69.7599988721008</v>
      </c>
      <c r="AQ492" s="45" t="n">
        <f aca="false">Q492*3600</f>
        <v>-249.083203048755</v>
      </c>
      <c r="AR492" s="45" t="n">
        <f aca="false">W492*3600</f>
        <v>-134.833186118437</v>
      </c>
      <c r="AS492" s="45" t="n">
        <f aca="false">AC492*3600</f>
        <v>-59.7257541216284</v>
      </c>
      <c r="AT492" s="45" t="n">
        <f aca="false">AI492*3600</f>
        <v>-155.941439525396</v>
      </c>
      <c r="AV492" s="42" t="n">
        <f aca="false">AN492</f>
        <v>22.7000000000002</v>
      </c>
      <c r="AW492" s="42" t="n">
        <f aca="false">N492/100000</f>
        <v>27.1170894845011</v>
      </c>
      <c r="AX492" s="42" t="n">
        <f aca="false">T492/100000</f>
        <v>30.7501631278646</v>
      </c>
      <c r="AY492" s="42" t="n">
        <f aca="false">Z492/100000</f>
        <v>22.8097807545503</v>
      </c>
      <c r="AZ492" s="42" t="n">
        <f aca="false">AF492/100000</f>
        <v>11.8364119939984</v>
      </c>
      <c r="BA492" s="42" t="n">
        <f aca="false">AL492/100000</f>
        <v>5.85236462061434</v>
      </c>
      <c r="BC492" s="42" t="n">
        <v>22.7000000000002</v>
      </c>
      <c r="BD492" s="42" t="n">
        <v>-0.98962</v>
      </c>
      <c r="BE492" s="42" t="n">
        <v>5.88898262440372</v>
      </c>
      <c r="BF492" s="42" t="n">
        <v>4.25897533992347</v>
      </c>
      <c r="BG492" s="42" t="n">
        <v>23.3155193905842</v>
      </c>
      <c r="BH492" s="42" t="n">
        <v>21.301605257918</v>
      </c>
      <c r="BI492" s="42" t="n">
        <v>27.1170894845011</v>
      </c>
      <c r="BJ492" s="42" t="n">
        <v>36.4105889371738</v>
      </c>
      <c r="BK492" s="42" t="n">
        <v>44.1971736248161</v>
      </c>
      <c r="BL492" s="42" t="n">
        <v>50.4404929938631</v>
      </c>
      <c r="BM492" s="0" t="n">
        <v>55.5409840048244</v>
      </c>
      <c r="BN492" s="0" t="n">
        <v>60.4459840048245</v>
      </c>
      <c r="BP492" s="42" t="n">
        <v>22.7000000000002</v>
      </c>
      <c r="BQ492" s="42" t="n">
        <f aca="false">BD492-BD$38</f>
        <v>-7.39256087120872</v>
      </c>
      <c r="BR492" s="42" t="n">
        <f aca="false">BE492-BE$38</f>
        <v>-5.41895824680498</v>
      </c>
      <c r="BS492" s="42" t="n">
        <f aca="false">BF492-BF$38</f>
        <v>-11.9539655312852</v>
      </c>
      <c r="BT492" s="0" t="n">
        <f aca="false">BG492-BG$38</f>
        <v>2.1975785193755</v>
      </c>
      <c r="BU492" s="0" t="n">
        <f aca="false">BH492-BH$38</f>
        <v>-4.7213356132907</v>
      </c>
      <c r="BV492" s="0" t="n">
        <f aca="false">BI492-BI$38</f>
        <v>-3.8108513867076</v>
      </c>
      <c r="BW492" s="0" t="n">
        <f aca="false">BJ492-BJ$38</f>
        <v>0.5776480659651</v>
      </c>
      <c r="BX492" s="0" t="n">
        <f aca="false">BK492-BK$38</f>
        <v>3.4592327536074</v>
      </c>
      <c r="BY492" s="0" t="n">
        <f aca="false">BL492-BL$38</f>
        <v>4.7975521226544</v>
      </c>
      <c r="BZ492" s="0" t="n">
        <f aca="false">BM492-BM$38</f>
        <v>4.9930431336157</v>
      </c>
      <c r="CA492" s="0" t="n">
        <f aca="false">BN492-BN$38</f>
        <v>4.9930431336158</v>
      </c>
    </row>
    <row r="493" customFormat="false" ht="12.8" hidden="false" customHeight="false" outlineLevel="0" collapsed="false">
      <c r="F493" s="0" t="n">
        <f aca="false">F492+E$32</f>
        <v>22.7500000000002</v>
      </c>
      <c r="G493" s="43" t="n">
        <v>0</v>
      </c>
      <c r="H493" s="0" t="n">
        <f aca="false">H492+G493*$E$32</f>
        <v>0.0625</v>
      </c>
      <c r="J493" s="0" t="n">
        <f aca="false">$M$24*(N492-T492-$O$24-M492)</f>
        <v>-0.047553707958462</v>
      </c>
      <c r="K493" s="0" t="n">
        <f aca="false">K492+J493*$E$32</f>
        <v>-0.0217554628623954</v>
      </c>
      <c r="L493" s="44" t="n">
        <f aca="false">L492+K493*$E$32</f>
        <v>-0.20388057227145</v>
      </c>
      <c r="M493" s="32" t="n">
        <f aca="false">$P$24*ABS(K493)*K493</f>
        <v>-5654.58303310157</v>
      </c>
      <c r="N493" s="0" t="n">
        <f aca="false">MAX($E$17,(H493-L493)*$S$24)</f>
        <v>2722827.69790646</v>
      </c>
      <c r="P493" s="0" t="n">
        <f aca="false">$M$25*(T492-Z492-$O$25-S492)</f>
        <v>0.022616097664999</v>
      </c>
      <c r="Q493" s="0" t="n">
        <f aca="false">Q492+P493*$E$32</f>
        <v>-0.068058973741404</v>
      </c>
      <c r="R493" s="44" t="n">
        <f aca="false">R492+Q493*$E$32</f>
        <v>-0.645264746139728</v>
      </c>
      <c r="S493" s="32" t="n">
        <f aca="false">$P$25*ABS(Q493)*Q493</f>
        <v>-36233.7246479388</v>
      </c>
      <c r="T493" s="0" t="n">
        <f aca="false">MAX($E$17,(L493-R493)*$S$25)</f>
        <v>3091230.62669106</v>
      </c>
      <c r="V493" s="0" t="n">
        <f aca="false">$M$26*(Z492-AF492-$O$26-Y492)</f>
        <v>0.0465756193544936</v>
      </c>
      <c r="W493" s="0" t="n">
        <f aca="false">W492+V493*$E$32</f>
        <v>-0.0351248818429525</v>
      </c>
      <c r="X493" s="44" t="n">
        <f aca="false">X492+W493*$E$32</f>
        <v>-1.10403704187822</v>
      </c>
      <c r="Y493" s="32" t="n">
        <f aca="false">$P$26*ABS(W493)*W493</f>
        <v>-6918.99034028653</v>
      </c>
      <c r="Z493" s="0" t="n">
        <f aca="false">MAX($E$17,(R493-X493)*$S$26)</f>
        <v>2272820.07790268</v>
      </c>
      <c r="AB493" s="0" t="n">
        <f aca="false">$M$27*(AF492-AL492-$O$24-AE492)</f>
        <v>0.00918408228095528</v>
      </c>
      <c r="AC493" s="0" t="n">
        <f aca="false">AC492+AB493*$E$32</f>
        <v>-0.0161312831419603</v>
      </c>
      <c r="AD493" s="44" t="n">
        <f aca="false">AD492+AC493*$E$32</f>
        <v>-1.43303456883073</v>
      </c>
      <c r="AE493" s="32" t="n">
        <f aca="false">$P$27*ABS(AC493)*AC493</f>
        <v>-1121.41068597494</v>
      </c>
      <c r="AF493" s="0" t="n">
        <f aca="false">MAX($E$17,(X493-AD493)*$S$27)</f>
        <v>1180234.3504437</v>
      </c>
      <c r="AH493" s="0" t="n">
        <f aca="false">$M$28*(AL492-$O$28-AK492)</f>
        <v>0.00926359001265751</v>
      </c>
      <c r="AI493" s="0" t="n">
        <f aca="false">AI492+AH493*$E$32</f>
        <v>-0.0428538870341995</v>
      </c>
      <c r="AJ493" s="44" t="n">
        <f aca="false">AJ492+AI493*$E$32</f>
        <v>-1.65479726697708</v>
      </c>
      <c r="AK493" s="32" t="n">
        <f aca="false">$P$28*ABS(AI493)*AI493</f>
        <v>-6438.06809214611</v>
      </c>
      <c r="AL493" s="32" t="n">
        <f aca="false">MAX($E$17,(AD493-AJ493)*$S$28)</f>
        <v>588783.91151462</v>
      </c>
      <c r="AN493" s="42" t="n">
        <f aca="false">F493</f>
        <v>22.7500000000002</v>
      </c>
      <c r="AO493" s="45" t="n">
        <f aca="false">G493*3600</f>
        <v>0</v>
      </c>
      <c r="AP493" s="45" t="n">
        <f aca="false">K493*3600</f>
        <v>-78.319666304624</v>
      </c>
      <c r="AQ493" s="45" t="n">
        <f aca="false">Q493*3600</f>
        <v>-245.012305469055</v>
      </c>
      <c r="AR493" s="45" t="n">
        <f aca="false">W493*3600</f>
        <v>-126.449574634629</v>
      </c>
      <c r="AS493" s="45" t="n">
        <f aca="false">AC493*3600</f>
        <v>-58.072619311056</v>
      </c>
      <c r="AT493" s="45" t="n">
        <f aca="false">AI493*3600</f>
        <v>-154.273993323118</v>
      </c>
      <c r="AV493" s="42" t="n">
        <f aca="false">AN493</f>
        <v>22.7500000000002</v>
      </c>
      <c r="AW493" s="42" t="n">
        <f aca="false">N493/100000</f>
        <v>27.2282769790646</v>
      </c>
      <c r="AX493" s="42" t="n">
        <f aca="false">T493/100000</f>
        <v>30.9123062669106</v>
      </c>
      <c r="AY493" s="42" t="n">
        <f aca="false">Z493/100000</f>
        <v>22.7282007790269</v>
      </c>
      <c r="AZ493" s="42" t="n">
        <f aca="false">AF493/100000</f>
        <v>11.802343504437</v>
      </c>
      <c r="BA493" s="42" t="n">
        <f aca="false">AL493/100000</f>
        <v>5.8878391151462</v>
      </c>
      <c r="BC493" s="42" t="n">
        <v>22.7500000000002</v>
      </c>
      <c r="BD493" s="42" t="n">
        <v>-0.98962</v>
      </c>
      <c r="BE493" s="42" t="n">
        <v>5.78953837691659</v>
      </c>
      <c r="BF493" s="42" t="n">
        <v>4.03943249488464</v>
      </c>
      <c r="BG493" s="42" t="n">
        <v>23.3277640471907</v>
      </c>
      <c r="BH493" s="42" t="n">
        <v>21.1528760629676</v>
      </c>
      <c r="BI493" s="42" t="n">
        <v>27.2282769790646</v>
      </c>
      <c r="BJ493" s="42" t="n">
        <v>36.572414530394</v>
      </c>
      <c r="BK493" s="42" t="n">
        <v>44.3315034964563</v>
      </c>
      <c r="BL493" s="42" t="n">
        <v>50.5457110920406</v>
      </c>
      <c r="BM493" s="0" t="n">
        <v>55.6406610089093</v>
      </c>
      <c r="BN493" s="0" t="n">
        <v>60.5456610089094</v>
      </c>
      <c r="BP493" s="42" t="n">
        <v>22.7500000000002</v>
      </c>
      <c r="BQ493" s="42" t="n">
        <f aca="false">BD493-BD$38</f>
        <v>-7.39256087120872</v>
      </c>
      <c r="BR493" s="42" t="n">
        <f aca="false">BE493-BE$38</f>
        <v>-5.51840249429211</v>
      </c>
      <c r="BS493" s="42" t="n">
        <f aca="false">BF493-BF$38</f>
        <v>-12.1735083763241</v>
      </c>
      <c r="BT493" s="0" t="n">
        <f aca="false">BG493-BG$38</f>
        <v>2.209823175982</v>
      </c>
      <c r="BU493" s="0" t="n">
        <f aca="false">BH493-BH$38</f>
        <v>-4.8700648082411</v>
      </c>
      <c r="BV493" s="0" t="n">
        <f aca="false">BI493-BI$38</f>
        <v>-3.6996638921441</v>
      </c>
      <c r="BW493" s="0" t="n">
        <f aca="false">BJ493-BJ$38</f>
        <v>0.7394736591853</v>
      </c>
      <c r="BX493" s="0" t="n">
        <f aca="false">BK493-BK$38</f>
        <v>3.5935626252476</v>
      </c>
      <c r="BY493" s="0" t="n">
        <f aca="false">BL493-BL$38</f>
        <v>4.9027702208319</v>
      </c>
      <c r="BZ493" s="0" t="n">
        <f aca="false">BM493-BM$38</f>
        <v>5.0927201377006</v>
      </c>
      <c r="CA493" s="0" t="n">
        <f aca="false">BN493-BN$38</f>
        <v>5.0927201377007</v>
      </c>
    </row>
    <row r="494" customFormat="false" ht="12.8" hidden="false" customHeight="false" outlineLevel="0" collapsed="false">
      <c r="F494" s="0" t="n">
        <f aca="false">F493+E$32</f>
        <v>22.8000000000002</v>
      </c>
      <c r="G494" s="43" t="n">
        <v>0</v>
      </c>
      <c r="H494" s="0" t="n">
        <f aca="false">H493+G494*$E$32</f>
        <v>0.0625</v>
      </c>
      <c r="J494" s="0" t="n">
        <f aca="false">$M$24*(N493-T493-$O$24-M493)</f>
        <v>-0.0477735879095165</v>
      </c>
      <c r="K494" s="0" t="n">
        <f aca="false">K493+J494*$E$32</f>
        <v>-0.0241441422578712</v>
      </c>
      <c r="L494" s="44" t="n">
        <f aca="false">L493+K494*$E$32</f>
        <v>-0.205087779384344</v>
      </c>
      <c r="M494" s="32" t="n">
        <f aca="false">$P$24*ABS(K494)*K494</f>
        <v>-6964.46071662859</v>
      </c>
      <c r="N494" s="0" t="n">
        <f aca="false">MAX($E$17,(H494-L494)*$S$24)</f>
        <v>2735167.25005949</v>
      </c>
      <c r="P494" s="0" t="n">
        <f aca="false">$M$25*(T493-Z493-$O$25-S493)</f>
        <v>0.0241520826322491</v>
      </c>
      <c r="Q494" s="0" t="n">
        <f aca="false">Q493+P494*$E$32</f>
        <v>-0.0668513696097915</v>
      </c>
      <c r="R494" s="44" t="n">
        <f aca="false">R493+Q494*$E$32</f>
        <v>-0.648607314620218</v>
      </c>
      <c r="S494" s="32" t="n">
        <f aca="false">$P$25*ABS(Q494)*Q494</f>
        <v>-34959.306271137</v>
      </c>
      <c r="T494" s="0" t="n">
        <f aca="false">MAX($E$17,(L494-R494)*$S$25)</f>
        <v>3106185.61341094</v>
      </c>
      <c r="V494" s="0" t="n">
        <f aca="false">$M$26*(Z493-AF493-$O$26-Y493)</f>
        <v>0.0461438090107792</v>
      </c>
      <c r="W494" s="0" t="n">
        <f aca="false">W493+V494*$E$32</f>
        <v>-0.0328176913924136</v>
      </c>
      <c r="X494" s="44" t="n">
        <f aca="false">X493+W494*$E$32</f>
        <v>-1.10567792644784</v>
      </c>
      <c r="Y494" s="32" t="n">
        <f aca="false">$P$26*ABS(W494)*W494</f>
        <v>-6039.89006312236</v>
      </c>
      <c r="Z494" s="0" t="n">
        <f aca="false">MAX($E$17,(R494-X494)*$S$26)</f>
        <v>2264389.70537409</v>
      </c>
      <c r="AB494" s="0" t="n">
        <f aca="false">$M$27*(AF493-AL493-$O$24-AE493)</f>
        <v>0.00859316628994557</v>
      </c>
      <c r="AC494" s="0" t="n">
        <f aca="false">AC493+AB494*$E$32</f>
        <v>-0.015701624827463</v>
      </c>
      <c r="AD494" s="44" t="n">
        <f aca="false">AD493+AC494*$E$32</f>
        <v>-1.43381965007211</v>
      </c>
      <c r="AE494" s="32" t="n">
        <f aca="false">$P$27*ABS(AC494)*AC494</f>
        <v>-1062.46847860924</v>
      </c>
      <c r="AF494" s="0" t="n">
        <f aca="false">MAX($E$17,(X494-AD494)*$S$27)</f>
        <v>1177164.27118028</v>
      </c>
      <c r="AH494" s="0" t="n">
        <f aca="false">$M$28*(AL493-$O$28-AK493)</f>
        <v>0.00957515404541368</v>
      </c>
      <c r="AI494" s="0" t="n">
        <f aca="false">AI493+AH494*$E$32</f>
        <v>-0.0423751293319288</v>
      </c>
      <c r="AJ494" s="44" t="n">
        <f aca="false">AJ493+AI494*$E$32</f>
        <v>-1.65691602344367</v>
      </c>
      <c r="AK494" s="32" t="n">
        <f aca="false">$P$28*ABS(AI494)*AI494</f>
        <v>-6295.02121702638</v>
      </c>
      <c r="AL494" s="32" t="n">
        <f aca="false">MAX($E$17,(AD494-AJ494)*$S$28)</f>
        <v>592324.842980375</v>
      </c>
      <c r="AN494" s="42" t="n">
        <f aca="false">F494</f>
        <v>22.8000000000002</v>
      </c>
      <c r="AO494" s="45" t="n">
        <f aca="false">G494*3600</f>
        <v>0</v>
      </c>
      <c r="AP494" s="45" t="n">
        <f aca="false">K494*3600</f>
        <v>-86.9189121283369</v>
      </c>
      <c r="AQ494" s="45" t="n">
        <f aca="false">Q494*3600</f>
        <v>-240.66493059525</v>
      </c>
      <c r="AR494" s="45" t="n">
        <f aca="false">W494*3600</f>
        <v>-118.143689012689</v>
      </c>
      <c r="AS494" s="45" t="n">
        <f aca="false">AC494*3600</f>
        <v>-56.5258493788658</v>
      </c>
      <c r="AT494" s="45" t="n">
        <f aca="false">AI494*3600</f>
        <v>-152.550465594944</v>
      </c>
      <c r="AV494" s="42" t="n">
        <f aca="false">AN494</f>
        <v>22.8000000000002</v>
      </c>
      <c r="AW494" s="42" t="n">
        <f aca="false">N494/100000</f>
        <v>27.3516725005949</v>
      </c>
      <c r="AX494" s="42" t="n">
        <f aca="false">T494/100000</f>
        <v>31.0618561341094</v>
      </c>
      <c r="AY494" s="42" t="n">
        <f aca="false">Z494/100000</f>
        <v>22.6438970537411</v>
      </c>
      <c r="AZ494" s="42" t="n">
        <f aca="false">AF494/100000</f>
        <v>11.7716427118025</v>
      </c>
      <c r="BA494" s="42" t="n">
        <f aca="false">AL494/100000</f>
        <v>5.92324842980375</v>
      </c>
      <c r="BC494" s="42" t="n">
        <v>22.8000000000002</v>
      </c>
      <c r="BD494" s="42" t="n">
        <v>-0.98962</v>
      </c>
      <c r="BE494" s="42" t="n">
        <v>5.68186301150797</v>
      </c>
      <c r="BF494" s="42" t="n">
        <v>3.83158206062877</v>
      </c>
      <c r="BG494" s="42" t="n">
        <v>23.3278492381551</v>
      </c>
      <c r="BH494" s="42" t="n">
        <v>21.0139097948601</v>
      </c>
      <c r="BI494" s="42" t="n">
        <v>27.3516725005949</v>
      </c>
      <c r="BJ494" s="42" t="n">
        <v>36.7409948690149</v>
      </c>
      <c r="BK494" s="42" t="n">
        <v>44.4686399796897</v>
      </c>
      <c r="BL494" s="42" t="n">
        <v>50.651770924678</v>
      </c>
      <c r="BM494" s="0" t="n">
        <v>55.7408833619671</v>
      </c>
      <c r="BN494" s="0" t="n">
        <v>60.6458833619672</v>
      </c>
      <c r="BP494" s="42" t="n">
        <v>22.8000000000002</v>
      </c>
      <c r="BQ494" s="42" t="n">
        <f aca="false">BD494-BD$38</f>
        <v>-7.39256087120872</v>
      </c>
      <c r="BR494" s="42" t="n">
        <f aca="false">BE494-BE$38</f>
        <v>-5.62607785970073</v>
      </c>
      <c r="BS494" s="42" t="n">
        <f aca="false">BF494-BF$38</f>
        <v>-12.3813588105799</v>
      </c>
      <c r="BT494" s="0" t="n">
        <f aca="false">BG494-BG$38</f>
        <v>2.2099083669464</v>
      </c>
      <c r="BU494" s="0" t="n">
        <f aca="false">BH494-BH$38</f>
        <v>-5.0090310763486</v>
      </c>
      <c r="BV494" s="0" t="n">
        <f aca="false">BI494-BI$38</f>
        <v>-3.5762683706138</v>
      </c>
      <c r="BW494" s="0" t="n">
        <f aca="false">BJ494-BJ$38</f>
        <v>0.908053997806199</v>
      </c>
      <c r="BX494" s="0" t="n">
        <f aca="false">BK494-BK$38</f>
        <v>3.730699108481</v>
      </c>
      <c r="BY494" s="0" t="n">
        <f aca="false">BL494-BL$38</f>
        <v>5.0088300534693</v>
      </c>
      <c r="BZ494" s="0" t="n">
        <f aca="false">BM494-BM$38</f>
        <v>5.1929424907584</v>
      </c>
      <c r="CA494" s="0" t="n">
        <f aca="false">BN494-BN$38</f>
        <v>5.1929424907585</v>
      </c>
    </row>
    <row r="495" customFormat="false" ht="12.8" hidden="false" customHeight="false" outlineLevel="0" collapsed="false">
      <c r="F495" s="0" t="n">
        <f aca="false">F494+E$32</f>
        <v>22.8500000000002</v>
      </c>
      <c r="G495" s="43" t="n">
        <v>0</v>
      </c>
      <c r="H495" s="0" t="n">
        <f aca="false">H494+G495*$E$32</f>
        <v>0.0625</v>
      </c>
      <c r="J495" s="0" t="n">
        <f aca="false">$M$24*(N494-T494-$O$24-M494)</f>
        <v>-0.0478466863653728</v>
      </c>
      <c r="K495" s="0" t="n">
        <f aca="false">K494+J495*$E$32</f>
        <v>-0.0265364765761398</v>
      </c>
      <c r="L495" s="44" t="n">
        <f aca="false">L494+K495*$E$32</f>
        <v>-0.206414603213151</v>
      </c>
      <c r="M495" s="32" t="n">
        <f aca="false">$P$24*ABS(K495)*K495</f>
        <v>-8412.99143635382</v>
      </c>
      <c r="N495" s="0" t="n">
        <f aca="false">MAX($E$17,(H495-L495)*$S$24)</f>
        <v>2748729.47286167</v>
      </c>
      <c r="P495" s="0" t="n">
        <f aca="false">$M$25*(T494-Z494-$O$25-S494)</f>
        <v>0.0256186037612779</v>
      </c>
      <c r="Q495" s="0" t="n">
        <f aca="false">Q494+P495*$E$32</f>
        <v>-0.0655704394217276</v>
      </c>
      <c r="R495" s="44" t="n">
        <f aca="false">R494+Q495*$E$32</f>
        <v>-0.651885836591304</v>
      </c>
      <c r="S495" s="32" t="n">
        <f aca="false">$P$25*ABS(Q495)*Q495</f>
        <v>-33632.4399681427</v>
      </c>
      <c r="T495" s="0" t="n">
        <f aca="false">MAX($E$17,(L495-R495)*$S$25)</f>
        <v>3119854.31616164</v>
      </c>
      <c r="V495" s="0" t="n">
        <f aca="false">$M$26*(Z494-AF494-$O$26-Y494)</f>
        <v>0.0456710550639777</v>
      </c>
      <c r="W495" s="0" t="n">
        <f aca="false">W494+V495*$E$32</f>
        <v>-0.0305341386392147</v>
      </c>
      <c r="X495" s="44" t="n">
        <f aca="false">X494+W495*$E$32</f>
        <v>-1.10720463337981</v>
      </c>
      <c r="Y495" s="32" t="n">
        <f aca="false">$P$26*ABS(W495)*W495</f>
        <v>-5228.58685381247</v>
      </c>
      <c r="Z495" s="0" t="n">
        <f aca="false">MAX($E$17,(R495-X495)*$S$26)</f>
        <v>2255710.97644765</v>
      </c>
      <c r="AB495" s="0" t="n">
        <f aca="false">$M$27*(AF494-AL494-$O$24-AE494)</f>
        <v>0.0080316401204292</v>
      </c>
      <c r="AC495" s="0" t="n">
        <f aca="false">AC494+AB495*$E$32</f>
        <v>-0.0153000428214416</v>
      </c>
      <c r="AD495" s="44" t="n">
        <f aca="false">AD494+AC495*$E$32</f>
        <v>-1.43458465221318</v>
      </c>
      <c r="AE495" s="32" t="n">
        <f aca="false">$P$27*ABS(AC495)*AC495</f>
        <v>-1008.81644810428</v>
      </c>
      <c r="AF495" s="0" t="n">
        <f aca="false">MAX($E$17,(X495-AD495)*$S$27)</f>
        <v>1174431.7577555</v>
      </c>
      <c r="AH495" s="0" t="n">
        <f aca="false">$M$28*(AL494-$O$28-AK494)</f>
        <v>0.00988583637309734</v>
      </c>
      <c r="AI495" s="0" t="n">
        <f aca="false">AI494+AH495*$E$32</f>
        <v>-0.041880837513274</v>
      </c>
      <c r="AJ495" s="44" t="n">
        <f aca="false">AJ494+AI495*$E$32</f>
        <v>-1.65901006531934</v>
      </c>
      <c r="AK495" s="32" t="n">
        <f aca="false">$P$28*ABS(AI495)*AI495</f>
        <v>-6149.01907967315</v>
      </c>
      <c r="AL495" s="32" t="n">
        <f aca="false">MAX($E$17,(AD495-AJ495)*$S$28)</f>
        <v>595853.46713598</v>
      </c>
      <c r="AN495" s="42" t="n">
        <f aca="false">F495</f>
        <v>22.8500000000002</v>
      </c>
      <c r="AO495" s="45" t="n">
        <f aca="false">G495*3600</f>
        <v>0</v>
      </c>
      <c r="AP495" s="45" t="n">
        <f aca="false">K495*3600</f>
        <v>-95.531315674104</v>
      </c>
      <c r="AQ495" s="45" t="n">
        <f aca="false">Q495*3600</f>
        <v>-236.05358191822</v>
      </c>
      <c r="AR495" s="45" t="n">
        <f aca="false">W495*3600</f>
        <v>-109.922899101172</v>
      </c>
      <c r="AS495" s="45" t="n">
        <f aca="false">AC495*3600</f>
        <v>-55.080154157189</v>
      </c>
      <c r="AT495" s="45" t="n">
        <f aca="false">AI495*3600</f>
        <v>-150.771015047786</v>
      </c>
      <c r="AV495" s="42" t="n">
        <f aca="false">AN495</f>
        <v>22.8500000000002</v>
      </c>
      <c r="AW495" s="42" t="n">
        <f aca="false">N495/100000</f>
        <v>27.4872947286167</v>
      </c>
      <c r="AX495" s="42" t="n">
        <f aca="false">T495/100000</f>
        <v>31.1985431616165</v>
      </c>
      <c r="AY495" s="42" t="n">
        <f aca="false">Z495/100000</f>
        <v>22.5571097644763</v>
      </c>
      <c r="AZ495" s="42" t="n">
        <f aca="false">AF495/100000</f>
        <v>11.7443175775551</v>
      </c>
      <c r="BA495" s="42" t="n">
        <f aca="false">AL495/100000</f>
        <v>5.9585346713598</v>
      </c>
      <c r="BC495" s="42" t="n">
        <v>22.8500000000002</v>
      </c>
      <c r="BD495" s="42" t="n">
        <v>-0.98962</v>
      </c>
      <c r="BE495" s="42" t="n">
        <v>5.56612174370869</v>
      </c>
      <c r="BF495" s="42" t="n">
        <v>3.63588112316808</v>
      </c>
      <c r="BG495" s="42" t="n">
        <v>23.3160446721275</v>
      </c>
      <c r="BH495" s="42" t="n">
        <v>20.885318322694</v>
      </c>
      <c r="BI495" s="42" t="n">
        <v>27.4872947286167</v>
      </c>
      <c r="BJ495" s="42" t="n">
        <v>36.9161948833641</v>
      </c>
      <c r="BK495" s="42" t="n">
        <v>44.6084751912351</v>
      </c>
      <c r="BL495" s="42" t="n">
        <v>50.7586075034355</v>
      </c>
      <c r="BM495" s="0" t="n">
        <v>55.8415947652741</v>
      </c>
      <c r="BN495" s="0" t="n">
        <v>60.7465947652742</v>
      </c>
      <c r="BP495" s="42" t="n">
        <v>22.8500000000002</v>
      </c>
      <c r="BQ495" s="42" t="n">
        <f aca="false">BD495-BD$38</f>
        <v>-7.39256087120872</v>
      </c>
      <c r="BR495" s="42" t="n">
        <f aca="false">BE495-BE$38</f>
        <v>-5.74181912750001</v>
      </c>
      <c r="BS495" s="42" t="n">
        <f aca="false">BF495-BF$38</f>
        <v>-12.5770597480406</v>
      </c>
      <c r="BT495" s="0" t="n">
        <f aca="false">BG495-BG$38</f>
        <v>2.1981038009188</v>
      </c>
      <c r="BU495" s="0" t="n">
        <f aca="false">BH495-BH$38</f>
        <v>-5.1376225485147</v>
      </c>
      <c r="BV495" s="0" t="n">
        <f aca="false">BI495-BI$38</f>
        <v>-3.440646142592</v>
      </c>
      <c r="BW495" s="0" t="n">
        <f aca="false">BJ495-BJ$38</f>
        <v>1.0832540121554</v>
      </c>
      <c r="BX495" s="0" t="n">
        <f aca="false">BK495-BK$38</f>
        <v>3.8705343200264</v>
      </c>
      <c r="BY495" s="0" t="n">
        <f aca="false">BL495-BL$38</f>
        <v>5.1156666322268</v>
      </c>
      <c r="BZ495" s="0" t="n">
        <f aca="false">BM495-BM$38</f>
        <v>5.2936538940654</v>
      </c>
      <c r="CA495" s="0" t="n">
        <f aca="false">BN495-BN$38</f>
        <v>5.2936538940655</v>
      </c>
    </row>
    <row r="496" customFormat="false" ht="12.8" hidden="false" customHeight="false" outlineLevel="0" collapsed="false">
      <c r="F496" s="0" t="n">
        <f aca="false">F495+E$32</f>
        <v>22.9000000000002</v>
      </c>
      <c r="G496" s="43" t="n">
        <v>0</v>
      </c>
      <c r="H496" s="0" t="n">
        <f aca="false">H495+G496*$E$32</f>
        <v>0.0625</v>
      </c>
      <c r="J496" s="0" t="n">
        <f aca="false">$M$24*(N495-T495-$O$24-M495)</f>
        <v>-0.0477715446076226</v>
      </c>
      <c r="K496" s="0" t="n">
        <f aca="false">K495+J496*$E$32</f>
        <v>-0.0289250538065209</v>
      </c>
      <c r="L496" s="44" t="n">
        <f aca="false">L495+K496*$E$32</f>
        <v>-0.207860855903477</v>
      </c>
      <c r="M496" s="32" t="n">
        <f aca="false">$P$24*ABS(K496)*K496</f>
        <v>-9995.67855459854</v>
      </c>
      <c r="N496" s="0" t="n">
        <f aca="false">MAX($E$17,(H496-L496)*$S$24)</f>
        <v>2763512.44614614</v>
      </c>
      <c r="P496" s="0" t="n">
        <f aca="false">$M$25*(T495-Z495-$O$25-S495)</f>
        <v>0.0270128050955513</v>
      </c>
      <c r="Q496" s="0" t="n">
        <f aca="false">Q495+P496*$E$32</f>
        <v>-0.0642197991669501</v>
      </c>
      <c r="R496" s="44" t="n">
        <f aca="false">R495+Q496*$E$32</f>
        <v>-0.655096826549652</v>
      </c>
      <c r="S496" s="32" t="n">
        <f aca="false">$P$25*ABS(Q496)*Q496</f>
        <v>-32261.1670228522</v>
      </c>
      <c r="T496" s="0" t="n">
        <f aca="false">MAX($E$17,(L496-R496)*$S$25)</f>
        <v>3132213.63988448</v>
      </c>
      <c r="V496" s="0" t="n">
        <f aca="false">$M$26*(Z495-AF495-$O$26-Y495)</f>
        <v>0.045159043180207</v>
      </c>
      <c r="W496" s="0" t="n">
        <f aca="false">W495+V496*$E$32</f>
        <v>-0.0282761864802043</v>
      </c>
      <c r="X496" s="44" t="n">
        <f aca="false">X495+W496*$E$32</f>
        <v>-1.10861844270382</v>
      </c>
      <c r="Y496" s="32" t="n">
        <f aca="false">$P$26*ABS(W496)*W496</f>
        <v>-4483.88695203403</v>
      </c>
      <c r="Z496" s="0" t="n">
        <f aca="false">MAX($E$17,(R496-X496)*$S$26)</f>
        <v>2246807.50021928</v>
      </c>
      <c r="AB496" s="0" t="n">
        <f aca="false">$M$27*(AF495-AL495-$O$24-AE495)</f>
        <v>0.00750001423712188</v>
      </c>
      <c r="AC496" s="0" t="n">
        <f aca="false">AC495+AB496*$E$32</f>
        <v>-0.0149250421095855</v>
      </c>
      <c r="AD496" s="44" t="n">
        <f aca="false">AD495+AC496*$E$32</f>
        <v>-1.43533090431866</v>
      </c>
      <c r="AE496" s="32" t="n">
        <f aca="false">$P$27*ABS(AC496)*AC496</f>
        <v>-959.970731669905</v>
      </c>
      <c r="AF496" s="0" t="n">
        <f aca="false">MAX($E$17,(X496-AD496)*$S$27)</f>
        <v>1172036.98607593</v>
      </c>
      <c r="AH496" s="0" t="n">
        <f aca="false">$M$28*(AL495-$O$28-AK495)</f>
        <v>0.0101951231820728</v>
      </c>
      <c r="AI496" s="0" t="n">
        <f aca="false">AI495+AH496*$E$32</f>
        <v>-0.0413710813541703</v>
      </c>
      <c r="AJ496" s="44" t="n">
        <f aca="false">AJ495+AI496*$E$32</f>
        <v>-1.66107861938704</v>
      </c>
      <c r="AK496" s="32" t="n">
        <f aca="false">$P$28*ABS(AI496)*AI496</f>
        <v>-6000.24342879674</v>
      </c>
      <c r="AL496" s="32" t="n">
        <f aca="false">MAX($E$17,(AD496-AJ496)*$S$28)</f>
        <v>599364.202386013</v>
      </c>
      <c r="AN496" s="42" t="n">
        <f aca="false">F496</f>
        <v>22.9000000000002</v>
      </c>
      <c r="AO496" s="45" t="n">
        <f aca="false">G496*3600</f>
        <v>0</v>
      </c>
      <c r="AP496" s="45" t="n">
        <f aca="false">K496*3600</f>
        <v>-104.130193703476</v>
      </c>
      <c r="AQ496" s="45" t="n">
        <f aca="false">Q496*3600</f>
        <v>-231.191277001021</v>
      </c>
      <c r="AR496" s="45" t="n">
        <f aca="false">W496*3600</f>
        <v>-101.794271328735</v>
      </c>
      <c r="AS496" s="45" t="n">
        <f aca="false">AC496*3600</f>
        <v>-53.7301515945069</v>
      </c>
      <c r="AT496" s="45" t="n">
        <f aca="false">AI496*3600</f>
        <v>-148.935892875013</v>
      </c>
      <c r="AV496" s="42" t="n">
        <f aca="false">AN496</f>
        <v>22.9000000000002</v>
      </c>
      <c r="AW496" s="42" t="n">
        <f aca="false">N496/100000</f>
        <v>27.6351244614614</v>
      </c>
      <c r="AX496" s="42" t="n">
        <f aca="false">T496/100000</f>
        <v>31.3221363988447</v>
      </c>
      <c r="AY496" s="42" t="n">
        <f aca="false">Z496/100000</f>
        <v>22.4680750021926</v>
      </c>
      <c r="AZ496" s="42" t="n">
        <f aca="false">AF496/100000</f>
        <v>11.7203698607593</v>
      </c>
      <c r="BA496" s="42" t="n">
        <f aca="false">AL496/100000</f>
        <v>5.99364202386013</v>
      </c>
      <c r="BC496" s="42" t="n">
        <v>22.9000000000002</v>
      </c>
      <c r="BD496" s="42" t="n">
        <v>-0.98962</v>
      </c>
      <c r="BE496" s="42" t="n">
        <v>5.44249196580704</v>
      </c>
      <c r="BF496" s="42" t="n">
        <v>3.45275584929291</v>
      </c>
      <c r="BG496" s="42" t="n">
        <v>23.2926495420801</v>
      </c>
      <c r="BH496" s="42" t="n">
        <v>20.767686918332</v>
      </c>
      <c r="BI496" s="42" t="n">
        <v>27.6351244614614</v>
      </c>
      <c r="BJ496" s="42" t="n">
        <v>37.0978527616777</v>
      </c>
      <c r="BK496" s="42" t="n">
        <v>44.7508823334806</v>
      </c>
      <c r="BL496" s="42" t="n">
        <v>50.8661408711253</v>
      </c>
      <c r="BM496" s="0" t="n">
        <v>55.9427245541625</v>
      </c>
      <c r="BN496" s="0" t="n">
        <v>60.8477245541626</v>
      </c>
      <c r="BP496" s="42" t="n">
        <v>22.9000000000002</v>
      </c>
      <c r="BQ496" s="42" t="n">
        <f aca="false">BD496-BD$38</f>
        <v>-7.39256087120872</v>
      </c>
      <c r="BR496" s="42" t="n">
        <f aca="false">BE496-BE$38</f>
        <v>-5.86544890540166</v>
      </c>
      <c r="BS496" s="42" t="n">
        <f aca="false">BF496-BF$38</f>
        <v>-12.7601850219158</v>
      </c>
      <c r="BT496" s="0" t="n">
        <f aca="false">BG496-BG$38</f>
        <v>2.1747086708714</v>
      </c>
      <c r="BU496" s="0" t="n">
        <f aca="false">BH496-BH$38</f>
        <v>-5.2552539528767</v>
      </c>
      <c r="BV496" s="0" t="n">
        <f aca="false">BI496-BI$38</f>
        <v>-3.2928164097473</v>
      </c>
      <c r="BW496" s="0" t="n">
        <f aca="false">BJ496-BJ$38</f>
        <v>1.264911890469</v>
      </c>
      <c r="BX496" s="0" t="n">
        <f aca="false">BK496-BK$38</f>
        <v>4.0129414622719</v>
      </c>
      <c r="BY496" s="0" t="n">
        <f aca="false">BL496-BL$38</f>
        <v>5.2231999999166</v>
      </c>
      <c r="BZ496" s="0" t="n">
        <f aca="false">BM496-BM$38</f>
        <v>5.3947836829538</v>
      </c>
      <c r="CA496" s="0" t="n">
        <f aca="false">BN496-BN$38</f>
        <v>5.3947836829539</v>
      </c>
    </row>
    <row r="497" customFormat="false" ht="12.8" hidden="false" customHeight="false" outlineLevel="0" collapsed="false">
      <c r="F497" s="0" t="n">
        <f aca="false">F496+E$32</f>
        <v>22.9500000000002</v>
      </c>
      <c r="G497" s="43" t="n">
        <v>0</v>
      </c>
      <c r="H497" s="0" t="n">
        <f aca="false">H496+G497*$E$32</f>
        <v>0.0625</v>
      </c>
      <c r="J497" s="0" t="n">
        <f aca="false">$M$24*(N496-T496-$O$24-M496)</f>
        <v>-0.0475472288166519</v>
      </c>
      <c r="K497" s="0" t="n">
        <f aca="false">K496+J497*$E$32</f>
        <v>-0.0313024152473535</v>
      </c>
      <c r="L497" s="44" t="n">
        <f aca="false">L496+K497*$E$32</f>
        <v>-0.209425976665845</v>
      </c>
      <c r="M497" s="32" t="n">
        <f aca="false">$P$24*ABS(K497)*K497</f>
        <v>-11706.299392431</v>
      </c>
      <c r="N497" s="0" t="n">
        <f aca="false">MAX($E$17,(H497-L497)*$S$24)</f>
        <v>2779510.43776395</v>
      </c>
      <c r="P497" s="0" t="n">
        <f aca="false">$M$25*(T496-Z496-$O$25-S496)</f>
        <v>0.0283321222974798</v>
      </c>
      <c r="Q497" s="0" t="n">
        <f aca="false">Q496+P497*$E$32</f>
        <v>-0.0628031930520761</v>
      </c>
      <c r="R497" s="44" t="n">
        <f aca="false">R496+Q497*$E$32</f>
        <v>-0.658236986202255</v>
      </c>
      <c r="S497" s="32" t="n">
        <f aca="false">$P$25*ABS(Q497)*Q497</f>
        <v>-30853.5852364936</v>
      </c>
      <c r="T497" s="0" t="n">
        <f aca="false">MAX($E$17,(L497-R497)*$S$25)</f>
        <v>3143244.41249477</v>
      </c>
      <c r="V497" s="0" t="n">
        <f aca="false">$M$26*(Z496-AF496-$O$26-Y496)</f>
        <v>0.0446094584235328</v>
      </c>
      <c r="W497" s="0" t="n">
        <f aca="false">W496+V497*$E$32</f>
        <v>-0.0260457135590277</v>
      </c>
      <c r="X497" s="44" t="n">
        <f aca="false">X496+W497*$E$32</f>
        <v>-1.10992072838177</v>
      </c>
      <c r="Y497" s="32" t="n">
        <f aca="false">$P$26*ABS(W497)*W497</f>
        <v>-3804.39410792403</v>
      </c>
      <c r="Z497" s="0" t="n">
        <f aca="false">MAX($E$17,(R497-X497)*$S$26)</f>
        <v>2237702.42367249</v>
      </c>
      <c r="AB497" s="0" t="n">
        <f aca="false">$M$27*(AF496-AL496-$O$24-AE496)</f>
        <v>0.00699873261413401</v>
      </c>
      <c r="AC497" s="0" t="n">
        <f aca="false">AC496+AB497*$E$32</f>
        <v>-0.0145751054788788</v>
      </c>
      <c r="AD497" s="44" t="n">
        <f aca="false">AD496+AC497*$E$32</f>
        <v>-1.4360596595926</v>
      </c>
      <c r="AE497" s="32" t="n">
        <f aca="false">$P$27*ABS(AC497)*AC497</f>
        <v>-915.482980125329</v>
      </c>
      <c r="AF497" s="0" t="n">
        <f aca="false">MAX($E$17,(X497-AD497)*$S$27)</f>
        <v>1169979.52293902</v>
      </c>
      <c r="AH497" s="0" t="n">
        <f aca="false">$M$28*(AL496-$O$28-AK496)</f>
        <v>0.0105025207425206</v>
      </c>
      <c r="AI497" s="0" t="n">
        <f aca="false">AI496+AH497*$E$32</f>
        <v>-0.0408459553170443</v>
      </c>
      <c r="AJ497" s="44" t="n">
        <f aca="false">AJ496+AI497*$E$32</f>
        <v>-1.6631209171529</v>
      </c>
      <c r="AK497" s="32" t="n">
        <f aca="false">$P$28*ABS(AI497)*AI497</f>
        <v>-5848.88713087378</v>
      </c>
      <c r="AL497" s="32" t="n">
        <f aca="false">MAX($E$17,(AD497-AJ497)*$S$28)</f>
        <v>602851.681086403</v>
      </c>
      <c r="AN497" s="42" t="n">
        <f aca="false">F497</f>
        <v>22.9500000000002</v>
      </c>
      <c r="AO497" s="45" t="n">
        <f aca="false">G497*3600</f>
        <v>0</v>
      </c>
      <c r="AP497" s="45" t="n">
        <f aca="false">K497*3600</f>
        <v>-112.688694890473</v>
      </c>
      <c r="AQ497" s="45" t="n">
        <f aca="false">Q497*3600</f>
        <v>-226.091494987474</v>
      </c>
      <c r="AR497" s="45" t="n">
        <f aca="false">W497*3600</f>
        <v>-93.7645688124998</v>
      </c>
      <c r="AS497" s="45" t="n">
        <f aca="false">AC497*3600</f>
        <v>-52.4703797239627</v>
      </c>
      <c r="AT497" s="45" t="n">
        <f aca="false">AI497*3600</f>
        <v>-147.045439141359</v>
      </c>
      <c r="AV497" s="42" t="n">
        <f aca="false">AN497</f>
        <v>22.9500000000002</v>
      </c>
      <c r="AW497" s="42" t="n">
        <f aca="false">N497/100000</f>
        <v>27.7951043776394</v>
      </c>
      <c r="AX497" s="42" t="n">
        <f aca="false">T497/100000</f>
        <v>31.4324441249478</v>
      </c>
      <c r="AY497" s="42" t="n">
        <f aca="false">Z497/100000</f>
        <v>22.3770242367247</v>
      </c>
      <c r="AZ497" s="42" t="n">
        <f aca="false">AF497/100000</f>
        <v>11.6997952293904</v>
      </c>
      <c r="BA497" s="42" t="n">
        <f aca="false">AL497/100000</f>
        <v>6.02851681086403</v>
      </c>
      <c r="BC497" s="42" t="n">
        <v>22.9500000000002</v>
      </c>
      <c r="BD497" s="42" t="n">
        <v>-0.98962</v>
      </c>
      <c r="BE497" s="42" t="n">
        <v>5.31116292101101</v>
      </c>
      <c r="BF497" s="42" t="n">
        <v>3.28260098720167</v>
      </c>
      <c r="BG497" s="42" t="n">
        <v>23.2579933613327</v>
      </c>
      <c r="BH497" s="42" t="n">
        <v>20.6615727857539</v>
      </c>
      <c r="BI497" s="42" t="n">
        <v>27.7951043776394</v>
      </c>
      <c r="BJ497" s="42" t="n">
        <v>37.2857801669532</v>
      </c>
      <c r="BK497" s="42" t="n">
        <v>44.8957158377616</v>
      </c>
      <c r="BL497" s="42" t="n">
        <v>50.9742761426709</v>
      </c>
      <c r="BM497" s="0" t="n">
        <v>56.0441877188994</v>
      </c>
      <c r="BN497" s="0" t="n">
        <v>60.9491877188995</v>
      </c>
      <c r="BP497" s="42" t="n">
        <v>22.9500000000002</v>
      </c>
      <c r="BQ497" s="42" t="n">
        <f aca="false">BD497-BD$38</f>
        <v>-7.39256087120872</v>
      </c>
      <c r="BR497" s="42" t="n">
        <f aca="false">BE497-BE$38</f>
        <v>-5.99677795019769</v>
      </c>
      <c r="BS497" s="42" t="n">
        <f aca="false">BF497-BF$38</f>
        <v>-12.930339884007</v>
      </c>
      <c r="BT497" s="0" t="n">
        <f aca="false">BG497-BG$38</f>
        <v>2.140052490124</v>
      </c>
      <c r="BU497" s="0" t="n">
        <f aca="false">BH497-BH$38</f>
        <v>-5.3613680854548</v>
      </c>
      <c r="BV497" s="0" t="n">
        <f aca="false">BI497-BI$38</f>
        <v>-3.1328364935693</v>
      </c>
      <c r="BW497" s="0" t="n">
        <f aca="false">BJ497-BJ$38</f>
        <v>1.4528392957445</v>
      </c>
      <c r="BX497" s="0" t="n">
        <f aca="false">BK497-BK$38</f>
        <v>4.1577749665529</v>
      </c>
      <c r="BY497" s="0" t="n">
        <f aca="false">BL497-BL$38</f>
        <v>5.3313352714622</v>
      </c>
      <c r="BZ497" s="0" t="n">
        <f aca="false">BM497-BM$38</f>
        <v>5.4962468476907</v>
      </c>
      <c r="CA497" s="0" t="n">
        <f aca="false">BN497-BN$38</f>
        <v>5.4962468476908</v>
      </c>
    </row>
    <row r="498" customFormat="false" ht="12.8" hidden="false" customHeight="false" outlineLevel="0" collapsed="false">
      <c r="F498" s="0" t="n">
        <f aca="false">F497+E$32</f>
        <v>23.0000000000002</v>
      </c>
      <c r="G498" s="43" t="n">
        <v>0</v>
      </c>
      <c r="H498" s="0" t="n">
        <f aca="false">H497+G498*$E$32</f>
        <v>0.0625</v>
      </c>
      <c r="J498" s="0" t="n">
        <f aca="false">$M$24*(N497-T497-$O$24-M497)</f>
        <v>-0.0471733348964521</v>
      </c>
      <c r="K498" s="0" t="n">
        <f aca="false">K497+J498*$E$32</f>
        <v>-0.0336610819921762</v>
      </c>
      <c r="L498" s="44" t="n">
        <f aca="false">L497+K498*$E$32</f>
        <v>-0.211109030765454</v>
      </c>
      <c r="M498" s="32" t="n">
        <f aca="false">$P$24*ABS(K498)*K498</f>
        <v>-13536.9265925967</v>
      </c>
      <c r="N498" s="0" t="n">
        <f aca="false">MAX($E$17,(H498-L498)*$S$24)</f>
        <v>2796713.89325777</v>
      </c>
      <c r="P498" s="0" t="n">
        <f aca="false">$M$25*(T497-Z497-$O$25-S497)</f>
        <v>0.0295742856214509</v>
      </c>
      <c r="Q498" s="0" t="n">
        <f aca="false">Q497+P498*$E$32</f>
        <v>-0.0613244787710035</v>
      </c>
      <c r="R498" s="44" t="n">
        <f aca="false">R497+Q498*$E$32</f>
        <v>-0.661303210140806</v>
      </c>
      <c r="S498" s="32" t="n">
        <f aca="false">$P$25*ABS(Q498)*Q498</f>
        <v>-29417.7815490059</v>
      </c>
      <c r="T498" s="0" t="n">
        <f aca="false">MAX($E$17,(L498-R498)*$S$25)</f>
        <v>3152931.43169752</v>
      </c>
      <c r="V498" s="0" t="n">
        <f aca="false">$M$26*(Z497-AF497-$O$26-Y497)</f>
        <v>0.0440239816533707</v>
      </c>
      <c r="W498" s="0" t="n">
        <f aca="false">W497+V498*$E$32</f>
        <v>-0.0238445144763592</v>
      </c>
      <c r="X498" s="44" t="n">
        <f aca="false">X497+W498*$E$32</f>
        <v>-1.11111295410558</v>
      </c>
      <c r="Y498" s="32" t="n">
        <f aca="false">$P$26*ABS(W498)*W498</f>
        <v>-3188.52589044772</v>
      </c>
      <c r="Z498" s="0" t="n">
        <f aca="false">MAX($E$17,(R498-X498)*$S$26)</f>
        <v>2228418.38274853</v>
      </c>
      <c r="AB498" s="0" t="n">
        <f aca="false">$M$27*(AF497-AL497-$O$24-AE497)</f>
        <v>0.00652817292403388</v>
      </c>
      <c r="AC498" s="0" t="n">
        <f aca="false">AC497+AB498*$E$32</f>
        <v>-0.0142486968326771</v>
      </c>
      <c r="AD498" s="44" t="n">
        <f aca="false">AD497+AC498*$E$32</f>
        <v>-1.43677209443424</v>
      </c>
      <c r="AE498" s="32" t="n">
        <f aca="false">$P$27*ABS(AC498)*AC498</f>
        <v>-874.93774842284</v>
      </c>
      <c r="AF498" s="0" t="n">
        <f aca="false">MAX($E$17,(X498-AD498)*$S$27)</f>
        <v>1168258.33772097</v>
      </c>
      <c r="AH498" s="0" t="n">
        <f aca="false">$M$28*(AL497-$O$28-AK497)</f>
        <v>0.0108075559036007</v>
      </c>
      <c r="AI498" s="0" t="n">
        <f aca="false">AI497+AH498*$E$32</f>
        <v>-0.0403055775218643</v>
      </c>
      <c r="AJ498" s="44" t="n">
        <f aca="false">AJ497+AI498*$E$32</f>
        <v>-1.66513619602899</v>
      </c>
      <c r="AK498" s="32" t="n">
        <f aca="false">$P$28*ABS(AI498)*AI498</f>
        <v>-5695.15333617858</v>
      </c>
      <c r="AL498" s="32" t="n">
        <f aca="false">MAX($E$17,(AD498-AJ498)*$S$28)</f>
        <v>606310.755191807</v>
      </c>
      <c r="AN498" s="42" t="n">
        <f aca="false">F498</f>
        <v>23.0000000000002</v>
      </c>
      <c r="AO498" s="45" t="n">
        <f aca="false">G498*3600</f>
        <v>0</v>
      </c>
      <c r="AP498" s="45" t="n">
        <f aca="false">K498*3600</f>
        <v>-121.179895171835</v>
      </c>
      <c r="AQ498" s="45" t="n">
        <f aca="false">Q498*3600</f>
        <v>-220.768123575613</v>
      </c>
      <c r="AR498" s="45" t="n">
        <f aca="false">W498*3600</f>
        <v>-85.8402521148936</v>
      </c>
      <c r="AS498" s="45" t="n">
        <f aca="false">AC498*3600</f>
        <v>-51.2953085976363</v>
      </c>
      <c r="AT498" s="45" t="n">
        <f aca="false">AI498*3600</f>
        <v>-145.100079078711</v>
      </c>
      <c r="AV498" s="42" t="n">
        <f aca="false">AN498</f>
        <v>23.0000000000002</v>
      </c>
      <c r="AW498" s="42" t="n">
        <f aca="false">N498/100000</f>
        <v>27.9671389325776</v>
      </c>
      <c r="AX498" s="42" t="n">
        <f aca="false">T498/100000</f>
        <v>31.5293143169752</v>
      </c>
      <c r="AY498" s="42" t="n">
        <f aca="false">Z498/100000</f>
        <v>22.2841838274855</v>
      </c>
      <c r="AZ498" s="42" t="n">
        <f aca="false">AF498/100000</f>
        <v>11.6825833772094</v>
      </c>
      <c r="BA498" s="42" t="n">
        <f aca="false">AL498/100000</f>
        <v>6.06310755191807</v>
      </c>
      <c r="BC498" s="42" t="n">
        <v>23.0000000000002</v>
      </c>
      <c r="BD498" s="42" t="n">
        <v>-0.98962</v>
      </c>
      <c r="BE498" s="42" t="n">
        <v>5.1723353573668</v>
      </c>
      <c r="BF498" s="42" t="n">
        <v>3.12577945250575</v>
      </c>
      <c r="BG498" s="42" t="n">
        <v>23.2124347463553</v>
      </c>
      <c r="BH498" s="42" t="n">
        <v>20.5675036695114</v>
      </c>
      <c r="BI498" s="42" t="n">
        <v>27.9671389325776</v>
      </c>
      <c r="BJ498" s="42" t="n">
        <v>37.4797625464665</v>
      </c>
      <c r="BK498" s="42" t="n">
        <v>45.0428115762026</v>
      </c>
      <c r="BL498" s="42" t="n">
        <v>51.0829036037038</v>
      </c>
      <c r="BM498" s="0" t="n">
        <v>56.1458849815795</v>
      </c>
      <c r="BN498" s="0" t="n">
        <v>61.0508849815796</v>
      </c>
      <c r="BP498" s="42" t="n">
        <v>23.0000000000002</v>
      </c>
      <c r="BQ498" s="42" t="n">
        <f aca="false">BD498-BD$38</f>
        <v>-7.39256087120872</v>
      </c>
      <c r="BR498" s="42" t="n">
        <f aca="false">BE498-BE$38</f>
        <v>-6.1356055138419</v>
      </c>
      <c r="BS498" s="42" t="n">
        <f aca="false">BF498-BF$38</f>
        <v>-13.087161418703</v>
      </c>
      <c r="BT498" s="0" t="n">
        <f aca="false">BG498-BG$38</f>
        <v>2.0944938751466</v>
      </c>
      <c r="BU498" s="0" t="n">
        <f aca="false">BH498-BH$38</f>
        <v>-5.4554372016973</v>
      </c>
      <c r="BV498" s="0" t="n">
        <f aca="false">BI498-BI$38</f>
        <v>-2.9608019386311</v>
      </c>
      <c r="BW498" s="0" t="n">
        <f aca="false">BJ498-BJ$38</f>
        <v>1.6468216752578</v>
      </c>
      <c r="BX498" s="0" t="n">
        <f aca="false">BK498-BK$38</f>
        <v>4.3048707049939</v>
      </c>
      <c r="BY498" s="0" t="n">
        <f aca="false">BL498-BL$38</f>
        <v>5.4399627324951</v>
      </c>
      <c r="BZ498" s="0" t="n">
        <f aca="false">BM498-BM$38</f>
        <v>5.5979441103708</v>
      </c>
      <c r="CA498" s="0" t="n">
        <f aca="false">BN498-BN$38</f>
        <v>5.5979441103709</v>
      </c>
    </row>
    <row r="499" customFormat="false" ht="12.8" hidden="false" customHeight="false" outlineLevel="0" collapsed="false">
      <c r="F499" s="0" t="n">
        <f aca="false">F498+E$32</f>
        <v>23.0500000000002</v>
      </c>
      <c r="G499" s="43" t="n">
        <v>0</v>
      </c>
      <c r="H499" s="0" t="n">
        <f aca="false">H498+G499*$E$32</f>
        <v>0.0625</v>
      </c>
      <c r="J499" s="0" t="n">
        <f aca="false">$M$24*(N498-T498-$O$24-M498)</f>
        <v>-0.0466499904778924</v>
      </c>
      <c r="K499" s="0" t="n">
        <f aca="false">K498+J499*$E$32</f>
        <v>-0.0359935815160708</v>
      </c>
      <c r="L499" s="44" t="n">
        <f aca="false">L498+K499*$E$32</f>
        <v>-0.212908709841257</v>
      </c>
      <c r="M499" s="32" t="n">
        <f aca="false">$P$24*ABS(K499)*K499</f>
        <v>-15477.9719896761</v>
      </c>
      <c r="N499" s="0" t="n">
        <f aca="false">MAX($E$17,(H499-L499)*$S$24)</f>
        <v>2815109.43912342</v>
      </c>
      <c r="P499" s="0" t="n">
        <f aca="false">$M$25*(T498-Z498-$O$25-S498)</f>
        <v>0.0307373217952766</v>
      </c>
      <c r="Q499" s="0" t="n">
        <f aca="false">Q498+P499*$E$32</f>
        <v>-0.0597876126812397</v>
      </c>
      <c r="R499" s="44" t="n">
        <f aca="false">R498+Q499*$E$32</f>
        <v>-0.664292590774868</v>
      </c>
      <c r="S499" s="32" t="n">
        <f aca="false">$P$25*ABS(Q499)*Q499</f>
        <v>-27961.7669834306</v>
      </c>
      <c r="T499" s="0" t="n">
        <f aca="false">MAX($E$17,(L499-R499)*$S$25)</f>
        <v>3161263.49730215</v>
      </c>
      <c r="V499" s="0" t="n">
        <f aca="false">$M$26*(Z498-AF498-$O$26-Y498)</f>
        <v>0.0434042861672069</v>
      </c>
      <c r="W499" s="0" t="n">
        <f aca="false">W498+V499*$E$32</f>
        <v>-0.0216743001679988</v>
      </c>
      <c r="X499" s="44" t="n">
        <f aca="false">X498+W499*$E$32</f>
        <v>-1.11219666911398</v>
      </c>
      <c r="Y499" s="32" t="n">
        <f aca="false">$P$26*ABS(W499)*W499</f>
        <v>-2634.52999524817</v>
      </c>
      <c r="Z499" s="0" t="n">
        <f aca="false">MAX($E$17,(R499-X499)*$S$26)</f>
        <v>2218977.45718261</v>
      </c>
      <c r="AB499" s="0" t="n">
        <f aca="false">$M$27*(AF498-AL498-$O$24-AE498)</f>
        <v>0.00608864682669176</v>
      </c>
      <c r="AC499" s="0" t="n">
        <f aca="false">AC498+AB499*$E$32</f>
        <v>-0.0139442644913425</v>
      </c>
      <c r="AD499" s="44" t="n">
        <f aca="false">AD498+AC499*$E$32</f>
        <v>-1.4374693076588</v>
      </c>
      <c r="AE499" s="32" t="n">
        <f aca="false">$P$27*ABS(AC499)*AC499</f>
        <v>-837.949961660049</v>
      </c>
      <c r="AF499" s="0" t="n">
        <f aca="false">MAX($E$17,(X499-AD499)*$S$27)</f>
        <v>1166871.81458804</v>
      </c>
      <c r="AH499" s="0" t="n">
        <f aca="false">$M$28*(AL498-$O$28-AK498)</f>
        <v>0.011109776533562</v>
      </c>
      <c r="AI499" s="0" t="n">
        <f aca="false">AI498+AH499*$E$32</f>
        <v>-0.0397500886951862</v>
      </c>
      <c r="AJ499" s="44" t="n">
        <f aca="false">AJ498+AI499*$E$32</f>
        <v>-1.66712370046375</v>
      </c>
      <c r="AK499" s="32" t="n">
        <f aca="false">$P$28*ABS(AI499)*AI499</f>
        <v>-5539.25462365349</v>
      </c>
      <c r="AL499" s="32" t="n">
        <f aca="false">MAX($E$17,(AD499-AJ499)*$S$28)</f>
        <v>609736.501325309</v>
      </c>
      <c r="AN499" s="42" t="n">
        <f aca="false">F499</f>
        <v>23.0500000000002</v>
      </c>
      <c r="AO499" s="45" t="n">
        <f aca="false">G499*3600</f>
        <v>0</v>
      </c>
      <c r="AP499" s="45" t="n">
        <f aca="false">K499*3600</f>
        <v>-129.576893457856</v>
      </c>
      <c r="AQ499" s="45" t="n">
        <f aca="false">Q499*3600</f>
        <v>-215.235405652463</v>
      </c>
      <c r="AR499" s="45" t="n">
        <f aca="false">W499*3600</f>
        <v>-78.0274806047956</v>
      </c>
      <c r="AS499" s="45" t="n">
        <f aca="false">AC499*3600</f>
        <v>-50.1993521688323</v>
      </c>
      <c r="AT499" s="45" t="n">
        <f aca="false">AI499*3600</f>
        <v>-143.10031930267</v>
      </c>
      <c r="AV499" s="42" t="n">
        <f aca="false">AN499</f>
        <v>23.0500000000002</v>
      </c>
      <c r="AW499" s="42" t="n">
        <f aca="false">N499/100000</f>
        <v>28.1510943912342</v>
      </c>
      <c r="AX499" s="42" t="n">
        <f aca="false">T499/100000</f>
        <v>31.6126349730214</v>
      </c>
      <c r="AY499" s="42" t="n">
        <f aca="false">Z499/100000</f>
        <v>22.1897745718263</v>
      </c>
      <c r="AZ499" s="42" t="n">
        <f aca="false">AF499/100000</f>
        <v>11.6687181458803</v>
      </c>
      <c r="BA499" s="42" t="n">
        <f aca="false">AL499/100000</f>
        <v>6.09736501325309</v>
      </c>
      <c r="BC499" s="42" t="n">
        <v>23.0500000000002</v>
      </c>
      <c r="BD499" s="42" t="n">
        <v>-0.98962</v>
      </c>
      <c r="BE499" s="42" t="n">
        <v>5.02622116241779</v>
      </c>
      <c r="BF499" s="42" t="n">
        <v>2.98262199770646</v>
      </c>
      <c r="BG499" s="42" t="n">
        <v>23.1563601139115</v>
      </c>
      <c r="BH499" s="42" t="n">
        <v>20.4859765433603</v>
      </c>
      <c r="BI499" s="42" t="n">
        <v>28.1510943912342</v>
      </c>
      <c r="BJ499" s="42" t="n">
        <v>37.6795595326256</v>
      </c>
      <c r="BK499" s="42" t="n">
        <v>45.1919871414175</v>
      </c>
      <c r="BL499" s="42" t="n">
        <v>51.1918988665837</v>
      </c>
      <c r="BM499" s="0" t="n">
        <v>56.2477029289027</v>
      </c>
      <c r="BN499" s="0" t="n">
        <v>61.1527029289028</v>
      </c>
      <c r="BP499" s="42" t="n">
        <v>23.0500000000002</v>
      </c>
      <c r="BQ499" s="42" t="n">
        <f aca="false">BD499-BD$38</f>
        <v>-7.39256087120872</v>
      </c>
      <c r="BR499" s="42" t="n">
        <f aca="false">BE499-BE$38</f>
        <v>-6.28171970879091</v>
      </c>
      <c r="BS499" s="42" t="n">
        <f aca="false">BF499-BF$38</f>
        <v>-13.2303188735022</v>
      </c>
      <c r="BT499" s="0" t="n">
        <f aca="false">BG499-BG$38</f>
        <v>2.0384192427028</v>
      </c>
      <c r="BU499" s="0" t="n">
        <f aca="false">BH499-BH$38</f>
        <v>-5.5369643278484</v>
      </c>
      <c r="BV499" s="0" t="n">
        <f aca="false">BI499-BI$38</f>
        <v>-2.7768464799745</v>
      </c>
      <c r="BW499" s="0" t="n">
        <f aca="false">BJ499-BJ$38</f>
        <v>1.8466186614169</v>
      </c>
      <c r="BX499" s="0" t="n">
        <f aca="false">BK499-BK$38</f>
        <v>4.4540462702088</v>
      </c>
      <c r="BY499" s="0" t="n">
        <f aca="false">BL499-BL$38</f>
        <v>5.548957995375</v>
      </c>
      <c r="BZ499" s="0" t="n">
        <f aca="false">BM499-BM$38</f>
        <v>5.699762057694</v>
      </c>
      <c r="CA499" s="0" t="n">
        <f aca="false">BN499-BN$38</f>
        <v>5.69976205769409</v>
      </c>
    </row>
    <row r="500" customFormat="false" ht="12.8" hidden="false" customHeight="false" outlineLevel="0" collapsed="false">
      <c r="F500" s="0" t="n">
        <f aca="false">F499+E$32</f>
        <v>23.1000000000002</v>
      </c>
      <c r="G500" s="43" t="n">
        <v>0</v>
      </c>
      <c r="H500" s="0" t="n">
        <f aca="false">H499+G500*$E$32</f>
        <v>0.0625</v>
      </c>
      <c r="J500" s="0" t="n">
        <f aca="false">$M$24*(N499-T499-$O$24-M499)</f>
        <v>-0.0459778540891195</v>
      </c>
      <c r="K500" s="0" t="n">
        <f aca="false">K499+J500*$E$32</f>
        <v>-0.0382924742205268</v>
      </c>
      <c r="L500" s="44" t="n">
        <f aca="false">L499+K500*$E$32</f>
        <v>-0.214823333552283</v>
      </c>
      <c r="M500" s="32" t="n">
        <f aca="false">$P$24*ABS(K500)*K500</f>
        <v>-17518.2527410468</v>
      </c>
      <c r="N500" s="0" t="n">
        <f aca="false">MAX($E$17,(H500-L500)*$S$24)</f>
        <v>2834679.89963785</v>
      </c>
      <c r="P500" s="0" t="n">
        <f aca="false">$M$25*(T499-Z499-$O$25-S499)</f>
        <v>0.0318195548441524</v>
      </c>
      <c r="Q500" s="0" t="n">
        <f aca="false">Q499+P500*$E$32</f>
        <v>-0.0581966349390321</v>
      </c>
      <c r="R500" s="44" t="n">
        <f aca="false">R499+Q500*$E$32</f>
        <v>-0.667202422521819</v>
      </c>
      <c r="S500" s="32" t="n">
        <f aca="false">$P$25*ABS(Q500)*Q500</f>
        <v>-26493.4145112221</v>
      </c>
      <c r="T500" s="0" t="n">
        <f aca="false">MAX($E$17,(L500-R500)*$S$25)</f>
        <v>3168233.42903671</v>
      </c>
      <c r="V500" s="0" t="n">
        <f aca="false">$M$26*(Z499-AF499-$O$26-Y499)</f>
        <v>0.0427520345889592</v>
      </c>
      <c r="W500" s="0" t="n">
        <f aca="false">W499+V500*$E$32</f>
        <v>-0.0195366984385509</v>
      </c>
      <c r="X500" s="44" t="n">
        <f aca="false">X499+W500*$E$32</f>
        <v>-1.11317350403591</v>
      </c>
      <c r="Y500" s="32" t="n">
        <f aca="false">$P$26*ABS(W500)*W500</f>
        <v>-2140.50046338049</v>
      </c>
      <c r="Z500" s="0" t="n">
        <f aca="false">MAX($E$17,(R500-X500)*$S$26)</f>
        <v>2209401.129154</v>
      </c>
      <c r="AB500" s="0" t="n">
        <f aca="false">$M$27*(AF499-AL499-$O$24-AE499)</f>
        <v>0.00568040035719088</v>
      </c>
      <c r="AC500" s="0" t="n">
        <f aca="false">AC499+AB500*$E$32</f>
        <v>-0.013660244473483</v>
      </c>
      <c r="AD500" s="44" t="n">
        <f aca="false">AD499+AC500*$E$32</f>
        <v>-1.43815231988248</v>
      </c>
      <c r="AE500" s="32" t="n">
        <f aca="false">$P$27*ABS(AC500)*AC500</f>
        <v>-804.162478791576</v>
      </c>
      <c r="AF500" s="0" t="n">
        <f aca="false">MAX($E$17,(X500-AD500)*$S$27)</f>
        <v>1165817.76520163</v>
      </c>
      <c r="AH500" s="0" t="n">
        <f aca="false">$M$28*(AL499-$O$28-AK499)</f>
        <v>0.0114087519050974</v>
      </c>
      <c r="AI500" s="0" t="n">
        <f aca="false">AI499+AH500*$E$32</f>
        <v>-0.0391796510999313</v>
      </c>
      <c r="AJ500" s="44" t="n">
        <f aca="false">AJ499+AI500*$E$32</f>
        <v>-1.66908268301875</v>
      </c>
      <c r="AK500" s="32" t="n">
        <f aca="false">$P$28*ABS(AI500)*AI500</f>
        <v>-5381.41212897206</v>
      </c>
      <c r="AL500" s="32" t="n">
        <f aca="false">MAX($E$17,(AD500-AJ500)*$S$28)</f>
        <v>613124.225270465</v>
      </c>
      <c r="AN500" s="42" t="n">
        <f aca="false">F500</f>
        <v>23.1000000000002</v>
      </c>
      <c r="AO500" s="45" t="n">
        <f aca="false">G500*3600</f>
        <v>0</v>
      </c>
      <c r="AP500" s="45" t="n">
        <f aca="false">K500*3600</f>
        <v>-137.852907193897</v>
      </c>
      <c r="AQ500" s="45" t="n">
        <f aca="false">Q500*3600</f>
        <v>-209.507885780516</v>
      </c>
      <c r="AR500" s="45" t="n">
        <f aca="false">W500*3600</f>
        <v>-70.3321143787824</v>
      </c>
      <c r="AS500" s="45" t="n">
        <f aca="false">AC500*3600</f>
        <v>-49.1768801045381</v>
      </c>
      <c r="AT500" s="45" t="n">
        <f aca="false">AI500*3600</f>
        <v>-141.046743959752</v>
      </c>
      <c r="AV500" s="42" t="n">
        <f aca="false">AN500</f>
        <v>23.1000000000002</v>
      </c>
      <c r="AW500" s="42" t="n">
        <f aca="false">N500/100000</f>
        <v>28.3467989963786</v>
      </c>
      <c r="AX500" s="42" t="n">
        <f aca="false">T500/100000</f>
        <v>31.6823342903671</v>
      </c>
      <c r="AY500" s="42" t="n">
        <f aca="false">Z500/100000</f>
        <v>22.0940112915401</v>
      </c>
      <c r="AZ500" s="42" t="n">
        <f aca="false">AF500/100000</f>
        <v>11.6581776520161</v>
      </c>
      <c r="BA500" s="42" t="n">
        <f aca="false">AL500/100000</f>
        <v>6.13124225270465</v>
      </c>
      <c r="BC500" s="42" t="n">
        <v>23.1000000000002</v>
      </c>
      <c r="BD500" s="42" t="n">
        <v>-0.98962</v>
      </c>
      <c r="BE500" s="42" t="n">
        <v>4.87304297963123</v>
      </c>
      <c r="BF500" s="42" t="n">
        <v>2.85342696314759</v>
      </c>
      <c r="BG500" s="42" t="n">
        <v>23.0901822989431</v>
      </c>
      <c r="BH500" s="42" t="n">
        <v>20.417456379923</v>
      </c>
      <c r="BI500" s="42" t="n">
        <v>28.3467989963786</v>
      </c>
      <c r="BJ500" s="42" t="n">
        <v>37.8849054334264</v>
      </c>
      <c r="BK500" s="42" t="n">
        <v>45.3430421930845</v>
      </c>
      <c r="BL500" s="42" t="n">
        <v>51.3011230834091</v>
      </c>
      <c r="BM500" s="0" t="n">
        <v>56.3495142004965</v>
      </c>
      <c r="BN500" s="0" t="n">
        <v>61.2545142004966</v>
      </c>
      <c r="BP500" s="42" t="n">
        <v>23.1000000000002</v>
      </c>
      <c r="BQ500" s="42" t="n">
        <f aca="false">BD500-BD$38</f>
        <v>-7.39256087120872</v>
      </c>
      <c r="BR500" s="42" t="n">
        <f aca="false">BE500-BE$38</f>
        <v>-6.43489789157747</v>
      </c>
      <c r="BS500" s="42" t="n">
        <f aca="false">BF500-BF$38</f>
        <v>-13.3595139080611</v>
      </c>
      <c r="BT500" s="0" t="n">
        <f aca="false">BG500-BG$38</f>
        <v>1.9722414277344</v>
      </c>
      <c r="BU500" s="0" t="n">
        <f aca="false">BH500-BH$38</f>
        <v>-5.6054844912857</v>
      </c>
      <c r="BV500" s="0" t="n">
        <f aca="false">BI500-BI$38</f>
        <v>-2.5811418748301</v>
      </c>
      <c r="BW500" s="0" t="n">
        <f aca="false">BJ500-BJ$38</f>
        <v>2.0519645622177</v>
      </c>
      <c r="BX500" s="0" t="n">
        <f aca="false">BK500-BK$38</f>
        <v>4.6051013218758</v>
      </c>
      <c r="BY500" s="0" t="n">
        <f aca="false">BL500-BL$38</f>
        <v>5.6581822122004</v>
      </c>
      <c r="BZ500" s="0" t="n">
        <f aca="false">BM500-BM$38</f>
        <v>5.8015733292878</v>
      </c>
      <c r="CA500" s="0" t="n">
        <f aca="false">BN500-BN$38</f>
        <v>5.8015733292879</v>
      </c>
    </row>
    <row r="501" customFormat="false" ht="12.8" hidden="false" customHeight="false" outlineLevel="0" collapsed="false">
      <c r="F501" s="0" t="n">
        <f aca="false">F500+E$32</f>
        <v>23.1500000000002</v>
      </c>
      <c r="G501" s="43" t="n">
        <v>0</v>
      </c>
      <c r="H501" s="0" t="n">
        <f aca="false">H500+G501*$E$32</f>
        <v>0.0625</v>
      </c>
      <c r="J501" s="0" t="n">
        <f aca="false">$M$24*(N500-T500-$O$24-M500)</f>
        <v>-0.0451581115080883</v>
      </c>
      <c r="K501" s="0" t="n">
        <f aca="false">K500+J501*$E$32</f>
        <v>-0.0405503797959312</v>
      </c>
      <c r="L501" s="44" t="n">
        <f aca="false">L500+K501*$E$32</f>
        <v>-0.21685085254208</v>
      </c>
      <c r="M501" s="32" t="n">
        <f aca="false">$P$24*ABS(K501)*K501</f>
        <v>-19645.0791446254</v>
      </c>
      <c r="N501" s="0" t="n">
        <f aca="false">MAX($E$17,(H501-L501)*$S$24)</f>
        <v>2855404.32716039</v>
      </c>
      <c r="P501" s="0" t="n">
        <f aca="false">$M$25*(T500-Z500-$O$25-S500)</f>
        <v>0.0328196058936343</v>
      </c>
      <c r="Q501" s="0" t="n">
        <f aca="false">Q500+P501*$E$32</f>
        <v>-0.0565556546443504</v>
      </c>
      <c r="R501" s="44" t="n">
        <f aca="false">R500+Q501*$E$32</f>
        <v>-0.670030205254037</v>
      </c>
      <c r="S501" s="32" t="n">
        <f aca="false">$P$25*ABS(Q501)*Q501</f>
        <v>-25020.4003809925</v>
      </c>
      <c r="T501" s="0" t="n">
        <f aca="false">MAX($E$17,(L501-R501)*$S$25)</f>
        <v>3173838.06992884</v>
      </c>
      <c r="V501" s="0" t="n">
        <f aca="false">$M$26*(Z500-AF500-$O$26-Y500)</f>
        <v>0.042068876002159</v>
      </c>
      <c r="W501" s="0" t="n">
        <f aca="false">W500+V501*$E$32</f>
        <v>-0.0174332546384429</v>
      </c>
      <c r="X501" s="44" t="n">
        <f aca="false">X500+W501*$E$32</f>
        <v>-1.11404516676783</v>
      </c>
      <c r="Y501" s="32" t="n">
        <f aca="false">$P$26*ABS(W501)*W501</f>
        <v>-1704.3937294481</v>
      </c>
      <c r="Z501" s="0" t="n">
        <f aca="false">MAX($E$17,(R501-X501)*$S$26)</f>
        <v>2199710.24578383</v>
      </c>
      <c r="AB501" s="0" t="n">
        <f aca="false">$M$27*(AF500-AL500-$O$24-AE500)</f>
        <v>0.0053036144121507</v>
      </c>
      <c r="AC501" s="0" t="n">
        <f aca="false">AC500+AB501*$E$32</f>
        <v>-0.0133950637528754</v>
      </c>
      <c r="AD501" s="44" t="n">
        <f aca="false">AD500+AC501*$E$32</f>
        <v>-1.43882207307012</v>
      </c>
      <c r="AE501" s="32" t="n">
        <f aca="false">$P$27*ABS(AC501)*AC501</f>
        <v>-773.243773885718</v>
      </c>
      <c r="AF501" s="0" t="n">
        <f aca="false">MAX($E$17,(X501-AD501)*$S$27)</f>
        <v>1165093.44188514</v>
      </c>
      <c r="AH501" s="0" t="n">
        <f aca="false">$M$28*(AL500-$O$28-AK500)</f>
        <v>0.0117040730263448</v>
      </c>
      <c r="AI501" s="0" t="n">
        <f aca="false">AI500+AH501*$E$32</f>
        <v>-0.0385944474486141</v>
      </c>
      <c r="AJ501" s="44" t="n">
        <f aca="false">AJ500+AI501*$E$32</f>
        <v>-1.67101240539118</v>
      </c>
      <c r="AK501" s="32" t="n">
        <f aca="false">$P$28*ABS(AI501)*AI501</f>
        <v>-5221.85466019102</v>
      </c>
      <c r="AL501" s="32" t="n">
        <f aca="false">MAX($E$17,(AD501-AJ501)*$S$28)</f>
        <v>616469.465886707</v>
      </c>
      <c r="AN501" s="42" t="n">
        <f aca="false">F501</f>
        <v>23.1500000000002</v>
      </c>
      <c r="AO501" s="45" t="n">
        <f aca="false">G501*3600</f>
        <v>0</v>
      </c>
      <c r="AP501" s="45" t="n">
        <f aca="false">K501*3600</f>
        <v>-145.981367265353</v>
      </c>
      <c r="AQ501" s="45" t="n">
        <f aca="false">Q501*3600</f>
        <v>-203.600356719662</v>
      </c>
      <c r="AR501" s="45" t="n">
        <f aca="false">W501*3600</f>
        <v>-62.7597166983934</v>
      </c>
      <c r="AS501" s="45" t="n">
        <f aca="false">AC501*3600</f>
        <v>-48.2222295103513</v>
      </c>
      <c r="AT501" s="45" t="n">
        <f aca="false">AI501*3600</f>
        <v>-138.94001081501</v>
      </c>
      <c r="AV501" s="42" t="n">
        <f aca="false">AN501</f>
        <v>23.1500000000002</v>
      </c>
      <c r="AW501" s="42" t="n">
        <f aca="false">N501/100000</f>
        <v>28.5540432716039</v>
      </c>
      <c r="AX501" s="42" t="n">
        <f aca="false">T501/100000</f>
        <v>31.7383806992884</v>
      </c>
      <c r="AY501" s="42" t="n">
        <f aca="false">Z501/100000</f>
        <v>21.9971024578386</v>
      </c>
      <c r="AZ501" s="42" t="n">
        <f aca="false">AF501/100000</f>
        <v>11.6509344188512</v>
      </c>
      <c r="BA501" s="42" t="n">
        <f aca="false">AL501/100000</f>
        <v>6.16469465886707</v>
      </c>
      <c r="BC501" s="42" t="n">
        <v>23.1500000000002</v>
      </c>
      <c r="BD501" s="42" t="n">
        <v>-0.98962</v>
      </c>
      <c r="BE501" s="42" t="n">
        <v>4.7130338076579</v>
      </c>
      <c r="BF501" s="42" t="n">
        <v>2.7384601073733</v>
      </c>
      <c r="BG501" s="42" t="n">
        <v>23.014339099783</v>
      </c>
      <c r="BH501" s="42" t="n">
        <v>20.362375002037</v>
      </c>
      <c r="BI501" s="42" t="n">
        <v>28.5540432716039</v>
      </c>
      <c r="BJ501" s="42" t="n">
        <v>38.0955098103873</v>
      </c>
      <c r="BK501" s="42" t="n">
        <v>45.4957588701554</v>
      </c>
      <c r="BL501" s="42" t="n">
        <v>51.4104232153662</v>
      </c>
      <c r="BM501" s="0" t="n">
        <v>56.4511777322281</v>
      </c>
      <c r="BN501" s="0" t="n">
        <v>61.3561777322282</v>
      </c>
      <c r="BP501" s="42" t="n">
        <v>23.1500000000002</v>
      </c>
      <c r="BQ501" s="42" t="n">
        <f aca="false">BD501-BD$38</f>
        <v>-7.39256087120872</v>
      </c>
      <c r="BR501" s="42" t="n">
        <f aca="false">BE501-BE$38</f>
        <v>-6.5949070635508</v>
      </c>
      <c r="BS501" s="42" t="n">
        <f aca="false">BF501-BF$38</f>
        <v>-13.4744807638354</v>
      </c>
      <c r="BT501" s="0" t="n">
        <f aca="false">BG501-BG$38</f>
        <v>1.8963982285743</v>
      </c>
      <c r="BU501" s="0" t="n">
        <f aca="false">BH501-BH$38</f>
        <v>-5.6605658691717</v>
      </c>
      <c r="BV501" s="0" t="n">
        <f aca="false">BI501-BI$38</f>
        <v>-2.3738975996048</v>
      </c>
      <c r="BW501" s="0" t="n">
        <f aca="false">BJ501-BJ$38</f>
        <v>2.2625689391786</v>
      </c>
      <c r="BX501" s="0" t="n">
        <f aca="false">BK501-BK$38</f>
        <v>4.7578179989467</v>
      </c>
      <c r="BY501" s="0" t="n">
        <f aca="false">BL501-BL$38</f>
        <v>5.7674823441575</v>
      </c>
      <c r="BZ501" s="0" t="n">
        <f aca="false">BM501-BM$38</f>
        <v>5.9032368610194</v>
      </c>
      <c r="CA501" s="0" t="n">
        <f aca="false">BN501-BN$38</f>
        <v>5.90323686101949</v>
      </c>
    </row>
    <row r="502" customFormat="false" ht="12.8" hidden="false" customHeight="false" outlineLevel="0" collapsed="false">
      <c r="F502" s="0" t="n">
        <f aca="false">F501+E$32</f>
        <v>23.2000000000002</v>
      </c>
      <c r="G502" s="43" t="n">
        <v>0</v>
      </c>
      <c r="H502" s="0" t="n">
        <f aca="false">H501+G502*$E$32</f>
        <v>0.0625</v>
      </c>
      <c r="J502" s="0" t="n">
        <f aca="false">$M$24*(N501-T501-$O$24-M501)</f>
        <v>-0.0441924693383463</v>
      </c>
      <c r="K502" s="0" t="n">
        <f aca="false">K501+J502*$E$32</f>
        <v>-0.0427600032628485</v>
      </c>
      <c r="L502" s="44" t="n">
        <f aca="false">L501+K502*$E$32</f>
        <v>-0.218988852705222</v>
      </c>
      <c r="M502" s="32" t="n">
        <f aca="false">$P$24*ABS(K502)*K502</f>
        <v>-21844.3632494336</v>
      </c>
      <c r="N502" s="0" t="n">
        <f aca="false">MAX($E$17,(H502-L502)*$S$24)</f>
        <v>2877258.04574313</v>
      </c>
      <c r="P502" s="0" t="n">
        <f aca="false">$M$25*(T501-Z501-$O$25-S501)</f>
        <v>0.0337363919898275</v>
      </c>
      <c r="Q502" s="0" t="n">
        <f aca="false">Q501+P502*$E$32</f>
        <v>-0.054868835044859</v>
      </c>
      <c r="R502" s="44" t="n">
        <f aca="false">R501+Q502*$E$32</f>
        <v>-0.67277364700628</v>
      </c>
      <c r="S502" s="32" t="n">
        <f aca="false">$P$25*ABS(Q502)*Q502</f>
        <v>-23550.1493936286</v>
      </c>
      <c r="T502" s="0" t="n">
        <f aca="false">MAX($E$17,(L502-R502)*$S$25)</f>
        <v>3178078.27538637</v>
      </c>
      <c r="V502" s="0" t="n">
        <f aca="false">$M$26*(Z501-AF501-$O$26-Y501)</f>
        <v>0.0413564433267491</v>
      </c>
      <c r="W502" s="0" t="n">
        <f aca="false">W501+V502*$E$32</f>
        <v>-0.0153654324721054</v>
      </c>
      <c r="X502" s="44" t="n">
        <f aca="false">X501+W502*$E$32</f>
        <v>-1.11481343839144</v>
      </c>
      <c r="Y502" s="32" t="n">
        <f aca="false">$P$26*ABS(W502)*W502</f>
        <v>-1324.04442480314</v>
      </c>
      <c r="Z502" s="0" t="n">
        <f aca="false">MAX($E$17,(R502-X502)*$S$26)</f>
        <v>2189924.98549822</v>
      </c>
      <c r="AB502" s="0" t="n">
        <f aca="false">$M$27*(AF501-AL501-$O$24-AE501)</f>
        <v>0.00495840533337725</v>
      </c>
      <c r="AC502" s="0" t="n">
        <f aca="false">AC501+AB502*$E$32</f>
        <v>-0.0131471434862066</v>
      </c>
      <c r="AD502" s="44" t="n">
        <f aca="false">AD501+AC502*$E$32</f>
        <v>-1.43947943024443</v>
      </c>
      <c r="AE502" s="32" t="n">
        <f aca="false">$P$27*ABS(AC502)*AC502</f>
        <v>-744.885752346771</v>
      </c>
      <c r="AF502" s="0" t="n">
        <f aca="false">MAX($E$17,(X502-AD502)*$S$27)</f>
        <v>1164695.55122548</v>
      </c>
      <c r="AH502" s="0" t="n">
        <f aca="false">$M$28*(AL501-$O$28-AK501)</f>
        <v>0.011995352918029</v>
      </c>
      <c r="AI502" s="0" t="n">
        <f aca="false">AI501+AH502*$E$32</f>
        <v>-0.0379946798027126</v>
      </c>
      <c r="AJ502" s="44" t="n">
        <f aca="false">AJ501+AI502*$E$32</f>
        <v>-1.67291213938131</v>
      </c>
      <c r="AK502" s="32" t="n">
        <f aca="false">$P$28*ABS(AI502)*AI502</f>
        <v>-5060.81780539593</v>
      </c>
      <c r="AL502" s="32" t="n">
        <f aca="false">MAX($E$17,(AD502-AJ502)*$S$28)</f>
        <v>619767.998450169</v>
      </c>
      <c r="AN502" s="42" t="n">
        <f aca="false">F502</f>
        <v>23.2000000000002</v>
      </c>
      <c r="AO502" s="45" t="n">
        <f aca="false">G502*3600</f>
        <v>0</v>
      </c>
      <c r="AP502" s="45" t="n">
        <f aca="false">K502*3600</f>
        <v>-153.936011746255</v>
      </c>
      <c r="AQ502" s="45" t="n">
        <f aca="false">Q502*3600</f>
        <v>-197.527806161493</v>
      </c>
      <c r="AR502" s="45" t="n">
        <f aca="false">W502*3600</f>
        <v>-55.3155568995781</v>
      </c>
      <c r="AS502" s="45" t="n">
        <f aca="false">AC502*3600</f>
        <v>-47.3297165503436</v>
      </c>
      <c r="AT502" s="45" t="n">
        <f aca="false">AI502*3600</f>
        <v>-136.780847289765</v>
      </c>
      <c r="AV502" s="42" t="n">
        <f aca="false">AN502</f>
        <v>23.2000000000002</v>
      </c>
      <c r="AW502" s="42" t="n">
        <f aca="false">N502/100000</f>
        <v>28.7725804574314</v>
      </c>
      <c r="AX502" s="42" t="n">
        <f aca="false">T502/100000</f>
        <v>31.7807827538636</v>
      </c>
      <c r="AY502" s="42" t="n">
        <f aca="false">Z502/100000</f>
        <v>21.8992498549822</v>
      </c>
      <c r="AZ502" s="42" t="n">
        <f aca="false">AF502/100000</f>
        <v>11.6469555122548</v>
      </c>
      <c r="BA502" s="42" t="n">
        <f aca="false">AL502/100000</f>
        <v>6.19767998450169</v>
      </c>
      <c r="BC502" s="42" t="n">
        <v>23.2000000000002</v>
      </c>
      <c r="BD502" s="42" t="n">
        <v>-0.98962</v>
      </c>
      <c r="BE502" s="42" t="n">
        <v>4.54643658352247</v>
      </c>
      <c r="BF502" s="42" t="n">
        <v>2.63795451476565</v>
      </c>
      <c r="BG502" s="42" t="n">
        <v>22.9292917575044</v>
      </c>
      <c r="BH502" s="42" t="n">
        <v>20.3211300162734</v>
      </c>
      <c r="BI502" s="42" t="n">
        <v>28.7725804574314</v>
      </c>
      <c r="BJ502" s="42" t="n">
        <v>38.3110581414673</v>
      </c>
      <c r="BK502" s="42" t="n">
        <v>45.6499022672</v>
      </c>
      <c r="BL502" s="42" t="n">
        <v>51.5196323575547</v>
      </c>
      <c r="BM502" s="0" t="n">
        <v>56.5525390537494</v>
      </c>
      <c r="BN502" s="0" t="n">
        <v>61.4575390537495</v>
      </c>
      <c r="BP502" s="42" t="n">
        <v>23.2000000000002</v>
      </c>
      <c r="BQ502" s="42" t="n">
        <f aca="false">BD502-BD$38</f>
        <v>-7.39256087120872</v>
      </c>
      <c r="BR502" s="42" t="n">
        <f aca="false">BE502-BE$38</f>
        <v>-6.76150428768623</v>
      </c>
      <c r="BS502" s="42" t="n">
        <f aca="false">BF502-BF$38</f>
        <v>-13.5749863564431</v>
      </c>
      <c r="BT502" s="0" t="n">
        <f aca="false">BG502-BG$38</f>
        <v>1.8113508862957</v>
      </c>
      <c r="BU502" s="0" t="n">
        <f aca="false">BH502-BH$38</f>
        <v>-5.7018108549353</v>
      </c>
      <c r="BV502" s="0" t="n">
        <f aca="false">BI502-BI$38</f>
        <v>-2.1553604137773</v>
      </c>
      <c r="BW502" s="0" t="n">
        <f aca="false">BJ502-BJ$38</f>
        <v>2.4781172702586</v>
      </c>
      <c r="BX502" s="0" t="n">
        <f aca="false">BK502-BK$38</f>
        <v>4.9119613959913</v>
      </c>
      <c r="BY502" s="0" t="n">
        <f aca="false">BL502-BL$38</f>
        <v>5.876691486346</v>
      </c>
      <c r="BZ502" s="0" t="n">
        <f aca="false">BM502-BM$38</f>
        <v>6.0045981825407</v>
      </c>
      <c r="CA502" s="0" t="n">
        <f aca="false">BN502-BN$38</f>
        <v>6.0045981825408</v>
      </c>
    </row>
    <row r="503" customFormat="false" ht="12.8" hidden="false" customHeight="false" outlineLevel="0" collapsed="false">
      <c r="F503" s="0" t="n">
        <f aca="false">F502+E$32</f>
        <v>23.2500000000002</v>
      </c>
      <c r="G503" s="43" t="n">
        <v>0</v>
      </c>
      <c r="H503" s="0" t="n">
        <f aca="false">H502+G503*$E$32</f>
        <v>0.0625</v>
      </c>
      <c r="J503" s="0" t="n">
        <f aca="false">$M$24*(N502-T502-$O$24-M502)</f>
        <v>-0.0430831458747671</v>
      </c>
      <c r="K503" s="0" t="n">
        <f aca="false">K502+J503*$E$32</f>
        <v>-0.0449141605565869</v>
      </c>
      <c r="L503" s="44" t="n">
        <f aca="false">L502+K503*$E$32</f>
        <v>-0.221234560733052</v>
      </c>
      <c r="M503" s="32" t="n">
        <f aca="false">$P$24*ABS(K503)*K503</f>
        <v>-24100.7470584458</v>
      </c>
      <c r="N503" s="0" t="n">
        <f aca="false">MAX($E$17,(H503-L503)*$S$24)</f>
        <v>2900212.7078172</v>
      </c>
      <c r="P503" s="0" t="n">
        <f aca="false">$M$25*(T502-Z502-$O$25-S502)</f>
        <v>0.034569123976481</v>
      </c>
      <c r="Q503" s="0" t="n">
        <f aca="false">Q502+P503*$E$32</f>
        <v>-0.0531403788460349</v>
      </c>
      <c r="R503" s="44" t="n">
        <f aca="false">R502+Q503*$E$32</f>
        <v>-0.675430665948581</v>
      </c>
      <c r="S503" s="32" t="n">
        <f aca="false">$P$25*ABS(Q503)*Q503</f>
        <v>-22089.7845438959</v>
      </c>
      <c r="T503" s="0" t="n">
        <f aca="false">MAX($E$17,(L503-R503)*$S$25)</f>
        <v>3180958.88817491</v>
      </c>
      <c r="V503" s="0" t="n">
        <f aca="false">$M$26*(Z502-AF502-$O$26-Y502)</f>
        <v>0.0406163509372624</v>
      </c>
      <c r="W503" s="0" t="n">
        <f aca="false">W502+V503*$E$32</f>
        <v>-0.0133346149252423</v>
      </c>
      <c r="X503" s="44" t="n">
        <f aca="false">X502+W503*$E$32</f>
        <v>-1.1154801691377</v>
      </c>
      <c r="Y503" s="32" t="n">
        <f aca="false">$P$26*ABS(W503)*W503</f>
        <v>-997.18086858325</v>
      </c>
      <c r="Z503" s="0" t="n">
        <f aca="false">MAX($E$17,(R503-X503)*$S$26)</f>
        <v>2180064.82825945</v>
      </c>
      <c r="AB503" s="0" t="n">
        <f aca="false">$M$27*(AF502-AL502-$O$24-AE502)</f>
        <v>0.00464482558783797</v>
      </c>
      <c r="AC503" s="0" t="n">
        <f aca="false">AC502+AB503*$E$32</f>
        <v>-0.0129149022068147</v>
      </c>
      <c r="AD503" s="44" t="n">
        <f aca="false">AD502+AC503*$E$32</f>
        <v>-1.44012517535477</v>
      </c>
      <c r="AE503" s="32" t="n">
        <f aca="false">$P$27*ABS(AC503)*AC503</f>
        <v>-718.801717058949</v>
      </c>
      <c r="AF503" s="0" t="n">
        <f aca="false">MAX($E$17,(X503-AD503)*$S$27)</f>
        <v>1164620.26808093</v>
      </c>
      <c r="AH503" s="0" t="n">
        <f aca="false">$M$28*(AL502-$O$28-AK502)</f>
        <v>0.0122822268373353</v>
      </c>
      <c r="AI503" s="0" t="n">
        <f aca="false">AI502+AH503*$E$32</f>
        <v>-0.0373805684608459</v>
      </c>
      <c r="AJ503" s="44" t="n">
        <f aca="false">AJ502+AI503*$E$32</f>
        <v>-1.67478116780435</v>
      </c>
      <c r="AK503" s="32" t="n">
        <f aca="false">$P$28*ABS(AI503)*AI503</f>
        <v>-4898.54303672187</v>
      </c>
      <c r="AL503" s="32" t="n">
        <f aca="false">MAX($E$17,(AD503-AJ503)*$S$28)</f>
        <v>623015.837422923</v>
      </c>
      <c r="AN503" s="42" t="n">
        <f aca="false">F503</f>
        <v>23.2500000000002</v>
      </c>
      <c r="AO503" s="45" t="n">
        <f aca="false">G503*3600</f>
        <v>0</v>
      </c>
      <c r="AP503" s="45" t="n">
        <f aca="false">K503*3600</f>
        <v>-161.690978003713</v>
      </c>
      <c r="AQ503" s="45" t="n">
        <f aca="false">Q503*3600</f>
        <v>-191.305363845727</v>
      </c>
      <c r="AR503" s="45" t="n">
        <f aca="false">W503*3600</f>
        <v>-48.0046137308709</v>
      </c>
      <c r="AS503" s="45" t="n">
        <f aca="false">AC503*3600</f>
        <v>-46.4936479445327</v>
      </c>
      <c r="AT503" s="45" t="n">
        <f aca="false">AI503*3600</f>
        <v>-134.570046459045</v>
      </c>
      <c r="AV503" s="42" t="n">
        <f aca="false">AN503</f>
        <v>23.2500000000002</v>
      </c>
      <c r="AW503" s="42" t="n">
        <f aca="false">N503/100000</f>
        <v>29.0021270781719</v>
      </c>
      <c r="AX503" s="42" t="n">
        <f aca="false">T503/100000</f>
        <v>31.8095888817492</v>
      </c>
      <c r="AY503" s="42" t="n">
        <f aca="false">Z503/100000</f>
        <v>21.8006482825945</v>
      </c>
      <c r="AZ503" s="42" t="n">
        <f aca="false">AF503/100000</f>
        <v>11.6462026808093</v>
      </c>
      <c r="BA503" s="42" t="n">
        <f aca="false">AL503/100000</f>
        <v>6.23015837422923</v>
      </c>
      <c r="BC503" s="42" t="n">
        <v>23.2500000000002</v>
      </c>
      <c r="BD503" s="42" t="n">
        <v>-0.98962</v>
      </c>
      <c r="BE503" s="42" t="n">
        <v>4.37350375086983</v>
      </c>
      <c r="BF503" s="42" t="n">
        <v>2.55211057829642</v>
      </c>
      <c r="BG503" s="42" t="n">
        <v>22.8355233763955</v>
      </c>
      <c r="BH503" s="42" t="n">
        <v>20.2940838289662</v>
      </c>
      <c r="BI503" s="42" t="n">
        <v>29.0021270781719</v>
      </c>
      <c r="BJ503" s="42" t="n">
        <v>38.53121256612</v>
      </c>
      <c r="BK503" s="42" t="n">
        <v>45.8052209731469</v>
      </c>
      <c r="BL503" s="42" t="n">
        <v>51.6285701182181</v>
      </c>
      <c r="BM503" s="0" t="n">
        <v>56.6534306393119</v>
      </c>
      <c r="BN503" s="0" t="n">
        <v>61.558430639312</v>
      </c>
      <c r="BP503" s="42" t="n">
        <v>23.2500000000002</v>
      </c>
      <c r="BQ503" s="42" t="n">
        <f aca="false">BD503-BD$38</f>
        <v>-7.39256087120872</v>
      </c>
      <c r="BR503" s="42" t="n">
        <f aca="false">BE503-BE$38</f>
        <v>-6.93443712033887</v>
      </c>
      <c r="BS503" s="42" t="n">
        <f aca="false">BF503-BF$38</f>
        <v>-13.6608302929123</v>
      </c>
      <c r="BT503" s="0" t="n">
        <f aca="false">BG503-BG$38</f>
        <v>1.7175825051868</v>
      </c>
      <c r="BU503" s="0" t="n">
        <f aca="false">BH503-BH$38</f>
        <v>-5.7288570422425</v>
      </c>
      <c r="BV503" s="0" t="n">
        <f aca="false">BI503-BI$38</f>
        <v>-1.9258137930368</v>
      </c>
      <c r="BW503" s="0" t="n">
        <f aca="false">BJ503-BJ$38</f>
        <v>2.6982716949113</v>
      </c>
      <c r="BX503" s="0" t="n">
        <f aca="false">BK503-BK$38</f>
        <v>5.0672801019382</v>
      </c>
      <c r="BY503" s="0" t="n">
        <f aca="false">BL503-BL$38</f>
        <v>5.9856292470094</v>
      </c>
      <c r="BZ503" s="0" t="n">
        <f aca="false">BM503-BM$38</f>
        <v>6.1054897681032</v>
      </c>
      <c r="CA503" s="0" t="n">
        <f aca="false">BN503-BN$38</f>
        <v>6.1054897681033</v>
      </c>
    </row>
    <row r="504" customFormat="false" ht="12.8" hidden="false" customHeight="false" outlineLevel="0" collapsed="false">
      <c r="F504" s="0" t="n">
        <f aca="false">F503+E$32</f>
        <v>23.3000000000002</v>
      </c>
      <c r="G504" s="43" t="n">
        <v>0</v>
      </c>
      <c r="H504" s="0" t="n">
        <f aca="false">H503+G504*$E$32</f>
        <v>0.0625</v>
      </c>
      <c r="J504" s="0" t="n">
        <f aca="false">$M$24*(N503-T503-$O$24-M503)</f>
        <v>-0.0418328593505552</v>
      </c>
      <c r="K504" s="0" t="n">
        <f aca="false">K503+J504*$E$32</f>
        <v>-0.0470058035241146</v>
      </c>
      <c r="L504" s="44" t="n">
        <f aca="false">L503+K504*$E$32</f>
        <v>-0.223584850909258</v>
      </c>
      <c r="M504" s="32" t="n">
        <f aca="false">$P$24*ABS(K504)*K504</f>
        <v>-26397.7488353291</v>
      </c>
      <c r="N504" s="0" t="n">
        <f aca="false">MAX($E$17,(H504-L504)*$S$24)</f>
        <v>2924236.36365412</v>
      </c>
      <c r="P504" s="0" t="n">
        <f aca="false">$M$25*(T503-Z503-$O$25-S503)</f>
        <v>0.0353173034697441</v>
      </c>
      <c r="Q504" s="0" t="n">
        <f aca="false">Q503+P504*$E$32</f>
        <v>-0.0513745136725477</v>
      </c>
      <c r="R504" s="44" t="n">
        <f aca="false">R503+Q504*$E$32</f>
        <v>-0.677999391632209</v>
      </c>
      <c r="S504" s="32" t="n">
        <f aca="false">$P$25*ABS(Q504)*Q504</f>
        <v>-20646.0813834874</v>
      </c>
      <c r="T504" s="0" t="n">
        <f aca="false">MAX($E$17,(L504-R504)*$S$25)</f>
        <v>3182488.69955121</v>
      </c>
      <c r="V504" s="0" t="n">
        <f aca="false">$M$26*(Z503-AF503-$O$26-Y503)</f>
        <v>0.0398501925196474</v>
      </c>
      <c r="W504" s="0" t="n">
        <f aca="false">W503+V504*$E$32</f>
        <v>-0.01134210529926</v>
      </c>
      <c r="X504" s="44" t="n">
        <f aca="false">X503+W504*$E$32</f>
        <v>-1.11604727440266</v>
      </c>
      <c r="Y504" s="32" t="n">
        <f aca="false">$P$26*ABS(W504)*W504</f>
        <v>-721.440186375781</v>
      </c>
      <c r="Z504" s="0" t="n">
        <f aca="false">MAX($E$17,(R504-X504)*$S$26)</f>
        <v>2170148.52965522</v>
      </c>
      <c r="AB504" s="0" t="n">
        <f aca="false">$M$27*(AF503-AL503-$O$24-AE503)</f>
        <v>0.00436286454258321</v>
      </c>
      <c r="AC504" s="0" t="n">
        <f aca="false">AC503+AB504*$E$32</f>
        <v>-0.0126967589796855</v>
      </c>
      <c r="AD504" s="44" t="n">
        <f aca="false">AD503+AC504*$E$32</f>
        <v>-1.44076001330376</v>
      </c>
      <c r="AE504" s="32" t="n">
        <f aca="false">$P$27*ABS(AC504)*AC504</f>
        <v>-694.724496923436</v>
      </c>
      <c r="AF504" s="0" t="n">
        <f aca="false">MAX($E$17,(X504-AD504)*$S$27)</f>
        <v>1164863.24996921</v>
      </c>
      <c r="AH504" s="0" t="n">
        <f aca="false">$M$28*(AL503-$O$28-AK503)</f>
        <v>0.0125643524491889</v>
      </c>
      <c r="AI504" s="0" t="n">
        <f aca="false">AI503+AH504*$E$32</f>
        <v>-0.0367523508383864</v>
      </c>
      <c r="AJ504" s="44" t="n">
        <f aca="false">AJ503+AI504*$E$32</f>
        <v>-1.67661878534627</v>
      </c>
      <c r="AK504" s="32" t="n">
        <f aca="false">$P$28*ABS(AI504)*AI504</f>
        <v>-4735.27681507666</v>
      </c>
      <c r="AL504" s="32" t="n">
        <f aca="false">MAX($E$17,(AD504-AJ504)*$S$28)</f>
        <v>626209.23865468</v>
      </c>
      <c r="AN504" s="42" t="n">
        <f aca="false">F504</f>
        <v>23.3000000000002</v>
      </c>
      <c r="AO504" s="45" t="n">
        <f aca="false">G504*3600</f>
        <v>0</v>
      </c>
      <c r="AP504" s="45" t="n">
        <f aca="false">K504*3600</f>
        <v>-169.220892686813</v>
      </c>
      <c r="AQ504" s="45" t="n">
        <f aca="false">Q504*3600</f>
        <v>-184.948249221173</v>
      </c>
      <c r="AR504" s="45" t="n">
        <f aca="false">W504*3600</f>
        <v>-40.8315790773343</v>
      </c>
      <c r="AS504" s="45" t="n">
        <f aca="false">AC504*3600</f>
        <v>-45.7083323268677</v>
      </c>
      <c r="AT504" s="45" t="n">
        <f aca="false">AI504*3600</f>
        <v>-132.308463018191</v>
      </c>
      <c r="AV504" s="42" t="n">
        <f aca="false">AN504</f>
        <v>23.3000000000002</v>
      </c>
      <c r="AW504" s="42" t="n">
        <f aca="false">N504/100000</f>
        <v>29.2423636365411</v>
      </c>
      <c r="AX504" s="42" t="n">
        <f aca="false">T504/100000</f>
        <v>31.8248869955121</v>
      </c>
      <c r="AY504" s="42" t="n">
        <f aca="false">Z504/100000</f>
        <v>21.7014852965524</v>
      </c>
      <c r="AZ504" s="42" t="n">
        <f aca="false">AF504/100000</f>
        <v>11.6486324996918</v>
      </c>
      <c r="BA504" s="42" t="n">
        <f aca="false">AL504/100000</f>
        <v>6.2620923865468</v>
      </c>
      <c r="BC504" s="42" t="n">
        <v>23.3000000000002</v>
      </c>
      <c r="BD504" s="42" t="n">
        <v>-0.98962</v>
      </c>
      <c r="BE504" s="42" t="n">
        <v>4.19449681441443</v>
      </c>
      <c r="BF504" s="42" t="n">
        <v>2.48109605520247</v>
      </c>
      <c r="BG504" s="42" t="n">
        <v>22.7335372926679</v>
      </c>
      <c r="BH504" s="42" t="n">
        <v>20.2815627449728</v>
      </c>
      <c r="BI504" s="42" t="n">
        <v>29.2423636365411</v>
      </c>
      <c r="BJ504" s="42" t="n">
        <v>38.7556127093114</v>
      </c>
      <c r="BK504" s="42" t="n">
        <v>45.9614476704503</v>
      </c>
      <c r="BL504" s="42" t="n">
        <v>51.7370430511135</v>
      </c>
      <c r="BM504" s="0" t="n">
        <v>56.7536723106976</v>
      </c>
      <c r="BN504" s="0" t="n">
        <v>61.6586723106976</v>
      </c>
      <c r="BP504" s="42" t="n">
        <v>23.3000000000002</v>
      </c>
      <c r="BQ504" s="42" t="n">
        <f aca="false">BD504-BD$38</f>
        <v>-7.39256087120872</v>
      </c>
      <c r="BR504" s="42" t="n">
        <f aca="false">BE504-BE$38</f>
        <v>-7.11344405679427</v>
      </c>
      <c r="BS504" s="42" t="n">
        <f aca="false">BF504-BF$38</f>
        <v>-13.7318448160062</v>
      </c>
      <c r="BT504" s="0" t="n">
        <f aca="false">BG504-BG$38</f>
        <v>1.6155964214592</v>
      </c>
      <c r="BU504" s="0" t="n">
        <f aca="false">BH504-BH$38</f>
        <v>-5.7413781262359</v>
      </c>
      <c r="BV504" s="0" t="n">
        <f aca="false">BI504-BI$38</f>
        <v>-1.6855772346676</v>
      </c>
      <c r="BW504" s="0" t="n">
        <f aca="false">BJ504-BJ$38</f>
        <v>2.9226718381027</v>
      </c>
      <c r="BX504" s="0" t="n">
        <f aca="false">BK504-BK$38</f>
        <v>5.2235067992416</v>
      </c>
      <c r="BY504" s="0" t="n">
        <f aca="false">BL504-BL$38</f>
        <v>6.0941021799048</v>
      </c>
      <c r="BZ504" s="0" t="n">
        <f aca="false">BM504-BM$38</f>
        <v>6.2057314394889</v>
      </c>
      <c r="CA504" s="0" t="n">
        <f aca="false">BN504-BN$38</f>
        <v>6.20573143948889</v>
      </c>
    </row>
    <row r="505" customFormat="false" ht="12.8" hidden="false" customHeight="false" outlineLevel="0" collapsed="false">
      <c r="F505" s="0" t="n">
        <f aca="false">F504+E$32</f>
        <v>23.3500000000002</v>
      </c>
      <c r="G505" s="43" t="n">
        <v>0</v>
      </c>
      <c r="H505" s="0" t="n">
        <f aca="false">H504+G505*$E$32</f>
        <v>0.0625</v>
      </c>
      <c r="J505" s="0" t="n">
        <f aca="false">$M$24*(N504-T504-$O$24-M504)</f>
        <v>-0.0404448136801756</v>
      </c>
      <c r="K505" s="0" t="n">
        <f aca="false">K504+J505*$E$32</f>
        <v>-0.0490280442081234</v>
      </c>
      <c r="L505" s="44" t="n">
        <f aca="false">L504+K505*$E$32</f>
        <v>-0.226036253119664</v>
      </c>
      <c r="M505" s="32" t="n">
        <f aca="false">$P$24*ABS(K505)*K505</f>
        <v>-28717.9257625649</v>
      </c>
      <c r="N505" s="0" t="n">
        <f aca="false">MAX($E$17,(H505-L505)*$S$24)</f>
        <v>2949293.54323852</v>
      </c>
      <c r="P505" s="0" t="n">
        <f aca="false">$M$25*(T504-Z504-$O$25-S504)</f>
        <v>0.0359807189719597</v>
      </c>
      <c r="Q505" s="0" t="n">
        <f aca="false">Q504+P505*$E$32</f>
        <v>-0.0495754777239497</v>
      </c>
      <c r="R505" s="44" t="n">
        <f aca="false">R504+Q505*$E$32</f>
        <v>-0.680478165518406</v>
      </c>
      <c r="S505" s="32" t="n">
        <f aca="false">$P$25*ABS(Q505)*Q505</f>
        <v>-19225.4273938855</v>
      </c>
      <c r="T505" s="0" t="n">
        <f aca="false">MAX($E$17,(L505-R505)*$S$25)</f>
        <v>3182680.39686959</v>
      </c>
      <c r="V505" s="0" t="n">
        <f aca="false">$M$26*(Z504-AF504-$O$26-Y504)</f>
        <v>0.0390595391633817</v>
      </c>
      <c r="W505" s="0" t="n">
        <f aca="false">W504+V505*$E$32</f>
        <v>-0.00938912834109087</v>
      </c>
      <c r="X505" s="44" t="n">
        <f aca="false">X504+W505*$E$32</f>
        <v>-1.11651673081972</v>
      </c>
      <c r="Y505" s="32" t="n">
        <f aca="false">$P$26*ABS(W505)*W505</f>
        <v>-494.38300317617</v>
      </c>
      <c r="Z505" s="0" t="n">
        <f aca="false">MAX($E$17,(R505-X505)*$S$26)</f>
        <v>2160194.09882067</v>
      </c>
      <c r="AB505" s="0" t="n">
        <f aca="false">$M$27*(AF504-AL504-$O$24-AE504)</f>
        <v>0.00411244933313668</v>
      </c>
      <c r="AC505" s="0" t="n">
        <f aca="false">AC504+AB505*$E$32</f>
        <v>-0.0124911365130287</v>
      </c>
      <c r="AD505" s="44" t="n">
        <f aca="false">AD504+AC505*$E$32</f>
        <v>-1.44138457012941</v>
      </c>
      <c r="AE505" s="32" t="n">
        <f aca="false">$P$27*ABS(AC505)*AC505</f>
        <v>-672.404747775526</v>
      </c>
      <c r="AF505" s="0" t="n">
        <f aca="false">MAX($E$17,(X505-AD505)*$S$27)</f>
        <v>1165419.65181114</v>
      </c>
      <c r="AH505" s="0" t="n">
        <f aca="false">$M$28*(AL504-$O$28-AK504)</f>
        <v>0.0128414099457065</v>
      </c>
      <c r="AI505" s="0" t="n">
        <f aca="false">AI504+AH505*$E$32</f>
        <v>-0.0361102803411011</v>
      </c>
      <c r="AJ505" s="44" t="n">
        <f aca="false">AJ504+AI505*$E$32</f>
        <v>-1.67842429936333</v>
      </c>
      <c r="AK505" s="32" t="n">
        <f aca="false">$P$28*ABS(AI505)*AI505</f>
        <v>-4571.26969981066</v>
      </c>
      <c r="AL505" s="32" t="n">
        <f aca="false">MAX($E$17,(AD505-AJ505)*$S$28)</f>
        <v>629344.701021877</v>
      </c>
      <c r="AN505" s="42" t="n">
        <f aca="false">F505</f>
        <v>23.3500000000002</v>
      </c>
      <c r="AO505" s="45" t="n">
        <f aca="false">G505*3600</f>
        <v>0</v>
      </c>
      <c r="AP505" s="45" t="n">
        <f aca="false">K505*3600</f>
        <v>-176.500959149245</v>
      </c>
      <c r="AQ505" s="45" t="n">
        <f aca="false">Q505*3600</f>
        <v>-178.47171980622</v>
      </c>
      <c r="AR505" s="45" t="n">
        <f aca="false">W505*3600</f>
        <v>-33.8008620279248</v>
      </c>
      <c r="AS505" s="45" t="n">
        <f aca="false">AC505*3600</f>
        <v>-44.9680914469036</v>
      </c>
      <c r="AT505" s="45" t="n">
        <f aca="false">AI505*3600</f>
        <v>-129.997009227964</v>
      </c>
      <c r="AV505" s="42" t="n">
        <f aca="false">AN505</f>
        <v>23.3500000000002</v>
      </c>
      <c r="AW505" s="42" t="n">
        <f aca="false">N505/100000</f>
        <v>29.4929354323852</v>
      </c>
      <c r="AX505" s="42" t="n">
        <f aca="false">T505/100000</f>
        <v>31.826803968696</v>
      </c>
      <c r="AY505" s="42" t="n">
        <f aca="false">Z505/100000</f>
        <v>21.6019409882067</v>
      </c>
      <c r="AZ505" s="42" t="n">
        <f aca="false">AF505/100000</f>
        <v>11.6541965181113</v>
      </c>
      <c r="BA505" s="42" t="n">
        <f aca="false">AL505/100000</f>
        <v>6.29344701021877</v>
      </c>
      <c r="BC505" s="42" t="n">
        <v>23.3500000000002</v>
      </c>
      <c r="BD505" s="42" t="n">
        <v>-0.98962</v>
      </c>
      <c r="BE505" s="42" t="n">
        <v>4.00968588175664</v>
      </c>
      <c r="BF505" s="42" t="n">
        <v>2.42504619338118</v>
      </c>
      <c r="BG505" s="42" t="n">
        <v>22.623855398583</v>
      </c>
      <c r="BH505" s="42" t="n">
        <v>20.2838561492909</v>
      </c>
      <c r="BI505" s="42" t="n">
        <v>29.4929354323852</v>
      </c>
      <c r="BJ505" s="42" t="n">
        <v>38.9838765810246</v>
      </c>
      <c r="BK505" s="42" t="n">
        <v>46.1182997924981</v>
      </c>
      <c r="BL505" s="42" t="n">
        <v>51.8448451395588</v>
      </c>
      <c r="BM505" s="0" t="n">
        <v>56.8530716909231</v>
      </c>
      <c r="BN505" s="0" t="n">
        <v>61.7580716909232</v>
      </c>
      <c r="BP505" s="42" t="n">
        <v>23.3500000000002</v>
      </c>
      <c r="BQ505" s="42" t="n">
        <f aca="false">BD505-BD$38</f>
        <v>-7.39256087120872</v>
      </c>
      <c r="BR505" s="42" t="n">
        <f aca="false">BE505-BE$38</f>
        <v>-7.29825498945206</v>
      </c>
      <c r="BS505" s="42" t="n">
        <f aca="false">BF505-BF$38</f>
        <v>-13.7878946778275</v>
      </c>
      <c r="BT505" s="0" t="n">
        <f aca="false">BG505-BG$38</f>
        <v>1.5059145273743</v>
      </c>
      <c r="BU505" s="0" t="n">
        <f aca="false">BH505-BH$38</f>
        <v>-5.7390847219178</v>
      </c>
      <c r="BV505" s="0" t="n">
        <f aca="false">BI505-BI$38</f>
        <v>-1.4350054388235</v>
      </c>
      <c r="BW505" s="0" t="n">
        <f aca="false">BJ505-BJ$38</f>
        <v>3.1509357098159</v>
      </c>
      <c r="BX505" s="0" t="n">
        <f aca="false">BK505-BK$38</f>
        <v>5.3803589212894</v>
      </c>
      <c r="BY505" s="0" t="n">
        <f aca="false">BL505-BL$38</f>
        <v>6.2019042683501</v>
      </c>
      <c r="BZ505" s="0" t="n">
        <f aca="false">BM505-BM$38</f>
        <v>6.3051308197144</v>
      </c>
      <c r="CA505" s="0" t="n">
        <f aca="false">BN505-BN$38</f>
        <v>6.3051308197145</v>
      </c>
    </row>
    <row r="506" customFormat="false" ht="12.8" hidden="false" customHeight="false" outlineLevel="0" collapsed="false">
      <c r="F506" s="0" t="n">
        <f aca="false">F505+E$32</f>
        <v>23.4000000000002</v>
      </c>
      <c r="G506" s="43" t="n">
        <v>0</v>
      </c>
      <c r="H506" s="0" t="n">
        <f aca="false">H505+G506*$E$32</f>
        <v>0.0625</v>
      </c>
      <c r="J506" s="0" t="n">
        <f aca="false">$M$24*(N505-T505-$O$24-M505)</f>
        <v>-0.0389226818344897</v>
      </c>
      <c r="K506" s="0" t="n">
        <f aca="false">K505+J506*$E$32</f>
        <v>-0.0509741782998479</v>
      </c>
      <c r="L506" s="44" t="n">
        <f aca="false">L505+K506*$E$32</f>
        <v>-0.228584962034656</v>
      </c>
      <c r="M506" s="32" t="n">
        <f aca="false">$P$24*ABS(K506)*K506</f>
        <v>-31043.0509625005</v>
      </c>
      <c r="N506" s="0" t="n">
        <f aca="false">MAX($E$17,(H506-L506)*$S$24)</f>
        <v>2975345.35012694</v>
      </c>
      <c r="P506" s="0" t="n">
        <f aca="false">$M$25*(T505-Z505-$O$25-S505)</f>
        <v>0.0365594411663517</v>
      </c>
      <c r="Q506" s="0" t="n">
        <f aca="false">Q505+P506*$E$32</f>
        <v>-0.0477475056656322</v>
      </c>
      <c r="R506" s="44" t="n">
        <f aca="false">R505+Q506*$E$32</f>
        <v>-0.682865540801688</v>
      </c>
      <c r="S506" s="32" t="n">
        <f aca="false">$P$25*ABS(Q506)*Q506</f>
        <v>-17833.7865902624</v>
      </c>
      <c r="T506" s="0" t="n">
        <f aca="false">MAX($E$17,(L506-R506)*$S$25)</f>
        <v>3181550.49803546</v>
      </c>
      <c r="V506" s="0" t="n">
        <f aca="false">$M$26*(Z505-AF505-$O$26-Y505)</f>
        <v>0.0382459376848019</v>
      </c>
      <c r="W506" s="0" t="n">
        <f aca="false">W505+V506*$E$32</f>
        <v>-0.00747683145685077</v>
      </c>
      <c r="X506" s="44" t="n">
        <f aca="false">X505+W506*$E$32</f>
        <v>-1.11689057239256</v>
      </c>
      <c r="Y506" s="32" t="n">
        <f aca="false">$P$26*ABS(W506)*W506</f>
        <v>-313.507663993149</v>
      </c>
      <c r="Z506" s="0" t="n">
        <f aca="false">MAX($E$17,(R506-X506)*$S$26)</f>
        <v>2150218.78015576</v>
      </c>
      <c r="AB506" s="0" t="n">
        <f aca="false">$M$27*(AF505-AL505-$O$24-AE505)</f>
        <v>0.00389344582368953</v>
      </c>
      <c r="AC506" s="0" t="n">
        <f aca="false">AC505+AB506*$E$32</f>
        <v>-0.0122964642218442</v>
      </c>
      <c r="AD506" s="44" t="n">
        <f aca="false">AD505+AC506*$E$32</f>
        <v>-1.4419993933405</v>
      </c>
      <c r="AE506" s="32" t="n">
        <f aca="false">$P$27*ABS(AC506)*AC506</f>
        <v>-651.60943320321</v>
      </c>
      <c r="AF506" s="0" t="n">
        <f aca="false">MAX($E$17,(X506-AD506)*$S$27)</f>
        <v>1166284.14100631</v>
      </c>
      <c r="AH506" s="0" t="n">
        <f aca="false">$M$28*(AL505-$O$28-AK505)</f>
        <v>0.0131131021146584</v>
      </c>
      <c r="AI506" s="0" t="n">
        <f aca="false">AI505+AH506*$E$32</f>
        <v>-0.0354546252353682</v>
      </c>
      <c r="AJ506" s="44" t="n">
        <f aca="false">AJ505+AI506*$E$32</f>
        <v>-1.6801970306251</v>
      </c>
      <c r="AK506" s="32" t="n">
        <f aca="false">$P$28*ABS(AI506)*AI506</f>
        <v>-4406.77546746683</v>
      </c>
      <c r="AL506" s="32" t="n">
        <f aca="false">MAX($E$17,(AD506-AJ506)*$S$28)</f>
        <v>632418.967510109</v>
      </c>
      <c r="AN506" s="42" t="n">
        <f aca="false">F506</f>
        <v>23.4000000000002</v>
      </c>
      <c r="AO506" s="45" t="n">
        <f aca="false">G506*3600</f>
        <v>0</v>
      </c>
      <c r="AP506" s="45" t="n">
        <f aca="false">K506*3600</f>
        <v>-183.507041879453</v>
      </c>
      <c r="AQ506" s="45" t="n">
        <f aca="false">Q506*3600</f>
        <v>-171.891020396277</v>
      </c>
      <c r="AR506" s="45" t="n">
        <f aca="false">W506*3600</f>
        <v>-26.9165932446605</v>
      </c>
      <c r="AS506" s="45" t="n">
        <f aca="false">AC506*3600</f>
        <v>-44.2672711986396</v>
      </c>
      <c r="AT506" s="45" t="n">
        <f aca="false">AI506*3600</f>
        <v>-127.636650847325</v>
      </c>
      <c r="AV506" s="42" t="n">
        <f aca="false">AN506</f>
        <v>23.4000000000002</v>
      </c>
      <c r="AW506" s="42" t="n">
        <f aca="false">N506/100000</f>
        <v>29.7534535012694</v>
      </c>
      <c r="AX506" s="42" t="n">
        <f aca="false">T506/100000</f>
        <v>31.8155049803546</v>
      </c>
      <c r="AY506" s="42" t="n">
        <f aca="false">Z506/100000</f>
        <v>21.5021878015576</v>
      </c>
      <c r="AZ506" s="42" t="n">
        <f aca="false">AF506/100000</f>
        <v>11.662841410063</v>
      </c>
      <c r="BA506" s="42" t="n">
        <f aca="false">AL506/100000</f>
        <v>6.32418967510109</v>
      </c>
      <c r="BC506" s="42" t="n">
        <v>23.4000000000002</v>
      </c>
      <c r="BD506" s="42" t="n">
        <v>-0.98962</v>
      </c>
      <c r="BE506" s="42" t="n">
        <v>3.81934919374134</v>
      </c>
      <c r="BF506" s="42" t="n">
        <v>2.38406392630019</v>
      </c>
      <c r="BG506" s="42" t="n">
        <v>22.507016429203</v>
      </c>
      <c r="BH506" s="42" t="n">
        <v>20.3012157027428</v>
      </c>
      <c r="BI506" s="42" t="n">
        <v>29.7534535012694</v>
      </c>
      <c r="BJ506" s="42" t="n">
        <v>39.2156015475013</v>
      </c>
      <c r="BK506" s="42" t="n">
        <v>46.2754802368742</v>
      </c>
      <c r="BL506" s="42" t="n">
        <v>51.951758330519</v>
      </c>
      <c r="BM506" s="0" t="n">
        <v>56.9514247071944</v>
      </c>
      <c r="BN506" s="0" t="n">
        <v>61.8564247071945</v>
      </c>
      <c r="BP506" s="42" t="n">
        <v>23.4000000000002</v>
      </c>
      <c r="BQ506" s="42" t="n">
        <f aca="false">BD506-BD$38</f>
        <v>-7.39256087120872</v>
      </c>
      <c r="BR506" s="42" t="n">
        <f aca="false">BE506-BE$38</f>
        <v>-7.48859167746736</v>
      </c>
      <c r="BS506" s="42" t="n">
        <f aca="false">BF506-BF$38</f>
        <v>-13.8288769449085</v>
      </c>
      <c r="BT506" s="0" t="n">
        <f aca="false">BG506-BG$38</f>
        <v>1.3890755579943</v>
      </c>
      <c r="BU506" s="0" t="n">
        <f aca="false">BH506-BH$38</f>
        <v>-5.7217251684659</v>
      </c>
      <c r="BV506" s="0" t="n">
        <f aca="false">BI506-BI$38</f>
        <v>-1.1744873699393</v>
      </c>
      <c r="BW506" s="0" t="n">
        <f aca="false">BJ506-BJ$38</f>
        <v>3.3826606762926</v>
      </c>
      <c r="BX506" s="0" t="n">
        <f aca="false">BK506-BK$38</f>
        <v>5.5375393656655</v>
      </c>
      <c r="BY506" s="0" t="n">
        <f aca="false">BL506-BL$38</f>
        <v>6.3088174593103</v>
      </c>
      <c r="BZ506" s="0" t="n">
        <f aca="false">BM506-BM$38</f>
        <v>6.4034838359857</v>
      </c>
      <c r="CA506" s="0" t="n">
        <f aca="false">BN506-BN$38</f>
        <v>6.4034838359858</v>
      </c>
    </row>
    <row r="507" customFormat="false" ht="12.8" hidden="false" customHeight="false" outlineLevel="0" collapsed="false">
      <c r="F507" s="0" t="n">
        <f aca="false">F506+E$32</f>
        <v>23.4500000000002</v>
      </c>
      <c r="G507" s="43" t="n">
        <v>0</v>
      </c>
      <c r="H507" s="0" t="n">
        <f aca="false">H506+G507*$E$32</f>
        <v>0.0625</v>
      </c>
      <c r="J507" s="0" t="n">
        <f aca="false">$M$24*(N506-T506-$O$24-M506)</f>
        <v>-0.0372705870041566</v>
      </c>
      <c r="K507" s="0" t="n">
        <f aca="false">K506+J507*$E$32</f>
        <v>-0.0528377076500557</v>
      </c>
      <c r="L507" s="44" t="n">
        <f aca="false">L506+K507*$E$32</f>
        <v>-0.231226847417159</v>
      </c>
      <c r="M507" s="32" t="n">
        <f aca="false">$P$24*ABS(K507)*K507</f>
        <v>-33354.3026889649</v>
      </c>
      <c r="N507" s="0" t="n">
        <f aca="false">MAX($E$17,(H507-L507)*$S$24)</f>
        <v>3002349.56681149</v>
      </c>
      <c r="P507" s="0" t="n">
        <f aca="false">$M$25*(T506-Z506-$O$25-S506)</f>
        <v>0.0370538174345482</v>
      </c>
      <c r="Q507" s="0" t="n">
        <f aca="false">Q506+P507*$E$32</f>
        <v>-0.0458948147939048</v>
      </c>
      <c r="R507" s="44" t="n">
        <f aca="false">R506+Q507*$E$32</f>
        <v>-0.685160281541383</v>
      </c>
      <c r="S507" s="32" t="n">
        <f aca="false">$P$25*ABS(Q507)*Q507</f>
        <v>-16476.6695107713</v>
      </c>
      <c r="T507" s="0" t="n">
        <f aca="false">MAX($E$17,(L507-R507)*$S$25)</f>
        <v>3179119.27323115</v>
      </c>
      <c r="V507" s="0" t="n">
        <f aca="false">$M$26*(Z506-AF506-$O$26-Y506)</f>
        <v>0.0374109091770538</v>
      </c>
      <c r="W507" s="0" t="n">
        <f aca="false">W506+V507*$E$32</f>
        <v>-0.00560628599799808</v>
      </c>
      <c r="X507" s="44" t="n">
        <f aca="false">X506+W507*$E$32</f>
        <v>-1.11717088669246</v>
      </c>
      <c r="Y507" s="32" t="n">
        <f aca="false">$P$26*ABS(W507)*W507</f>
        <v>-176.263941909107</v>
      </c>
      <c r="Z507" s="0" t="n">
        <f aca="false">MAX($E$17,(R507-X507)*$S$26)</f>
        <v>2140239.03878874</v>
      </c>
      <c r="AB507" s="0" t="n">
        <f aca="false">$M$27*(AF506-AL506-$O$24-AE506)</f>
        <v>0.00370565965726397</v>
      </c>
      <c r="AC507" s="0" t="n">
        <f aca="false">AC506+AB507*$E$32</f>
        <v>-0.012111181238981</v>
      </c>
      <c r="AD507" s="44" t="n">
        <f aca="false">AD506+AC507*$E$32</f>
        <v>-1.44260495240245</v>
      </c>
      <c r="AE507" s="32" t="n">
        <f aca="false">$P$27*ABS(AC507)*AC507</f>
        <v>-632.120490360329</v>
      </c>
      <c r="AF507" s="0" t="n">
        <f aca="false">MAX($E$17,(X507-AD507)*$S$27)</f>
        <v>1167450.91281773</v>
      </c>
      <c r="AH507" s="0" t="n">
        <f aca="false">$M$28*(AL506-$O$28-AK506)</f>
        <v>0.0133791543578629</v>
      </c>
      <c r="AI507" s="0" t="n">
        <f aca="false">AI506+AH507*$E$32</f>
        <v>-0.034785667517475</v>
      </c>
      <c r="AJ507" s="44" t="n">
        <f aca="false">AJ506+AI507*$E$32</f>
        <v>-1.68193631400097</v>
      </c>
      <c r="AK507" s="32" t="n">
        <f aca="false">$P$28*ABS(AI507)*AI507</f>
        <v>-4242.05024360818</v>
      </c>
      <c r="AL507" s="32" t="n">
        <f aca="false">MAX($E$17,(AD507-AJ507)*$S$28)</f>
        <v>635429.025746735</v>
      </c>
      <c r="AN507" s="42" t="n">
        <f aca="false">F507</f>
        <v>23.4500000000002</v>
      </c>
      <c r="AO507" s="45" t="n">
        <f aca="false">G507*3600</f>
        <v>0</v>
      </c>
      <c r="AP507" s="45" t="n">
        <f aca="false">K507*3600</f>
        <v>-190.215747540201</v>
      </c>
      <c r="AQ507" s="45" t="n">
        <f aca="false">Q507*3600</f>
        <v>-165.221333258058</v>
      </c>
      <c r="AR507" s="45" t="n">
        <f aca="false">W507*3600</f>
        <v>-20.1826295927906</v>
      </c>
      <c r="AS507" s="45" t="n">
        <f aca="false">AC507*3600</f>
        <v>-43.6002524603322</v>
      </c>
      <c r="AT507" s="45" t="n">
        <f aca="false">AI507*3600</f>
        <v>-125.22840306291</v>
      </c>
      <c r="AV507" s="42" t="n">
        <f aca="false">AN507</f>
        <v>23.4500000000002</v>
      </c>
      <c r="AW507" s="42" t="n">
        <f aca="false">N507/100000</f>
        <v>30.0234956681149</v>
      </c>
      <c r="AX507" s="42" t="n">
        <f aca="false">T507/100000</f>
        <v>31.7911927323115</v>
      </c>
      <c r="AY507" s="42" t="n">
        <f aca="false">Z507/100000</f>
        <v>21.4023903878874</v>
      </c>
      <c r="AZ507" s="42" t="n">
        <f aca="false">AF507/100000</f>
        <v>11.6745091281772</v>
      </c>
      <c r="BA507" s="42" t="n">
        <f aca="false">AL507/100000</f>
        <v>6.35429025746735</v>
      </c>
      <c r="BC507" s="42" t="n">
        <v>23.4500000000002</v>
      </c>
      <c r="BD507" s="42" t="n">
        <v>-0.98962</v>
      </c>
      <c r="BE507" s="42" t="n">
        <v>3.62377264454052</v>
      </c>
      <c r="BF507" s="42" t="n">
        <v>2.35822013422203</v>
      </c>
      <c r="BG507" s="42" t="n">
        <v>22.3835742189487</v>
      </c>
      <c r="BH507" s="42" t="n">
        <v>20.3338509518203</v>
      </c>
      <c r="BI507" s="42" t="n">
        <v>30.0234956681149</v>
      </c>
      <c r="BJ507" s="42" t="n">
        <v>39.4503653702254</v>
      </c>
      <c r="BK507" s="42" t="n">
        <v>46.4326781319023</v>
      </c>
      <c r="BL507" s="42" t="n">
        <v>52.0575531169182</v>
      </c>
      <c r="BM507" s="0" t="n">
        <v>57.0485161414204</v>
      </c>
      <c r="BN507" s="0" t="n">
        <v>61.9535161414204</v>
      </c>
      <c r="BP507" s="42" t="n">
        <v>23.4500000000002</v>
      </c>
      <c r="BQ507" s="42" t="n">
        <f aca="false">BD507-BD$38</f>
        <v>-7.39256087120872</v>
      </c>
      <c r="BR507" s="42" t="n">
        <f aca="false">BE507-BE$38</f>
        <v>-7.68416822666818</v>
      </c>
      <c r="BS507" s="42" t="n">
        <f aca="false">BF507-BF$38</f>
        <v>-13.8547207369867</v>
      </c>
      <c r="BT507" s="0" t="n">
        <f aca="false">BG507-BG$38</f>
        <v>1.26563334774</v>
      </c>
      <c r="BU507" s="0" t="n">
        <f aca="false">BH507-BH$38</f>
        <v>-5.6890899193884</v>
      </c>
      <c r="BV507" s="0" t="n">
        <f aca="false">BI507-BI$38</f>
        <v>-0.9044452030938</v>
      </c>
      <c r="BW507" s="0" t="n">
        <f aca="false">BJ507-BJ$38</f>
        <v>3.6174244990167</v>
      </c>
      <c r="BX507" s="0" t="n">
        <f aca="false">BK507-BK$38</f>
        <v>5.6947372606936</v>
      </c>
      <c r="BY507" s="0" t="n">
        <f aca="false">BL507-BL$38</f>
        <v>6.4146122457095</v>
      </c>
      <c r="BZ507" s="0" t="n">
        <f aca="false">BM507-BM$38</f>
        <v>6.5005752702117</v>
      </c>
      <c r="CA507" s="0" t="n">
        <f aca="false">BN507-BN$38</f>
        <v>6.5005752702117</v>
      </c>
    </row>
    <row r="508" customFormat="false" ht="12.8" hidden="false" customHeight="false" outlineLevel="0" collapsed="false">
      <c r="F508" s="0" t="n">
        <f aca="false">F507+E$32</f>
        <v>23.5000000000002</v>
      </c>
      <c r="G508" s="43" t="n">
        <v>0</v>
      </c>
      <c r="H508" s="0" t="n">
        <f aca="false">H507+G508*$E$32</f>
        <v>0.0625</v>
      </c>
      <c r="J508" s="0" t="n">
        <f aca="false">$M$24*(N507-T507-$O$24-M507)</f>
        <v>-0.0354930817248194</v>
      </c>
      <c r="K508" s="0" t="n">
        <f aca="false">K507+J508*$E$32</f>
        <v>-0.0546123617362967</v>
      </c>
      <c r="L508" s="44" t="n">
        <f aca="false">L507+K508*$E$32</f>
        <v>-0.233957465503974</v>
      </c>
      <c r="M508" s="32" t="n">
        <f aca="false">$P$24*ABS(K508)*K508</f>
        <v>-35632.463328352</v>
      </c>
      <c r="N508" s="0" t="n">
        <f aca="false">MAX($E$17,(H508-L508)*$S$24)</f>
        <v>3030260.77105505</v>
      </c>
      <c r="P508" s="0" t="n">
        <f aca="false">$M$25*(T507-Z507-$O$25-S507)</f>
        <v>0.03746446563867</v>
      </c>
      <c r="Q508" s="0" t="n">
        <f aca="false">Q507+P508*$E$32</f>
        <v>-0.0440215915119713</v>
      </c>
      <c r="R508" s="44" t="n">
        <f aca="false">R507+Q508*$E$32</f>
        <v>-0.687361361116982</v>
      </c>
      <c r="S508" s="32" t="n">
        <f aca="false">$P$25*ABS(Q508)*Q508</f>
        <v>-15159.1086797763</v>
      </c>
      <c r="T508" s="0" t="n">
        <f aca="false">MAX($E$17,(L508-R508)*$S$25)</f>
        <v>3175410.65438889</v>
      </c>
      <c r="V508" s="0" t="n">
        <f aca="false">$M$26*(Z507-AF507-$O$26-Y507)</f>
        <v>0.0365559477816427</v>
      </c>
      <c r="W508" s="0" t="n">
        <f aca="false">W507+V508*$E$32</f>
        <v>-0.00377848860891595</v>
      </c>
      <c r="X508" s="44" t="n">
        <f aca="false">X507+W508*$E$32</f>
        <v>-1.11735981112291</v>
      </c>
      <c r="Y508" s="32" t="n">
        <f aca="false">$P$26*ABS(W508)*W508</f>
        <v>-80.0661995942794</v>
      </c>
      <c r="Z508" s="0" t="n">
        <f aca="false">MAX($E$17,(R508-X508)*$S$26)</f>
        <v>2130270.54972296</v>
      </c>
      <c r="AB508" s="0" t="n">
        <f aca="false">$M$27*(AF507-AL507-$O$24-AE507)</f>
        <v>0.00354883739374204</v>
      </c>
      <c r="AC508" s="0" t="n">
        <f aca="false">AC507+AB508*$E$32</f>
        <v>-0.0119337393692939</v>
      </c>
      <c r="AD508" s="44" t="n">
        <f aca="false">AD507+AC508*$E$32</f>
        <v>-1.44320163937091</v>
      </c>
      <c r="AE508" s="32" t="n">
        <f aca="false">$P$27*ABS(AC508)*AC508</f>
        <v>-613.733683494383</v>
      </c>
      <c r="AF508" s="0" t="n">
        <f aca="false">MAX($E$17,(X508-AD508)*$S$27)</f>
        <v>1168913.7060449</v>
      </c>
      <c r="AH508" s="0" t="n">
        <f aca="false">$M$28*(AL507-$O$28-AK507)</f>
        <v>0.0136393146605048</v>
      </c>
      <c r="AI508" s="0" t="n">
        <f aca="false">AI507+AH508*$E$32</f>
        <v>-0.0341037017844498</v>
      </c>
      <c r="AJ508" s="44" t="n">
        <f aca="false">AJ507+AI508*$E$32</f>
        <v>-1.68364149909019</v>
      </c>
      <c r="AK508" s="32" t="n">
        <f aca="false">$P$28*ABS(AI508)*AI508</f>
        <v>-4077.35165156045</v>
      </c>
      <c r="AL508" s="32" t="n">
        <f aca="false">MAX($E$17,(AD508-AJ508)*$S$28)</f>
        <v>638372.107991413</v>
      </c>
      <c r="AN508" s="42" t="n">
        <f aca="false">F508</f>
        <v>23.5000000000002</v>
      </c>
      <c r="AO508" s="45" t="n">
        <f aca="false">G508*3600</f>
        <v>0</v>
      </c>
      <c r="AP508" s="45" t="n">
        <f aca="false">K508*3600</f>
        <v>-196.604502250669</v>
      </c>
      <c r="AQ508" s="45" t="n">
        <f aca="false">Q508*3600</f>
        <v>-158.477729443098</v>
      </c>
      <c r="AR508" s="45" t="n">
        <f aca="false">W508*3600</f>
        <v>-13.6025589920947</v>
      </c>
      <c r="AS508" s="45" t="n">
        <f aca="false">AC508*3600</f>
        <v>-42.9614617294588</v>
      </c>
      <c r="AT508" s="45" t="n">
        <f aca="false">AI508*3600</f>
        <v>-122.773326424019</v>
      </c>
      <c r="AV508" s="42" t="n">
        <f aca="false">AN508</f>
        <v>23.5000000000002</v>
      </c>
      <c r="AW508" s="42" t="n">
        <f aca="false">N508/100000</f>
        <v>30.3026077105505</v>
      </c>
      <c r="AX508" s="42" t="n">
        <f aca="false">T508/100000</f>
        <v>31.7541065438889</v>
      </c>
      <c r="AY508" s="42" t="n">
        <f aca="false">Z508/100000</f>
        <v>21.3027054972295</v>
      </c>
      <c r="AZ508" s="42" t="n">
        <f aca="false">AF508/100000</f>
        <v>11.6891370604492</v>
      </c>
      <c r="BA508" s="42" t="n">
        <f aca="false">AL508/100000</f>
        <v>6.38372107991413</v>
      </c>
      <c r="BC508" s="42" t="n">
        <v>23.5000000000002</v>
      </c>
      <c r="BD508" s="42" t="n">
        <v>-0.98962</v>
      </c>
      <c r="BE508" s="42" t="n">
        <v>3.42324929264273</v>
      </c>
      <c r="BF508" s="42" t="n">
        <v>2.34755396955821</v>
      </c>
      <c r="BG508" s="42" t="n">
        <v>22.2540959350797</v>
      </c>
      <c r="BH508" s="42" t="n">
        <v>20.3819264529411</v>
      </c>
      <c r="BI508" s="42" t="n">
        <v>30.3026077105505</v>
      </c>
      <c r="BJ508" s="42" t="n">
        <v>39.6877273084353</v>
      </c>
      <c r="BK508" s="42" t="n">
        <v>46.5895696537329</v>
      </c>
      <c r="BL508" s="42" t="n">
        <v>52.1619891662052</v>
      </c>
      <c r="BM508" s="0" t="n">
        <v>57.1441202264335</v>
      </c>
      <c r="BN508" s="0" t="n">
        <v>62.0491202264335</v>
      </c>
      <c r="BP508" s="42" t="n">
        <v>23.5000000000002</v>
      </c>
      <c r="BQ508" s="42" t="n">
        <f aca="false">BD508-BD$38</f>
        <v>-7.39256087120872</v>
      </c>
      <c r="BR508" s="42" t="n">
        <f aca="false">BE508-BE$38</f>
        <v>-7.88469157856597</v>
      </c>
      <c r="BS508" s="42" t="n">
        <f aca="false">BF508-BF$38</f>
        <v>-13.8653869016505</v>
      </c>
      <c r="BT508" s="0" t="n">
        <f aca="false">BG508-BG$38</f>
        <v>1.136155063871</v>
      </c>
      <c r="BU508" s="0" t="n">
        <f aca="false">BH508-BH$38</f>
        <v>-5.6410144182676</v>
      </c>
      <c r="BV508" s="0" t="n">
        <f aca="false">BI508-BI$38</f>
        <v>-0.625333160658201</v>
      </c>
      <c r="BW508" s="0" t="n">
        <f aca="false">BJ508-BJ$38</f>
        <v>3.8547864372266</v>
      </c>
      <c r="BX508" s="0" t="n">
        <f aca="false">BK508-BK$38</f>
        <v>5.8516287825242</v>
      </c>
      <c r="BY508" s="0" t="n">
        <f aca="false">BL508-BL$38</f>
        <v>6.5190482949965</v>
      </c>
      <c r="BZ508" s="0" t="n">
        <f aca="false">BM508-BM$38</f>
        <v>6.5961793552248</v>
      </c>
      <c r="CA508" s="0" t="n">
        <f aca="false">BN508-BN$38</f>
        <v>6.5961793552248</v>
      </c>
    </row>
    <row r="509" customFormat="false" ht="12.8" hidden="false" customHeight="false" outlineLevel="0" collapsed="false">
      <c r="F509" s="0" t="n">
        <f aca="false">F508+E$32</f>
        <v>23.5500000000002</v>
      </c>
      <c r="G509" s="43" t="n">
        <v>0</v>
      </c>
      <c r="H509" s="0" t="n">
        <f aca="false">H508+G509*$E$32</f>
        <v>0.0625</v>
      </c>
      <c r="J509" s="0" t="n">
        <f aca="false">$M$24*(N508-T508-$O$24-M508)</f>
        <v>-0.0335951251527206</v>
      </c>
      <c r="K509" s="0" t="n">
        <f aca="false">K508+J509*$E$32</f>
        <v>-0.0562921179939327</v>
      </c>
      <c r="L509" s="44" t="n">
        <f aca="false">L508+K509*$E$32</f>
        <v>-0.23677207140367</v>
      </c>
      <c r="M509" s="32" t="n">
        <f aca="false">$P$24*ABS(K509)*K509</f>
        <v>-37858.1257179218</v>
      </c>
      <c r="N509" s="0" t="n">
        <f aca="false">MAX($E$17,(H509-L509)*$S$24)</f>
        <v>3059030.46261714</v>
      </c>
      <c r="P509" s="0" t="n">
        <f aca="false">$M$25*(T508-Z508-$O$25-S508)</f>
        <v>0.037792267209503</v>
      </c>
      <c r="Q509" s="0" t="n">
        <f aca="false">Q508+P509*$E$32</f>
        <v>-0.0421319781514961</v>
      </c>
      <c r="R509" s="44" t="n">
        <f aca="false">R508+Q509*$E$32</f>
        <v>-0.689467960024557</v>
      </c>
      <c r="S509" s="32" t="n">
        <f aca="false">$P$25*ABS(Q509)*Q509</f>
        <v>-13885.6395695588</v>
      </c>
      <c r="T509" s="0" t="n">
        <f aca="false">MAX($E$17,(L509-R509)*$S$25)</f>
        <v>3170452.13292951</v>
      </c>
      <c r="V509" s="0" t="n">
        <f aca="false">$M$26*(Z508-AF508-$O$26-Y508)</f>
        <v>0.0356825196757899</v>
      </c>
      <c r="W509" s="0" t="n">
        <f aca="false">W508+V509*$E$32</f>
        <v>-0.00199436262512645</v>
      </c>
      <c r="X509" s="44" t="n">
        <f aca="false">X508+W509*$E$32</f>
        <v>-1.11745952925416</v>
      </c>
      <c r="Y509" s="32" t="n">
        <f aca="false">$P$26*ABS(W509)*W509</f>
        <v>-22.3059761683687</v>
      </c>
      <c r="Z509" s="0" t="n">
        <f aca="false">MAX($E$17,(R509-X509)*$S$26)</f>
        <v>2120328.19059457</v>
      </c>
      <c r="AB509" s="0" t="n">
        <f aca="false">$M$27*(AF508-AL508-$O$24-AE508)</f>
        <v>0.00342266773362426</v>
      </c>
      <c r="AC509" s="0" t="n">
        <f aca="false">AC508+AB509*$E$32</f>
        <v>-0.0117626059826127</v>
      </c>
      <c r="AD509" s="44" t="n">
        <f aca="false">AD508+AC509*$E$32</f>
        <v>-1.44378976967004</v>
      </c>
      <c r="AE509" s="32" t="n">
        <f aca="false">$P$27*ABS(AC509)*AC509</f>
        <v>-596.257645608143</v>
      </c>
      <c r="AF509" s="0" t="n">
        <f aca="false">MAX($E$17,(X509-AD509)*$S$27)</f>
        <v>1170665.81896516</v>
      </c>
      <c r="AH509" s="0" t="n">
        <f aca="false">$M$28*(AL508-$O$28-AK508)</f>
        <v>0.0138933535124353</v>
      </c>
      <c r="AI509" s="0" t="n">
        <f aca="false">AI508+AH509*$E$32</f>
        <v>-0.033409034108828</v>
      </c>
      <c r="AJ509" s="44" t="n">
        <f aca="false">AJ508+AI509*$E$32</f>
        <v>-1.68531195079563</v>
      </c>
      <c r="AK509" s="32" t="n">
        <f aca="false">$P$28*ABS(AI509)*AI509</f>
        <v>-3912.93798172606</v>
      </c>
      <c r="AL509" s="32" t="n">
        <f aca="false">MAX($E$17,(AD509-AJ509)*$S$28)</f>
        <v>641245.690593223</v>
      </c>
      <c r="AN509" s="42" t="n">
        <f aca="false">F509</f>
        <v>23.5500000000002</v>
      </c>
      <c r="AO509" s="45" t="n">
        <f aca="false">G509*3600</f>
        <v>0</v>
      </c>
      <c r="AP509" s="45" t="n">
        <f aca="false">K509*3600</f>
        <v>-202.651624778158</v>
      </c>
      <c r="AQ509" s="45" t="n">
        <f aca="false">Q509*3600</f>
        <v>-151.675121345387</v>
      </c>
      <c r="AR509" s="45" t="n">
        <f aca="false">W509*3600</f>
        <v>-7.17970545045299</v>
      </c>
      <c r="AS509" s="45" t="n">
        <f aca="false">AC509*3600</f>
        <v>-42.3453815374061</v>
      </c>
      <c r="AT509" s="45" t="n">
        <f aca="false">AI509*3600</f>
        <v>-120.272522791781</v>
      </c>
      <c r="AV509" s="42" t="n">
        <f aca="false">AN509</f>
        <v>23.5500000000002</v>
      </c>
      <c r="AW509" s="42" t="n">
        <f aca="false">N509/100000</f>
        <v>30.5903046261714</v>
      </c>
      <c r="AX509" s="42" t="n">
        <f aca="false">T509/100000</f>
        <v>31.704521329295</v>
      </c>
      <c r="AY509" s="42" t="n">
        <f aca="false">Z509/100000</f>
        <v>21.2032819059459</v>
      </c>
      <c r="AZ509" s="42" t="n">
        <f aca="false">AF509/100000</f>
        <v>11.7066581896516</v>
      </c>
      <c r="BA509" s="42" t="n">
        <f aca="false">AL509/100000</f>
        <v>6.41245690593223</v>
      </c>
      <c r="BC509" s="42" t="n">
        <v>23.5500000000002</v>
      </c>
      <c r="BD509" s="42" t="n">
        <v>-0.98962</v>
      </c>
      <c r="BE509" s="42" t="n">
        <v>3.21825579341994</v>
      </c>
      <c r="BF509" s="42" t="n">
        <v>2.35207324418645</v>
      </c>
      <c r="BG509" s="42" t="n">
        <v>22.1191602950955</v>
      </c>
      <c r="BH509" s="42" t="n">
        <v>20.4455611087345</v>
      </c>
      <c r="BI509" s="42" t="n">
        <v>30.5903046261714</v>
      </c>
      <c r="BJ509" s="42" t="n">
        <v>39.9272292807675</v>
      </c>
      <c r="BK509" s="42" t="n">
        <v>46.745818891079</v>
      </c>
      <c r="BL509" s="42" t="n">
        <v>52.2648159930494</v>
      </c>
      <c r="BM509" s="0" t="n">
        <v>57.2380012859158</v>
      </c>
      <c r="BN509" s="0" t="n">
        <v>62.1430012859159</v>
      </c>
      <c r="BP509" s="42" t="n">
        <v>23.5500000000002</v>
      </c>
      <c r="BQ509" s="42" t="n">
        <f aca="false">BD509-BD$38</f>
        <v>-7.39256087120872</v>
      </c>
      <c r="BR509" s="42" t="n">
        <f aca="false">BE509-BE$38</f>
        <v>-8.08968507778876</v>
      </c>
      <c r="BS509" s="42" t="n">
        <f aca="false">BF509-BF$38</f>
        <v>-13.8608676270223</v>
      </c>
      <c r="BT509" s="0" t="n">
        <f aca="false">BG509-BG$38</f>
        <v>1.0012194238868</v>
      </c>
      <c r="BU509" s="0" t="n">
        <f aca="false">BH509-BH$38</f>
        <v>-5.5773797624742</v>
      </c>
      <c r="BV509" s="0" t="n">
        <f aca="false">BI509-BI$38</f>
        <v>-0.337636245037302</v>
      </c>
      <c r="BW509" s="0" t="n">
        <f aca="false">BJ509-BJ$38</f>
        <v>4.0942884095588</v>
      </c>
      <c r="BX509" s="0" t="n">
        <f aca="false">BK509-BK$38</f>
        <v>6.0078780198703</v>
      </c>
      <c r="BY509" s="0" t="n">
        <f aca="false">BL509-BL$38</f>
        <v>6.6218751218407</v>
      </c>
      <c r="BZ509" s="0" t="n">
        <f aca="false">BM509-BM$38</f>
        <v>6.6900604147071</v>
      </c>
      <c r="CA509" s="0" t="n">
        <f aca="false">BN509-BN$38</f>
        <v>6.6900604147072</v>
      </c>
    </row>
    <row r="510" customFormat="false" ht="12.8" hidden="false" customHeight="false" outlineLevel="0" collapsed="false">
      <c r="F510" s="0" t="n">
        <f aca="false">F509+E$32</f>
        <v>23.6000000000002</v>
      </c>
      <c r="G510" s="43" t="n">
        <v>0</v>
      </c>
      <c r="H510" s="0" t="n">
        <f aca="false">H509+G510*$E$32</f>
        <v>0.0625</v>
      </c>
      <c r="J510" s="0" t="n">
        <f aca="false">$M$24*(N509-T509-$O$24-M509)</f>
        <v>-0.0315820586918366</v>
      </c>
      <c r="K510" s="0" t="n">
        <f aca="false">K509+J510*$E$32</f>
        <v>-0.0578712209285245</v>
      </c>
      <c r="L510" s="44" t="n">
        <f aca="false">L509+K510*$E$32</f>
        <v>-0.239665632450097</v>
      </c>
      <c r="M510" s="32" t="n">
        <f aca="false">$P$24*ABS(K510)*K510</f>
        <v>-40011.9041971226</v>
      </c>
      <c r="N510" s="0" t="n">
        <f aca="false">MAX($E$17,(H510-L510)*$S$24)</f>
        <v>3088607.19974783</v>
      </c>
      <c r="P510" s="0" t="n">
        <f aca="false">$M$25*(T509-Z509-$O$25-S509)</f>
        <v>0.0380383595815798</v>
      </c>
      <c r="Q510" s="0" t="n">
        <f aca="false">Q509+P510*$E$32</f>
        <v>-0.0402300601724171</v>
      </c>
      <c r="R510" s="44" t="n">
        <f aca="false">R509+Q510*$E$32</f>
        <v>-0.691479463033177</v>
      </c>
      <c r="S510" s="32" t="n">
        <f aca="false">$P$25*ABS(Q510)*Q510</f>
        <v>-12660.287023505</v>
      </c>
      <c r="T510" s="0" t="n">
        <f aca="false">MAX($E$17,(L510-R510)*$S$25)</f>
        <v>3164274.64632619</v>
      </c>
      <c r="V510" s="0" t="n">
        <f aca="false">$M$26*(Z509-AF509-$O$26-Y509)</f>
        <v>0.0347920622695278</v>
      </c>
      <c r="W510" s="0" t="n">
        <f aca="false">W509+V510*$E$32</f>
        <v>-0.000254759511650059</v>
      </c>
      <c r="X510" s="44" t="n">
        <f aca="false">X509+W510*$E$32</f>
        <v>-1.11747226722975</v>
      </c>
      <c r="Y510" s="32" t="n">
        <f aca="false">$P$26*ABS(W510)*W510</f>
        <v>-0.363976878167711</v>
      </c>
      <c r="Z510" s="0" t="n">
        <f aca="false">MAX($E$17,(R510-X510)*$S$26)</f>
        <v>2110426.03795746</v>
      </c>
      <c r="AB510" s="0" t="n">
        <f aca="false">$M$27*(AF509-AL509-$O$24-AE509)</f>
        <v>0.0033267828251087</v>
      </c>
      <c r="AC510" s="0" t="n">
        <f aca="false">AC509+AB510*$E$32</f>
        <v>-0.0115962668413572</v>
      </c>
      <c r="AD510" s="44" t="n">
        <f aca="false">AD509+AC510*$E$32</f>
        <v>-1.44436958301211</v>
      </c>
      <c r="AE510" s="32" t="n">
        <f aca="false">$P$27*ABS(AC510)*AC510</f>
        <v>-579.513106461231</v>
      </c>
      <c r="AF510" s="0" t="n">
        <f aca="false">MAX($E$17,(X510-AD510)*$S$27)</f>
        <v>1172700.12552366</v>
      </c>
      <c r="AH510" s="0" t="n">
        <f aca="false">$M$28*(AL509-$O$28-AK509)</f>
        <v>0.0141410637825822</v>
      </c>
      <c r="AI510" s="0" t="n">
        <f aca="false">AI509+AH510*$E$32</f>
        <v>-0.0327019809196989</v>
      </c>
      <c r="AJ510" s="44" t="n">
        <f aca="false">AJ509+AI510*$E$32</f>
        <v>-1.68694704984162</v>
      </c>
      <c r="AK510" s="32" t="n">
        <f aca="false">$P$28*ABS(AI510)*AI510</f>
        <v>-3749.06738492526</v>
      </c>
      <c r="AL510" s="32" t="n">
        <f aca="false">MAX($E$17,(AD510-AJ510)*$S$28)</f>
        <v>644047.492923874</v>
      </c>
      <c r="AN510" s="42" t="n">
        <f aca="false">F510</f>
        <v>23.6000000000002</v>
      </c>
      <c r="AO510" s="45" t="n">
        <f aca="false">G510*3600</f>
        <v>0</v>
      </c>
      <c r="AP510" s="45" t="n">
        <f aca="false">K510*3600</f>
        <v>-208.336395342689</v>
      </c>
      <c r="AQ510" s="45" t="n">
        <f aca="false">Q510*3600</f>
        <v>-144.828216620703</v>
      </c>
      <c r="AR510" s="45" t="n">
        <f aca="false">W510*3600</f>
        <v>-0.917134241937749</v>
      </c>
      <c r="AS510" s="45" t="n">
        <f aca="false">AC510*3600</f>
        <v>-41.7465606288865</v>
      </c>
      <c r="AT510" s="45" t="n">
        <f aca="false">AI510*3600</f>
        <v>-117.727131310916</v>
      </c>
      <c r="AV510" s="42" t="n">
        <f aca="false">AN510</f>
        <v>23.6000000000002</v>
      </c>
      <c r="AW510" s="42" t="n">
        <f aca="false">N510/100000</f>
        <v>30.8860719974782</v>
      </c>
      <c r="AX510" s="42" t="n">
        <f aca="false">T510/100000</f>
        <v>31.642746463262</v>
      </c>
      <c r="AY510" s="42" t="n">
        <f aca="false">Z510/100000</f>
        <v>21.1042603795744</v>
      </c>
      <c r="AZ510" s="42" t="n">
        <f aca="false">AF510/100000</f>
        <v>11.7270012552368</v>
      </c>
      <c r="BA510" s="42" t="n">
        <f aca="false">AL510/100000</f>
        <v>6.44047492923874</v>
      </c>
      <c r="BC510" s="42" t="n">
        <v>23.6000000000002</v>
      </c>
      <c r="BD510" s="42" t="n">
        <v>-0.98962</v>
      </c>
      <c r="BE510" s="42" t="n">
        <v>3.00963267297106</v>
      </c>
      <c r="BF510" s="42" t="n">
        <v>2.37175460927118</v>
      </c>
      <c r="BG510" s="42" t="n">
        <v>21.97935577491</v>
      </c>
      <c r="BH510" s="42" t="n">
        <v>20.5248276683626</v>
      </c>
      <c r="BI510" s="42" t="n">
        <v>30.8860719974782</v>
      </c>
      <c r="BJ510" s="42" t="n">
        <v>40.1683970814778</v>
      </c>
      <c r="BK510" s="42" t="n">
        <v>46.9010787545758</v>
      </c>
      <c r="BL510" s="42" t="n">
        <v>52.365773673912</v>
      </c>
      <c r="BM510" s="0" t="n">
        <v>57.3299144164038</v>
      </c>
      <c r="BN510" s="0" t="n">
        <v>62.2349144164039</v>
      </c>
      <c r="BP510" s="42" t="n">
        <v>23.6000000000002</v>
      </c>
      <c r="BQ510" s="42" t="n">
        <f aca="false">BD510-BD$38</f>
        <v>-7.39256087120872</v>
      </c>
      <c r="BR510" s="42" t="n">
        <f aca="false">BE510-BE$38</f>
        <v>-8.29830819823764</v>
      </c>
      <c r="BS510" s="42" t="n">
        <f aca="false">BF510-BF$38</f>
        <v>-13.8411862619375</v>
      </c>
      <c r="BT510" s="0" t="n">
        <f aca="false">BG510-BG$38</f>
        <v>0.861414903701302</v>
      </c>
      <c r="BU510" s="0" t="n">
        <f aca="false">BH510-BH$38</f>
        <v>-5.4981132028461</v>
      </c>
      <c r="BV510" s="0" t="n">
        <f aca="false">BI510-BI$38</f>
        <v>-0.0418688737305004</v>
      </c>
      <c r="BW510" s="0" t="n">
        <f aca="false">BJ510-BJ$38</f>
        <v>4.3354562102691</v>
      </c>
      <c r="BX510" s="0" t="n">
        <f aca="false">BK510-BK$38</f>
        <v>6.1631378833671</v>
      </c>
      <c r="BY510" s="0" t="n">
        <f aca="false">BL510-BL$38</f>
        <v>6.7228328027033</v>
      </c>
      <c r="BZ510" s="0" t="n">
        <f aca="false">BM510-BM$38</f>
        <v>6.7819735451951</v>
      </c>
      <c r="CA510" s="0" t="n">
        <f aca="false">BN510-BN$38</f>
        <v>6.7819735451952</v>
      </c>
    </row>
    <row r="511" customFormat="false" ht="12.8" hidden="false" customHeight="false" outlineLevel="0" collapsed="false">
      <c r="F511" s="0" t="n">
        <f aca="false">F510+E$32</f>
        <v>23.6500000000002</v>
      </c>
      <c r="G511" s="43" t="n">
        <v>0</v>
      </c>
      <c r="H511" s="0" t="n">
        <f aca="false">H510+G511*$E$32</f>
        <v>0.0625</v>
      </c>
      <c r="J511" s="0" t="n">
        <f aca="false">$M$24*(N510-T510-$O$24-M510)</f>
        <v>-0.0294595801834116</v>
      </c>
      <c r="K511" s="0" t="n">
        <f aca="false">K510+J511*$E$32</f>
        <v>-0.0593441999376951</v>
      </c>
      <c r="L511" s="44" t="n">
        <f aca="false">L510+K511*$E$32</f>
        <v>-0.242632842446981</v>
      </c>
      <c r="M511" s="32" t="n">
        <f aca="false">$P$24*ABS(K511)*K511</f>
        <v>-42074.6477557991</v>
      </c>
      <c r="N511" s="0" t="n">
        <f aca="false">MAX($E$17,(H511-L511)*$S$24)</f>
        <v>3118936.74478983</v>
      </c>
      <c r="P511" s="0" t="n">
        <f aca="false">$M$25*(T510-Z510-$O$25-S510)</f>
        <v>0.038204128015366</v>
      </c>
      <c r="Q511" s="0" t="n">
        <f aca="false">Q510+P511*$E$32</f>
        <v>-0.0383198537716488</v>
      </c>
      <c r="R511" s="44" t="n">
        <f aca="false">R510+Q511*$E$32</f>
        <v>-0.69339545572176</v>
      </c>
      <c r="S511" s="32" t="n">
        <f aca="false">$P$25*ABS(Q511)*Q511</f>
        <v>-11486.5570453322</v>
      </c>
      <c r="T511" s="0" t="n">
        <f aca="false">MAX($E$17,(L511-R511)*$S$25)</f>
        <v>3156912.45408842</v>
      </c>
      <c r="V511" s="0" t="n">
        <f aca="false">$M$26*(Z510-AF510-$O$26-Y510)</f>
        <v>0.033885983605957</v>
      </c>
      <c r="W511" s="0" t="n">
        <f aca="false">W510+V511*$E$32</f>
        <v>0.00143953966864779</v>
      </c>
      <c r="X511" s="44" t="n">
        <f aca="false">X510+W511*$E$32</f>
        <v>-1.11740029024631</v>
      </c>
      <c r="Y511" s="32" t="n">
        <f aca="false">$P$26*ABS(W511)*W511</f>
        <v>11.621448294678</v>
      </c>
      <c r="Z511" s="0" t="n">
        <f aca="false">MAX($E$17,(R511-X511)*$S$26)</f>
        <v>2100577.36700064</v>
      </c>
      <c r="AB511" s="0" t="n">
        <f aca="false">$M$27*(AF510-AL510-$O$24-AE510)</f>
        <v>0.00326075965190608</v>
      </c>
      <c r="AC511" s="0" t="n">
        <f aca="false">AC510+AB511*$E$32</f>
        <v>-0.0114332288587619</v>
      </c>
      <c r="AD511" s="44" t="n">
        <f aca="false">AD510+AC511*$E$32</f>
        <v>-1.44494124445505</v>
      </c>
      <c r="AE511" s="32" t="n">
        <f aca="false">$P$27*ABS(AC511)*AC511</f>
        <v>-563.332303007884</v>
      </c>
      <c r="AF511" s="0" t="n">
        <f aca="false">MAX($E$17,(X511-AD511)*$S$27)</f>
        <v>1175009.09175546</v>
      </c>
      <c r="AH511" s="0" t="n">
        <f aca="false">$M$28*(AL510-$O$28-AK510)</f>
        <v>0.0143822605476524</v>
      </c>
      <c r="AI511" s="0" t="n">
        <f aca="false">AI510+AH511*$E$32</f>
        <v>-0.0319828678923163</v>
      </c>
      <c r="AJ511" s="44" t="n">
        <f aca="false">AJ510+AI511*$E$32</f>
        <v>-1.68854619323623</v>
      </c>
      <c r="AK511" s="32" t="n">
        <f aca="false">$P$28*ABS(AI511)*AI511</f>
        <v>-3585.99709300223</v>
      </c>
      <c r="AL511" s="32" t="n">
        <f aca="false">MAX($E$17,(AD511-AJ511)*$S$28)</f>
        <v>646775.475797352</v>
      </c>
      <c r="AN511" s="42" t="n">
        <f aca="false">F511</f>
        <v>23.6500000000002</v>
      </c>
      <c r="AO511" s="45" t="n">
        <f aca="false">G511*3600</f>
        <v>0</v>
      </c>
      <c r="AP511" s="45" t="n">
        <f aca="false">K511*3600</f>
        <v>-213.639119775703</v>
      </c>
      <c r="AQ511" s="45" t="n">
        <f aca="false">Q511*3600</f>
        <v>-137.951473577937</v>
      </c>
      <c r="AR511" s="45" t="n">
        <f aca="false">W511*3600</f>
        <v>5.18234280713394</v>
      </c>
      <c r="AS511" s="45" t="n">
        <f aca="false">AC511*3600</f>
        <v>-41.1596238915431</v>
      </c>
      <c r="AT511" s="45" t="n">
        <f aca="false">AI511*3600</f>
        <v>-115.138324412338</v>
      </c>
      <c r="AV511" s="42" t="n">
        <f aca="false">AN511</f>
        <v>23.6500000000002</v>
      </c>
      <c r="AW511" s="42" t="n">
        <f aca="false">N511/100000</f>
        <v>31.1893674478983</v>
      </c>
      <c r="AX511" s="42" t="n">
        <f aca="false">T511/100000</f>
        <v>31.5691245408842</v>
      </c>
      <c r="AY511" s="42" t="n">
        <f aca="false">Z511/100000</f>
        <v>21.0057736700065</v>
      </c>
      <c r="AZ511" s="42" t="n">
        <f aca="false">AF511/100000</f>
        <v>11.7500909175545</v>
      </c>
      <c r="BA511" s="42" t="n">
        <f aca="false">AL511/100000</f>
        <v>6.46775475797352</v>
      </c>
      <c r="BC511" s="42" t="n">
        <v>23.6500000000002</v>
      </c>
      <c r="BD511" s="42" t="n">
        <v>-0.98962</v>
      </c>
      <c r="BE511" s="42" t="n">
        <v>2.79822739431501</v>
      </c>
      <c r="BF511" s="42" t="n">
        <v>2.40653979273248</v>
      </c>
      <c r="BG511" s="42" t="n">
        <v>21.8352788144579</v>
      </c>
      <c r="BH511" s="42" t="n">
        <v>20.6197523946014</v>
      </c>
      <c r="BI511" s="42" t="n">
        <v>31.1893674478983</v>
      </c>
      <c r="BJ511" s="42" t="n">
        <v>40.4107416465624</v>
      </c>
      <c r="BK511" s="42" t="n">
        <v>47.0549919276209</v>
      </c>
      <c r="BL511" s="42" t="n">
        <v>52.4645936031794</v>
      </c>
      <c r="BM511" s="0" t="n">
        <v>57.419606211992</v>
      </c>
      <c r="BN511" s="0" t="n">
        <v>62.324606211992</v>
      </c>
      <c r="BP511" s="42" t="n">
        <v>23.6500000000002</v>
      </c>
      <c r="BQ511" s="42" t="n">
        <f aca="false">BD511-BD$38</f>
        <v>-7.39256087120872</v>
      </c>
      <c r="BR511" s="42" t="n">
        <f aca="false">BE511-BE$38</f>
        <v>-8.50971347689369</v>
      </c>
      <c r="BS511" s="42" t="n">
        <f aca="false">BF511-BF$38</f>
        <v>-13.8064010784762</v>
      </c>
      <c r="BT511" s="0" t="n">
        <f aca="false">BG511-BG$38</f>
        <v>0.717337943249202</v>
      </c>
      <c r="BU511" s="0" t="n">
        <f aca="false">BH511-BH$38</f>
        <v>-5.4031884766073</v>
      </c>
      <c r="BV511" s="0" t="n">
        <f aca="false">BI511-BI$38</f>
        <v>0.261426576689598</v>
      </c>
      <c r="BW511" s="0" t="n">
        <f aca="false">BJ511-BJ$38</f>
        <v>4.5778007753537</v>
      </c>
      <c r="BX511" s="0" t="n">
        <f aca="false">BK511-BK$38</f>
        <v>6.3170510564122</v>
      </c>
      <c r="BY511" s="0" t="n">
        <f aca="false">BL511-BL$38</f>
        <v>6.8216527319707</v>
      </c>
      <c r="BZ511" s="0" t="n">
        <f aca="false">BM511-BM$38</f>
        <v>6.8716653407833</v>
      </c>
      <c r="CA511" s="0" t="n">
        <f aca="false">BN511-BN$38</f>
        <v>6.8716653407833</v>
      </c>
    </row>
    <row r="512" customFormat="false" ht="12.8" hidden="false" customHeight="false" outlineLevel="0" collapsed="false">
      <c r="F512" s="0" t="n">
        <f aca="false">F511+E$32</f>
        <v>23.7000000000002</v>
      </c>
      <c r="G512" s="43" t="n">
        <v>0</v>
      </c>
      <c r="H512" s="0" t="n">
        <f aca="false">H511+G512*$E$32</f>
        <v>0.0625</v>
      </c>
      <c r="J512" s="0" t="n">
        <f aca="false">$M$24*(N511-T511-$O$24-M511)</f>
        <v>-0.0272337168757482</v>
      </c>
      <c r="K512" s="0" t="n">
        <f aca="false">K511+J512*$E$32</f>
        <v>-0.0607058857814825</v>
      </c>
      <c r="L512" s="44" t="n">
        <f aca="false">L511+K512*$E$32</f>
        <v>-0.245668136736056</v>
      </c>
      <c r="M512" s="32" t="n">
        <f aca="false">$P$24*ABS(K512)*K512</f>
        <v>-44027.652631257</v>
      </c>
      <c r="N512" s="0" t="n">
        <f aca="false">MAX($E$17,(H512-L512)*$S$24)</f>
        <v>3149962.21819848</v>
      </c>
      <c r="P512" s="0" t="n">
        <f aca="false">$M$25*(T511-Z511-$O$25-S511)</f>
        <v>0.0382911968459862</v>
      </c>
      <c r="Q512" s="0" t="n">
        <f aca="false">Q511+P512*$E$32</f>
        <v>-0.0364052939293495</v>
      </c>
      <c r="R512" s="44" t="n">
        <f aca="false">R511+Q512*$E$32</f>
        <v>-0.695215720418227</v>
      </c>
      <c r="S512" s="32" t="n">
        <f aca="false">$P$25*ABS(Q512)*Q512</f>
        <v>-10367.4338041019</v>
      </c>
      <c r="T512" s="0" t="n">
        <f aca="false">MAX($E$17,(L512-R512)*$S$25)</f>
        <v>3148403.00379235</v>
      </c>
      <c r="V512" s="0" t="n">
        <f aca="false">$M$26*(Z511-AF511-$O$26-Y511)</f>
        <v>0.03296390086142</v>
      </c>
      <c r="W512" s="0" t="n">
        <f aca="false">W511+V512*$E$32</f>
        <v>0.00308773471171879</v>
      </c>
      <c r="X512" s="44" t="n">
        <f aca="false">X511+W512*$E$32</f>
        <v>-1.11724590351073</v>
      </c>
      <c r="Y512" s="32" t="n">
        <f aca="false">$P$26*ABS(W512)*W512</f>
        <v>53.4678770179168</v>
      </c>
      <c r="Z512" s="0" t="n">
        <f aca="false">MAX($E$17,(R512-X512)*$S$26)</f>
        <v>2090794.67640815</v>
      </c>
      <c r="AB512" s="0" t="n">
        <f aca="false">$M$27*(AF511-AL511-$O$24-AE511)</f>
        <v>0.00322412149918252</v>
      </c>
      <c r="AC512" s="0" t="n">
        <f aca="false">AC511+AB512*$E$32</f>
        <v>-0.0112720227838028</v>
      </c>
      <c r="AD512" s="44" t="n">
        <f aca="false">AD511+AC512*$E$32</f>
        <v>-1.44550484559424</v>
      </c>
      <c r="AE512" s="32" t="n">
        <f aca="false">$P$27*ABS(AC512)*AC512</f>
        <v>-547.558566373816</v>
      </c>
      <c r="AF512" s="0" t="n">
        <f aca="false">MAX($E$17,(X512-AD512)*$S$27)</f>
        <v>1177584.77662718</v>
      </c>
      <c r="AH512" s="0" t="n">
        <f aca="false">$M$28*(AL511-$O$28-AK511)</f>
        <v>0.0146167808763707</v>
      </c>
      <c r="AI512" s="0" t="n">
        <f aca="false">AI511+AH512*$E$32</f>
        <v>-0.0312520288484977</v>
      </c>
      <c r="AJ512" s="44" t="n">
        <f aca="false">AJ511+AI512*$E$32</f>
        <v>-1.69010879467866</v>
      </c>
      <c r="AK512" s="32" t="n">
        <f aca="false">$P$28*ABS(AI512)*AI512</f>
        <v>-3423.98266970125</v>
      </c>
      <c r="AL512" s="32" t="n">
        <f aca="false">MAX($E$17,(AD512-AJ512)*$S$28)</f>
        <v>649427.839387168</v>
      </c>
      <c r="AN512" s="42" t="n">
        <f aca="false">F512</f>
        <v>23.7000000000002</v>
      </c>
      <c r="AO512" s="45" t="n">
        <f aca="false">G512*3600</f>
        <v>0</v>
      </c>
      <c r="AP512" s="45" t="n">
        <f aca="false">K512*3600</f>
        <v>-218.541188813338</v>
      </c>
      <c r="AQ512" s="45" t="n">
        <f aca="false">Q512*3600</f>
        <v>-131.05905814566</v>
      </c>
      <c r="AR512" s="45" t="n">
        <f aca="false">W512*3600</f>
        <v>11.11584496219</v>
      </c>
      <c r="AS512" s="45" t="n">
        <f aca="false">AC512*3600</f>
        <v>-40.5792820216904</v>
      </c>
      <c r="AT512" s="45" t="n">
        <f aca="false">AI512*3600</f>
        <v>-112.507303854592</v>
      </c>
      <c r="AV512" s="42" t="n">
        <f aca="false">AN512</f>
        <v>23.7000000000002</v>
      </c>
      <c r="AW512" s="42" t="n">
        <f aca="false">N512/100000</f>
        <v>31.4996221819848</v>
      </c>
      <c r="AX512" s="42" t="n">
        <f aca="false">T512/100000</f>
        <v>31.4840300379235</v>
      </c>
      <c r="AY512" s="42" t="n">
        <f aca="false">Z512/100000</f>
        <v>20.9079467640813</v>
      </c>
      <c r="AZ512" s="42" t="n">
        <f aca="false">AF512/100000</f>
        <v>11.7758477662719</v>
      </c>
      <c r="BA512" s="42" t="n">
        <f aca="false">AL512/100000</f>
        <v>6.49427839387168</v>
      </c>
      <c r="BC512" s="42" t="n">
        <v>23.7000000000002</v>
      </c>
      <c r="BD512" s="42" t="n">
        <v>-0.98962</v>
      </c>
      <c r="BE512" s="42" t="n">
        <v>2.58489154822347</v>
      </c>
      <c r="BF512" s="42" t="n">
        <v>2.45633473963416</v>
      </c>
      <c r="BG512" s="42" t="n">
        <v>21.6875320271759</v>
      </c>
      <c r="BH512" s="42" t="n">
        <v>20.730314899465</v>
      </c>
      <c r="BI512" s="42" t="n">
        <v>31.4996221819848</v>
      </c>
      <c r="BJ512" s="42" t="n">
        <v>40.6537603650058</v>
      </c>
      <c r="BK512" s="42" t="n">
        <v>47.2071918554535</v>
      </c>
      <c r="BL512" s="42" t="n">
        <v>52.5609992900468</v>
      </c>
      <c r="BM512" s="0" t="n">
        <v>57.5068155296859</v>
      </c>
      <c r="BN512" s="0" t="n">
        <v>62.411815529686</v>
      </c>
      <c r="BP512" s="42" t="n">
        <v>23.7000000000002</v>
      </c>
      <c r="BQ512" s="42" t="n">
        <f aca="false">BD512-BD$38</f>
        <v>-7.39256087120872</v>
      </c>
      <c r="BR512" s="42" t="n">
        <f aca="false">BE512-BE$38</f>
        <v>-8.72304932298523</v>
      </c>
      <c r="BS512" s="42" t="n">
        <f aca="false">BF512-BF$38</f>
        <v>-13.7566061315745</v>
      </c>
      <c r="BT512" s="0" t="n">
        <f aca="false">BG512-BG$38</f>
        <v>0.569591155967203</v>
      </c>
      <c r="BU512" s="0" t="n">
        <f aca="false">BH512-BH$38</f>
        <v>-5.2926259717437</v>
      </c>
      <c r="BV512" s="0" t="n">
        <f aca="false">BI512-BI$38</f>
        <v>0.5716813107761</v>
      </c>
      <c r="BW512" s="0" t="n">
        <f aca="false">BJ512-BJ$38</f>
        <v>4.8208194937971</v>
      </c>
      <c r="BX512" s="0" t="n">
        <f aca="false">BK512-BK$38</f>
        <v>6.4692509842448</v>
      </c>
      <c r="BY512" s="0" t="n">
        <f aca="false">BL512-BL$38</f>
        <v>6.9180584188381</v>
      </c>
      <c r="BZ512" s="0" t="n">
        <f aca="false">BM512-BM$38</f>
        <v>6.9588746584772</v>
      </c>
      <c r="CA512" s="0" t="n">
        <f aca="false">BN512-BN$38</f>
        <v>6.9588746584773</v>
      </c>
    </row>
    <row r="513" customFormat="false" ht="12.8" hidden="false" customHeight="false" outlineLevel="0" collapsed="false">
      <c r="F513" s="0" t="n">
        <f aca="false">F512+E$32</f>
        <v>23.7500000000002</v>
      </c>
      <c r="G513" s="43" t="n">
        <v>0</v>
      </c>
      <c r="H513" s="0" t="n">
        <f aca="false">H512+G513*$E$32</f>
        <v>0.0625</v>
      </c>
      <c r="J513" s="0" t="n">
        <f aca="false">$M$24*(N512-T512-$O$24-M512)</f>
        <v>-0.024910797396234</v>
      </c>
      <c r="K513" s="0" t="n">
        <f aca="false">K512+J513*$E$32</f>
        <v>-0.0619514256512942</v>
      </c>
      <c r="L513" s="44" t="n">
        <f aca="false">L512+K513*$E$32</f>
        <v>-0.24876570801862</v>
      </c>
      <c r="M513" s="32" t="n">
        <f aca="false">$P$24*ABS(K513)*K513</f>
        <v>-45852.8717335441</v>
      </c>
      <c r="N513" s="0" t="n">
        <f aca="false">MAX($E$17,(H513-L513)*$S$24)</f>
        <v>3181624.26026291</v>
      </c>
      <c r="P513" s="0" t="n">
        <f aca="false">$M$25*(T512-Z512-$O$25-S512)</f>
        <v>0.0383014187501143</v>
      </c>
      <c r="Q513" s="0" t="n">
        <f aca="false">Q512+P513*$E$32</f>
        <v>-0.0344902229918438</v>
      </c>
      <c r="R513" s="44" t="n">
        <f aca="false">R512+Q513*$E$32</f>
        <v>-0.696940231567819</v>
      </c>
      <c r="S513" s="32" t="n">
        <f aca="false">$P$25*ABS(Q513)*Q513</f>
        <v>-9305.38169309875</v>
      </c>
      <c r="T513" s="0" t="n">
        <f aca="false">MAX($E$17,(L513-R513)*$S$25)</f>
        <v>3138786.78783668</v>
      </c>
      <c r="V513" s="0" t="n">
        <f aca="false">$M$26*(Z512-AF512-$O$26-Y512)</f>
        <v>0.0320243457906701</v>
      </c>
      <c r="W513" s="0" t="n">
        <f aca="false">W512+V513*$E$32</f>
        <v>0.0046889520012523</v>
      </c>
      <c r="X513" s="44" t="n">
        <f aca="false">X512+W513*$E$32</f>
        <v>-1.11701145591067</v>
      </c>
      <c r="Y513" s="32" t="n">
        <f aca="false">$P$26*ABS(W513)*W513</f>
        <v>123.300419580299</v>
      </c>
      <c r="Z513" s="0" t="n">
        <f aca="false">MAX($E$17,(R513-X513)*$S$26)</f>
        <v>2081089.72948927</v>
      </c>
      <c r="AB513" s="0" t="n">
        <f aca="false">$M$27*(AF512-AL512-$O$24-AE512)</f>
        <v>0.00321633816498821</v>
      </c>
      <c r="AC513" s="0" t="n">
        <f aca="false">AC512+AB513*$E$32</f>
        <v>-0.0111112058755534</v>
      </c>
      <c r="AD513" s="44" t="n">
        <f aca="false">AD512+AC513*$E$32</f>
        <v>-1.44606040588802</v>
      </c>
      <c r="AE513" s="32" t="n">
        <f aca="false">$P$27*ABS(AC513)*AC513</f>
        <v>-532.046083978124</v>
      </c>
      <c r="AF513" s="0" t="n">
        <f aca="false">MAX($E$17,(X513-AD513)*$S$27)</f>
        <v>1180418.82362464</v>
      </c>
      <c r="AH513" s="0" t="n">
        <f aca="false">$M$28*(AL512-$O$28-AK512)</f>
        <v>0.01484448357055</v>
      </c>
      <c r="AI513" s="0" t="n">
        <f aca="false">AI512+AH513*$E$32</f>
        <v>-0.0305098046699702</v>
      </c>
      <c r="AJ513" s="44" t="n">
        <f aca="false">AJ512+AI513*$E$32</f>
        <v>-1.69163428491216</v>
      </c>
      <c r="AK513" s="32" t="n">
        <f aca="false">$P$28*ABS(AI513)*AI513</f>
        <v>-3263.27729457289</v>
      </c>
      <c r="AL513" s="32" t="n">
        <f aca="false">MAX($E$17,(AD513-AJ513)*$S$28)</f>
        <v>652003.02064433</v>
      </c>
      <c r="AN513" s="42" t="n">
        <f aca="false">F513</f>
        <v>23.7500000000002</v>
      </c>
      <c r="AO513" s="45" t="n">
        <f aca="false">G513*3600</f>
        <v>0</v>
      </c>
      <c r="AP513" s="45" t="n">
        <f aca="false">K513*3600</f>
        <v>-223.02513234466</v>
      </c>
      <c r="AQ513" s="45" t="n">
        <f aca="false">Q513*3600</f>
        <v>-124.164802770639</v>
      </c>
      <c r="AR513" s="45" t="n">
        <f aca="false">W513*3600</f>
        <v>16.8802272045103</v>
      </c>
      <c r="AS513" s="45" t="n">
        <f aca="false">AC513*3600</f>
        <v>-40.0003411519925</v>
      </c>
      <c r="AT513" s="45" t="n">
        <f aca="false">AI513*3600</f>
        <v>-109.835296811893</v>
      </c>
      <c r="AV513" s="42" t="n">
        <f aca="false">AN513</f>
        <v>23.7500000000002</v>
      </c>
      <c r="AW513" s="42" t="n">
        <f aca="false">N513/100000</f>
        <v>31.8162426026291</v>
      </c>
      <c r="AX513" s="42" t="n">
        <f aca="false">T513/100000</f>
        <v>31.3878678783668</v>
      </c>
      <c r="AY513" s="42" t="n">
        <f aca="false">Z513/100000</f>
        <v>20.8108972948925</v>
      </c>
      <c r="AZ513" s="42" t="n">
        <f aca="false">AF513/100000</f>
        <v>11.8041882362465</v>
      </c>
      <c r="BA513" s="42" t="n">
        <f aca="false">AL513/100000</f>
        <v>6.5200302064433</v>
      </c>
      <c r="BC513" s="42" t="n">
        <v>23.7500000000002</v>
      </c>
      <c r="BD513" s="42" t="n">
        <v>-0.98962</v>
      </c>
      <c r="BE513" s="42" t="n">
        <v>2.37047806845353</v>
      </c>
      <c r="BF513" s="42" t="n">
        <v>2.52101036117879</v>
      </c>
      <c r="BG513" s="42" t="n">
        <v>21.5367224195438</v>
      </c>
      <c r="BH513" s="42" t="n">
        <v>20.8564481491899</v>
      </c>
      <c r="BI513" s="42" t="n">
        <v>31.8162426026291</v>
      </c>
      <c r="BJ513" s="42" t="n">
        <v>40.8969384303195</v>
      </c>
      <c r="BK513" s="42" t="n">
        <v>47.3573037691507</v>
      </c>
      <c r="BL513" s="42" t="n">
        <v>52.6547071933933</v>
      </c>
      <c r="BM513" s="0" t="n">
        <v>57.5912742927447</v>
      </c>
      <c r="BN513" s="0" t="n">
        <v>62.4962742927447</v>
      </c>
      <c r="BP513" s="42" t="n">
        <v>23.7500000000002</v>
      </c>
      <c r="BQ513" s="42" t="n">
        <f aca="false">BD513-BD$38</f>
        <v>-7.39256087120872</v>
      </c>
      <c r="BR513" s="42" t="n">
        <f aca="false">BE513-BE$38</f>
        <v>-8.93746280275517</v>
      </c>
      <c r="BS513" s="42" t="n">
        <f aca="false">BF513-BF$38</f>
        <v>-13.6919305100299</v>
      </c>
      <c r="BT513" s="0" t="n">
        <f aca="false">BG513-BG$38</f>
        <v>0.418781548335101</v>
      </c>
      <c r="BU513" s="0" t="n">
        <f aca="false">BH513-BH$38</f>
        <v>-5.1664927220188</v>
      </c>
      <c r="BV513" s="0" t="n">
        <f aca="false">BI513-BI$38</f>
        <v>0.888301731420398</v>
      </c>
      <c r="BW513" s="0" t="n">
        <f aca="false">BJ513-BJ$38</f>
        <v>5.0639975591108</v>
      </c>
      <c r="BX513" s="0" t="n">
        <f aca="false">BK513-BK$38</f>
        <v>6.619362897942</v>
      </c>
      <c r="BY513" s="0" t="n">
        <f aca="false">BL513-BL$38</f>
        <v>7.0117663221846</v>
      </c>
      <c r="BZ513" s="0" t="n">
        <f aca="false">BM513-BM$38</f>
        <v>7.043333421536</v>
      </c>
      <c r="CA513" s="0" t="n">
        <f aca="false">BN513-BN$38</f>
        <v>7.043333421536</v>
      </c>
    </row>
    <row r="514" customFormat="false" ht="12.8" hidden="false" customHeight="false" outlineLevel="0" collapsed="false">
      <c r="F514" s="0" t="n">
        <f aca="false">F513+E$32</f>
        <v>23.8000000000002</v>
      </c>
      <c r="G514" s="43" t="n">
        <v>0</v>
      </c>
      <c r="H514" s="0" t="n">
        <f aca="false">H513+G514*$E$32</f>
        <v>0.0625</v>
      </c>
      <c r="J514" s="0" t="n">
        <f aca="false">$M$24*(N513-T513-$O$24-M513)</f>
        <v>-0.0224974229504878</v>
      </c>
      <c r="K514" s="0" t="n">
        <f aca="false">K513+J514*$E$32</f>
        <v>-0.0630762967988186</v>
      </c>
      <c r="L514" s="44" t="n">
        <f aca="false">L513+K514*$E$32</f>
        <v>-0.251919522858561</v>
      </c>
      <c r="M514" s="32" t="n">
        <f aca="false">$P$24*ABS(K514)*K514</f>
        <v>-47533.1183436243</v>
      </c>
      <c r="N514" s="0" t="n">
        <f aca="false">MAX($E$17,(H514-L514)*$S$24)</f>
        <v>3213861.19979283</v>
      </c>
      <c r="P514" s="0" t="n">
        <f aca="false">$M$25*(T513-Z513-$O$25-S513)</f>
        <v>0.0382368626537972</v>
      </c>
      <c r="Q514" s="0" t="n">
        <f aca="false">Q513+P514*$E$32</f>
        <v>-0.0325783798591539</v>
      </c>
      <c r="R514" s="44" t="n">
        <f aca="false">R513+Q514*$E$32</f>
        <v>-0.698569150560777</v>
      </c>
      <c r="S514" s="32" t="n">
        <f aca="false">$P$25*ABS(Q514)*Q514</f>
        <v>-8302.35220225818</v>
      </c>
      <c r="T514" s="0" t="n">
        <f aca="false">MAX($E$17,(L514-R514)*$S$25)</f>
        <v>3128107.19163957</v>
      </c>
      <c r="V514" s="0" t="n">
        <f aca="false">$M$26*(Z513-AF513-$O$26-Y513)</f>
        <v>0.0310689849158449</v>
      </c>
      <c r="W514" s="0" t="n">
        <f aca="false">W513+V514*$E$32</f>
        <v>0.00624240124704454</v>
      </c>
      <c r="X514" s="44" t="n">
        <f aca="false">X513+W514*$E$32</f>
        <v>-1.11669933584831</v>
      </c>
      <c r="Y514" s="32" t="n">
        <f aca="false">$P$26*ABS(W514)*W514</f>
        <v>218.532654759999</v>
      </c>
      <c r="Z514" s="0" t="n">
        <f aca="false">MAX($E$17,(R514-X514)*$S$26)</f>
        <v>2071473.55916273</v>
      </c>
      <c r="AB514" s="0" t="n">
        <f aca="false">$M$27*(AF513-AL513-$O$24-AE513)</f>
        <v>0.00323682544938875</v>
      </c>
      <c r="AC514" s="0" t="n">
        <f aca="false">AC513+AB514*$E$32</f>
        <v>-0.010949364603084</v>
      </c>
      <c r="AD514" s="44" t="n">
        <f aca="false">AD513+AC514*$E$32</f>
        <v>-1.44660787411817</v>
      </c>
      <c r="AE514" s="32" t="n">
        <f aca="false">$P$27*ABS(AC514)*AC514</f>
        <v>-516.659830416087</v>
      </c>
      <c r="AF514" s="0" t="n">
        <f aca="false">MAX($E$17,(X514-AD514)*$S$27)</f>
        <v>1183502.48093799</v>
      </c>
      <c r="AH514" s="0" t="n">
        <f aca="false">$M$28*(AL513-$O$28-AK513)</f>
        <v>0.0150652488635307</v>
      </c>
      <c r="AI514" s="0" t="n">
        <f aca="false">AI513+AH514*$E$32</f>
        <v>-0.0297565422267937</v>
      </c>
      <c r="AJ514" s="44" t="n">
        <f aca="false">AJ513+AI514*$E$32</f>
        <v>-1.6931221120235</v>
      </c>
      <c r="AK514" s="32" t="n">
        <f aca="false">$P$28*ABS(AI514)*AI514</f>
        <v>-3104.13108242237</v>
      </c>
      <c r="AL514" s="32" t="n">
        <f aca="false">MAX($E$17,(AD514-AJ514)*$S$28)</f>
        <v>654499.69021464</v>
      </c>
      <c r="AN514" s="42" t="n">
        <f aca="false">F514</f>
        <v>23.8000000000002</v>
      </c>
      <c r="AO514" s="45" t="n">
        <f aca="false">G514*3600</f>
        <v>0</v>
      </c>
      <c r="AP514" s="45" t="n">
        <f aca="false">K514*3600</f>
        <v>-227.074668475748</v>
      </c>
      <c r="AQ514" s="45" t="n">
        <f aca="false">Q514*3600</f>
        <v>-117.282167492955</v>
      </c>
      <c r="AR514" s="45" t="n">
        <f aca="false">W514*3600</f>
        <v>22.4726444893619</v>
      </c>
      <c r="AS514" s="45" t="n">
        <f aca="false">AC514*3600</f>
        <v>-39.4177125711023</v>
      </c>
      <c r="AT514" s="45" t="n">
        <f aca="false">AI514*3600</f>
        <v>-107.123552016457</v>
      </c>
      <c r="AV514" s="42" t="n">
        <f aca="false">AN514</f>
        <v>23.8000000000002</v>
      </c>
      <c r="AW514" s="42" t="n">
        <f aca="false">N514/100000</f>
        <v>32.1386119979283</v>
      </c>
      <c r="AX514" s="42" t="n">
        <f aca="false">T514/100000</f>
        <v>31.2810719163957</v>
      </c>
      <c r="AY514" s="42" t="n">
        <f aca="false">Z514/100000</f>
        <v>20.7147355916274</v>
      </c>
      <c r="AZ514" s="42" t="n">
        <f aca="false">AF514/100000</f>
        <v>11.8350248093799</v>
      </c>
      <c r="BA514" s="42" t="n">
        <f aca="false">AL514/100000</f>
        <v>6.5449969021464</v>
      </c>
      <c r="BC514" s="42" t="n">
        <v>23.8000000000002</v>
      </c>
      <c r="BD514" s="42" t="n">
        <v>-0.98962</v>
      </c>
      <c r="BE514" s="42" t="n">
        <v>2.15583848068791</v>
      </c>
      <c r="BF514" s="42" t="n">
        <v>2.60040339916181</v>
      </c>
      <c r="BG514" s="42" t="n">
        <v>21.3834596266034</v>
      </c>
      <c r="BH514" s="42" t="n">
        <v>20.9980386384206</v>
      </c>
      <c r="BI514" s="42" t="n">
        <v>32.1386119979283</v>
      </c>
      <c r="BJ514" s="42" t="n">
        <v>41.1397502274989</v>
      </c>
      <c r="BK514" s="42" t="n">
        <v>47.5049457424601</v>
      </c>
      <c r="BL514" s="42" t="n">
        <v>52.745427591767</v>
      </c>
      <c r="BM514" s="0" t="n">
        <v>57.6727083292242</v>
      </c>
      <c r="BN514" s="0" t="n">
        <v>62.5777083292242</v>
      </c>
      <c r="BP514" s="42" t="n">
        <v>23.8000000000002</v>
      </c>
      <c r="BQ514" s="42" t="n">
        <f aca="false">BD514-BD$38</f>
        <v>-7.39256087120872</v>
      </c>
      <c r="BR514" s="42" t="n">
        <f aca="false">BE514-BE$38</f>
        <v>-9.15210239052079</v>
      </c>
      <c r="BS514" s="42" t="n">
        <f aca="false">BF514-BF$38</f>
        <v>-13.6125374720469</v>
      </c>
      <c r="BT514" s="0" t="n">
        <f aca="false">BG514-BG$38</f>
        <v>0.265518755394702</v>
      </c>
      <c r="BU514" s="0" t="n">
        <f aca="false">BH514-BH$38</f>
        <v>-5.0249022327881</v>
      </c>
      <c r="BV514" s="0" t="n">
        <f aca="false">BI514-BI$38</f>
        <v>1.2106711267196</v>
      </c>
      <c r="BW514" s="0" t="n">
        <f aca="false">BJ514-BJ$38</f>
        <v>5.3068093562902</v>
      </c>
      <c r="BX514" s="0" t="n">
        <f aca="false">BK514-BK$38</f>
        <v>6.7670048712514</v>
      </c>
      <c r="BY514" s="0" t="n">
        <f aca="false">BL514-BL$38</f>
        <v>7.1024867205583</v>
      </c>
      <c r="BZ514" s="0" t="n">
        <f aca="false">BM514-BM$38</f>
        <v>7.1247674580155</v>
      </c>
      <c r="CA514" s="0" t="n">
        <f aca="false">BN514-BN$38</f>
        <v>7.1247674580155</v>
      </c>
    </row>
    <row r="515" customFormat="false" ht="12.8" hidden="false" customHeight="false" outlineLevel="0" collapsed="false">
      <c r="F515" s="0" t="n">
        <f aca="false">F514+E$32</f>
        <v>23.8500000000002</v>
      </c>
      <c r="G515" s="43" t="n">
        <v>0</v>
      </c>
      <c r="H515" s="0" t="n">
        <f aca="false">H514+G515*$E$32</f>
        <v>0.0625</v>
      </c>
      <c r="J515" s="0" t="n">
        <f aca="false">$M$24*(N514-T514-$O$24-M514)</f>
        <v>-0.0200004379729348</v>
      </c>
      <c r="K515" s="0" t="n">
        <f aca="false">K514+J515*$E$32</f>
        <v>-0.0640763186974653</v>
      </c>
      <c r="L515" s="44" t="n">
        <f aca="false">L514+K515*$E$32</f>
        <v>-0.255123338793434</v>
      </c>
      <c r="M515" s="32" t="n">
        <f aca="false">$P$24*ABS(K515)*K515</f>
        <v>-49052.2616301991</v>
      </c>
      <c r="N515" s="0" t="n">
        <f aca="false">MAX($E$17,(H515-L515)*$S$24)</f>
        <v>3246609.22902064</v>
      </c>
      <c r="P515" s="0" t="n">
        <f aca="false">$M$25*(T514-Z514-$O$25-S514)</f>
        <v>0.0380998037892608</v>
      </c>
      <c r="Q515" s="0" t="n">
        <f aca="false">Q514+P515*$E$32</f>
        <v>-0.0306733896696909</v>
      </c>
      <c r="R515" s="44" t="n">
        <f aca="false">R514+Q515*$E$32</f>
        <v>-0.700102820044262</v>
      </c>
      <c r="S515" s="32" t="n">
        <f aca="false">$P$25*ABS(Q515)*Q515</f>
        <v>-7359.79522914957</v>
      </c>
      <c r="T515" s="0" t="n">
        <f aca="false">MAX($E$17,(L515-R515)*$S$25)</f>
        <v>3116410.3339649</v>
      </c>
      <c r="V515" s="0" t="n">
        <f aca="false">$M$26*(Z514-AF514-$O$26-Y514)</f>
        <v>0.0300995132813884</v>
      </c>
      <c r="W515" s="0" t="n">
        <f aca="false">W514+V515*$E$32</f>
        <v>0.00774737691111396</v>
      </c>
      <c r="X515" s="44" t="n">
        <f aca="false">X514+W515*$E$32</f>
        <v>-1.11631196700276</v>
      </c>
      <c r="Y515" s="32" t="n">
        <f aca="false">$P$26*ABS(W515)*W515</f>
        <v>336.606385402057</v>
      </c>
      <c r="Z515" s="0" t="n">
        <f aca="false">MAX($E$17,(R515-X515)*$S$26)</f>
        <v>2061956.4751426</v>
      </c>
      <c r="AB515" s="0" t="n">
        <f aca="false">$M$27*(AF514-AL514-$O$24-AE514)</f>
        <v>0.00328494710750656</v>
      </c>
      <c r="AC515" s="0" t="n">
        <f aca="false">AC514+AB515*$E$32</f>
        <v>-0.0107851172477086</v>
      </c>
      <c r="AD515" s="44" t="n">
        <f aca="false">AD514+AC515*$E$32</f>
        <v>-1.44714712998056</v>
      </c>
      <c r="AE515" s="32" t="n">
        <f aca="false">$P$27*ABS(AC515)*AC515</f>
        <v>-501.275643833301</v>
      </c>
      <c r="AF515" s="0" t="n">
        <f aca="false">MAX($E$17,(X515-AD515)*$S$27)</f>
        <v>1186826.62236972</v>
      </c>
      <c r="AH515" s="0" t="n">
        <f aca="false">$M$28*(AL514-$O$28-AK514)</f>
        <v>0.0152789780760912</v>
      </c>
      <c r="AI515" s="0" t="n">
        <f aca="false">AI514+AH515*$E$32</f>
        <v>-0.0289925933229891</v>
      </c>
      <c r="AJ515" s="44" t="n">
        <f aca="false">AJ514+AI515*$E$32</f>
        <v>-1.69457174168965</v>
      </c>
      <c r="AK515" s="32" t="n">
        <f aca="false">$P$28*ABS(AI515)*AI515</f>
        <v>-2946.79044055954</v>
      </c>
      <c r="AL515" s="32" t="n">
        <f aca="false">MAX($E$17,(AD515-AJ515)*$S$28)</f>
        <v>656916.748870586</v>
      </c>
      <c r="AN515" s="42" t="n">
        <f aca="false">F515</f>
        <v>23.8500000000002</v>
      </c>
      <c r="AO515" s="45" t="n">
        <f aca="false">G515*3600</f>
        <v>0</v>
      </c>
      <c r="AP515" s="45" t="n">
        <f aca="false">K515*3600</f>
        <v>-230.674747310876</v>
      </c>
      <c r="AQ515" s="45" t="n">
        <f aca="false">Q515*3600</f>
        <v>-110.424202810888</v>
      </c>
      <c r="AR515" s="45" t="n">
        <f aca="false">W515*3600</f>
        <v>27.8905568800121</v>
      </c>
      <c r="AS515" s="45" t="n">
        <f aca="false">AC515*3600</f>
        <v>-38.8264220917512</v>
      </c>
      <c r="AT515" s="45" t="n">
        <f aca="false">AI515*3600</f>
        <v>-104.373335962761</v>
      </c>
      <c r="AV515" s="42" t="n">
        <f aca="false">AN515</f>
        <v>23.8500000000002</v>
      </c>
      <c r="AW515" s="42" t="n">
        <f aca="false">N515/100000</f>
        <v>32.4660922902065</v>
      </c>
      <c r="AX515" s="42" t="n">
        <f aca="false">T515/100000</f>
        <v>31.1641033396489</v>
      </c>
      <c r="AY515" s="42" t="n">
        <f aca="false">Z515/100000</f>
        <v>20.6195647514259</v>
      </c>
      <c r="AZ515" s="42" t="n">
        <f aca="false">AF515/100000</f>
        <v>11.8682662236972</v>
      </c>
      <c r="BA515" s="42" t="n">
        <f aca="false">AL515/100000</f>
        <v>6.56916748870586</v>
      </c>
      <c r="BC515" s="42" t="n">
        <v>23.8500000000002</v>
      </c>
      <c r="BD515" s="42" t="n">
        <v>-0.98962</v>
      </c>
      <c r="BE515" s="42" t="n">
        <v>1.94182019389646</v>
      </c>
      <c r="BF515" s="42" t="n">
        <v>2.69431740082355</v>
      </c>
      <c r="BG515" s="42" t="n">
        <v>21.2283541690659</v>
      </c>
      <c r="BH515" s="42" t="n">
        <v>21.1549267324638</v>
      </c>
      <c r="BI515" s="42" t="n">
        <v>32.4660922902065</v>
      </c>
      <c r="BJ515" s="42" t="n">
        <v>41.381660750519</v>
      </c>
      <c r="BK515" s="42" t="n">
        <v>47.6497297801357</v>
      </c>
      <c r="BL515" s="42" t="n">
        <v>52.8328654854878</v>
      </c>
      <c r="BM515" s="0" t="n">
        <v>57.7508382428189</v>
      </c>
      <c r="BN515" s="0" t="n">
        <v>62.6558382428189</v>
      </c>
      <c r="BP515" s="42" t="n">
        <v>23.8500000000002</v>
      </c>
      <c r="BQ515" s="42" t="n">
        <f aca="false">BD515-BD$38</f>
        <v>-7.39256087120872</v>
      </c>
      <c r="BR515" s="42" t="n">
        <f aca="false">BE515-BE$38</f>
        <v>-9.36612067731224</v>
      </c>
      <c r="BS515" s="42" t="n">
        <f aca="false">BF515-BF$38</f>
        <v>-13.5186234703852</v>
      </c>
      <c r="BT515" s="0" t="n">
        <f aca="false">BG515-BG$38</f>
        <v>0.1104132978572</v>
      </c>
      <c r="BU515" s="0" t="n">
        <f aca="false">BH515-BH$38</f>
        <v>-4.8680141387449</v>
      </c>
      <c r="BV515" s="0" t="n">
        <f aca="false">BI515-BI$38</f>
        <v>1.5381514189978</v>
      </c>
      <c r="BW515" s="0" t="n">
        <f aca="false">BJ515-BJ$38</f>
        <v>5.54871987931031</v>
      </c>
      <c r="BX515" s="0" t="n">
        <f aca="false">BK515-BK$38</f>
        <v>6.911788908927</v>
      </c>
      <c r="BY515" s="0" t="n">
        <f aca="false">BL515-BL$38</f>
        <v>7.1899246142791</v>
      </c>
      <c r="BZ515" s="0" t="n">
        <f aca="false">BM515-BM$38</f>
        <v>7.2028973716102</v>
      </c>
      <c r="CA515" s="0" t="n">
        <f aca="false">BN515-BN$38</f>
        <v>7.2028973716102</v>
      </c>
    </row>
    <row r="516" customFormat="false" ht="12.8" hidden="false" customHeight="false" outlineLevel="0" collapsed="false">
      <c r="F516" s="0" t="n">
        <f aca="false">F515+E$32</f>
        <v>23.9000000000002</v>
      </c>
      <c r="G516" s="43" t="n">
        <v>0</v>
      </c>
      <c r="H516" s="0" t="n">
        <f aca="false">H515+G516*$E$32</f>
        <v>0.0625</v>
      </c>
      <c r="J516" s="0" t="n">
        <f aca="false">$M$24*(N515-T515-$O$24-M515)</f>
        <v>-0.0174269004467898</v>
      </c>
      <c r="K516" s="0" t="n">
        <f aca="false">K515+J516*$E$32</f>
        <v>-0.0649476637198048</v>
      </c>
      <c r="L516" s="44" t="n">
        <f aca="false">L515+K516*$E$32</f>
        <v>-0.258370721979425</v>
      </c>
      <c r="M516" s="32" t="n">
        <f aca="false">$P$24*ABS(K516)*K516</f>
        <v>-50395.4116647823</v>
      </c>
      <c r="N516" s="0" t="n">
        <f aca="false">MAX($E$17,(H516-L516)*$S$24)</f>
        <v>3279802.58396066</v>
      </c>
      <c r="P516" s="0" t="n">
        <f aca="false">$M$25*(T515-Z515-$O$25-S515)</f>
        <v>0.037892713378055</v>
      </c>
      <c r="Q516" s="0" t="n">
        <f aca="false">Q515+P516*$E$32</f>
        <v>-0.0287787540007881</v>
      </c>
      <c r="R516" s="44" t="n">
        <f aca="false">R515+Q516*$E$32</f>
        <v>-0.701541757744301</v>
      </c>
      <c r="S516" s="32" t="n">
        <f aca="false">$P$25*ABS(Q516)*Q516</f>
        <v>-6478.67450660651</v>
      </c>
      <c r="T516" s="0" t="n">
        <f aca="false">MAX($E$17,(L516-R516)*$S$25)</f>
        <v>3103744.90007795</v>
      </c>
      <c r="V516" s="0" t="n">
        <f aca="false">$M$26*(Z515-AF515-$O$26-Y515)</f>
        <v>0.0291175973636397</v>
      </c>
      <c r="W516" s="0" t="n">
        <f aca="false">W515+V516*$E$32</f>
        <v>0.00920325677929594</v>
      </c>
      <c r="X516" s="44" t="n">
        <f aca="false">X515+W516*$E$32</f>
        <v>-1.11585180416379</v>
      </c>
      <c r="Y516" s="32" t="n">
        <f aca="false">$P$26*ABS(W516)*W516</f>
        <v>475.002679093229</v>
      </c>
      <c r="Z516" s="0" t="n">
        <f aca="false">MAX($E$17,(R516-X516)*$S$26)</f>
        <v>2052548.07390497</v>
      </c>
      <c r="AB516" s="0" t="n">
        <f aca="false">$M$27*(AF515-AL515-$O$24-AE515)</f>
        <v>0.00336001691653268</v>
      </c>
      <c r="AC516" s="0" t="n">
        <f aca="false">AC515+AB516*$E$32</f>
        <v>-0.010617116401882</v>
      </c>
      <c r="AD516" s="44" t="n">
        <f aca="false">AD515+AC516*$E$32</f>
        <v>-1.44767798580065</v>
      </c>
      <c r="AE516" s="32" t="n">
        <f aca="false">$P$27*ABS(AC516)*AC516</f>
        <v>-485.780435093178</v>
      </c>
      <c r="AF516" s="0" t="n">
        <f aca="false">MAX($E$17,(X516-AD516)*$S$27)</f>
        <v>1190381.76843476</v>
      </c>
      <c r="AH516" s="0" t="n">
        <f aca="false">$M$28*(AL515-$O$28-AK515)</f>
        <v>0.015485593231432</v>
      </c>
      <c r="AI516" s="0" t="n">
        <f aca="false">AI515+AH516*$E$32</f>
        <v>-0.0282183136614175</v>
      </c>
      <c r="AJ516" s="44" t="n">
        <f aca="false">AJ515+AI516*$E$32</f>
        <v>-1.69598265737272</v>
      </c>
      <c r="AK516" s="32" t="n">
        <f aca="false">$P$28*ABS(AI516)*AI516</f>
        <v>-2791.49746583369</v>
      </c>
      <c r="AL516" s="32" t="n">
        <f aca="false">MAX($E$17,(AD516-AJ516)*$S$28)</f>
        <v>659253.323474078</v>
      </c>
      <c r="AN516" s="42" t="n">
        <f aca="false">F516</f>
        <v>23.9000000000002</v>
      </c>
      <c r="AO516" s="45" t="n">
        <f aca="false">G516*3600</f>
        <v>0</v>
      </c>
      <c r="AP516" s="45" t="n">
        <f aca="false">K516*3600</f>
        <v>-233.811589391298</v>
      </c>
      <c r="AQ516" s="45" t="n">
        <f aca="false">Q516*3600</f>
        <v>-103.603514402838</v>
      </c>
      <c r="AR516" s="45" t="n">
        <f aca="false">W516*3600</f>
        <v>33.131724405467</v>
      </c>
      <c r="AS516" s="45" t="n">
        <f aca="false">AC516*3600</f>
        <v>-38.2216190467754</v>
      </c>
      <c r="AT516" s="45" t="n">
        <f aca="false">AI516*3600</f>
        <v>-101.585929181103</v>
      </c>
      <c r="AV516" s="42" t="n">
        <f aca="false">AN516</f>
        <v>23.9000000000002</v>
      </c>
      <c r="AW516" s="42" t="n">
        <f aca="false">N516/100000</f>
        <v>32.7980258396066</v>
      </c>
      <c r="AX516" s="42" t="n">
        <f aca="false">T516/100000</f>
        <v>31.0374490007795</v>
      </c>
      <c r="AY516" s="42" t="n">
        <f aca="false">Z516/100000</f>
        <v>20.5254807390498</v>
      </c>
      <c r="AZ516" s="42" t="n">
        <f aca="false">AF516/100000</f>
        <v>11.9038176843476</v>
      </c>
      <c r="BA516" s="42" t="n">
        <f aca="false">AL516/100000</f>
        <v>6.59253323474078</v>
      </c>
      <c r="BC516" s="42" t="n">
        <v>23.9000000000002</v>
      </c>
      <c r="BD516" s="42" t="n">
        <v>-0.98962</v>
      </c>
      <c r="BE516" s="42" t="n">
        <v>1.72926384221969</v>
      </c>
      <c r="BF516" s="42" t="n">
        <v>2.80252379828565</v>
      </c>
      <c r="BG516" s="42" t="n">
        <v>21.0720157373111</v>
      </c>
      <c r="BH516" s="42" t="n">
        <v>21.3269071755125</v>
      </c>
      <c r="BI516" s="42" t="n">
        <v>32.7980258396066</v>
      </c>
      <c r="BJ516" s="42" t="n">
        <v>41.6221270455083</v>
      </c>
      <c r="BK516" s="42" t="n">
        <v>47.7912629341734</v>
      </c>
      <c r="BL516" s="42" t="n">
        <v>52.9167215277812</v>
      </c>
      <c r="BM516" s="0" t="n">
        <v>57.825380313002</v>
      </c>
      <c r="BN516" s="0" t="n">
        <v>62.7303803130021</v>
      </c>
      <c r="BP516" s="42" t="n">
        <v>23.9000000000002</v>
      </c>
      <c r="BQ516" s="42" t="n">
        <f aca="false">BD516-BD$38</f>
        <v>-7.39256087120872</v>
      </c>
      <c r="BR516" s="42" t="n">
        <f aca="false">BE516-BE$38</f>
        <v>-9.57867702898901</v>
      </c>
      <c r="BS516" s="42" t="n">
        <f aca="false">BF516-BF$38</f>
        <v>-13.4104170729231</v>
      </c>
      <c r="BT516" s="0" t="n">
        <f aca="false">BG516-BG$38</f>
        <v>-0.0459251338975975</v>
      </c>
      <c r="BU516" s="0" t="n">
        <f aca="false">BH516-BH$38</f>
        <v>-4.6960336956962</v>
      </c>
      <c r="BV516" s="0" t="n">
        <f aca="false">BI516-BI$38</f>
        <v>1.8700849683979</v>
      </c>
      <c r="BW516" s="0" t="n">
        <f aca="false">BJ516-BJ$38</f>
        <v>5.7891861742996</v>
      </c>
      <c r="BX516" s="0" t="n">
        <f aca="false">BK516-BK$38</f>
        <v>7.0533220629647</v>
      </c>
      <c r="BY516" s="0" t="n">
        <f aca="false">BL516-BL$38</f>
        <v>7.2737806565725</v>
      </c>
      <c r="BZ516" s="0" t="n">
        <f aca="false">BM516-BM$38</f>
        <v>7.2774394417933</v>
      </c>
      <c r="CA516" s="0" t="n">
        <f aca="false">BN516-BN$38</f>
        <v>7.2774394417934</v>
      </c>
    </row>
    <row r="517" customFormat="false" ht="12.8" hidden="false" customHeight="false" outlineLevel="0" collapsed="false">
      <c r="F517" s="0" t="n">
        <f aca="false">F516+E$32</f>
        <v>23.9500000000002</v>
      </c>
      <c r="G517" s="43" t="n">
        <v>0</v>
      </c>
      <c r="H517" s="0" t="n">
        <f aca="false">H516+G517*$E$32</f>
        <v>0.0625</v>
      </c>
      <c r="J517" s="0" t="n">
        <f aca="false">$M$24*(N516-T516-$O$24-M516)</f>
        <v>-0.0147840521050025</v>
      </c>
      <c r="K517" s="0" t="n">
        <f aca="false">K516+J517*$E$32</f>
        <v>-0.065686866325055</v>
      </c>
      <c r="L517" s="44" t="n">
        <f aca="false">L516+K517*$E$32</f>
        <v>-0.261655065295678</v>
      </c>
      <c r="M517" s="32" t="n">
        <f aca="false">$P$24*ABS(K517)*K517</f>
        <v>-51549.091778195</v>
      </c>
      <c r="N517" s="0" t="n">
        <f aca="false">MAX($E$17,(H517-L517)*$S$24)</f>
        <v>3313373.72946377</v>
      </c>
      <c r="P517" s="0" t="n">
        <f aca="false">$M$25*(T516-Z516-$O$25-S516)</f>
        <v>0.0376182479272074</v>
      </c>
      <c r="Q517" s="0" t="n">
        <f aca="false">Q516+P517*$E$32</f>
        <v>-0.0268978416044278</v>
      </c>
      <c r="R517" s="44" t="n">
        <f aca="false">R516+Q517*$E$32</f>
        <v>-0.702886649824523</v>
      </c>
      <c r="S517" s="32" t="n">
        <f aca="false">$P$25*ABS(Q517)*Q517</f>
        <v>-5659.48679628942</v>
      </c>
      <c r="T517" s="0" t="n">
        <f aca="false">MAX($E$17,(L517-R517)*$S$25)</f>
        <v>3090161.96843984</v>
      </c>
      <c r="V517" s="0" t="n">
        <f aca="false">$M$26*(Z516-AF516-$O$26-Y516)</f>
        <v>0.0281248733907202</v>
      </c>
      <c r="W517" s="0" t="n">
        <f aca="false">W516+V517*$E$32</f>
        <v>0.010609500448832</v>
      </c>
      <c r="X517" s="44" t="n">
        <f aca="false">X516+W517*$E$32</f>
        <v>-1.11532132914135</v>
      </c>
      <c r="Y517" s="32" t="n">
        <f aca="false">$P$26*ABS(W517)*W517</f>
        <v>631.252122414188</v>
      </c>
      <c r="Z517" s="0" t="n">
        <f aca="false">MAX($E$17,(R517-X517)*$S$26)</f>
        <v>2043257.25132488</v>
      </c>
      <c r="AB517" s="0" t="n">
        <f aca="false">$M$27*(AF516-AL516-$O$24-AE516)</f>
        <v>0.0034613008095831</v>
      </c>
      <c r="AC517" s="0" t="n">
        <f aca="false">AC516+AB517*$E$32</f>
        <v>-0.0104440513614028</v>
      </c>
      <c r="AD517" s="44" t="n">
        <f aca="false">AD516+AC517*$E$32</f>
        <v>-1.44820018836872</v>
      </c>
      <c r="AE517" s="32" t="n">
        <f aca="false">$P$27*ABS(AC517)*AC517</f>
        <v>-470.072515926834</v>
      </c>
      <c r="AF517" s="0" t="n">
        <f aca="false">MAX($E$17,(X517-AD517)*$S$27)</f>
        <v>1194158.10761813</v>
      </c>
      <c r="AH517" s="0" t="n">
        <f aca="false">$M$28*(AL516-$O$28-AK516)</f>
        <v>0.0156850366309007</v>
      </c>
      <c r="AI517" s="0" t="n">
        <f aca="false">AI516+AH517*$E$32</f>
        <v>-0.0274340618298725</v>
      </c>
      <c r="AJ517" s="44" t="n">
        <f aca="false">AJ516+AI517*$E$32</f>
        <v>-1.69735436046421</v>
      </c>
      <c r="AK517" s="32" t="n">
        <f aca="false">$P$28*ABS(AI517)*AI517</f>
        <v>-2638.48938315558</v>
      </c>
      <c r="AL517" s="32" t="n">
        <f aca="false">MAX($E$17,(AD517-AJ517)*$S$28)</f>
        <v>661508.762487022</v>
      </c>
      <c r="AN517" s="42" t="n">
        <f aca="false">F517</f>
        <v>23.9500000000002</v>
      </c>
      <c r="AO517" s="45" t="n">
        <f aca="false">G517*3600</f>
        <v>0</v>
      </c>
      <c r="AP517" s="45" t="n">
        <f aca="false">K517*3600</f>
        <v>-236.472718770198</v>
      </c>
      <c r="AQ517" s="45" t="n">
        <f aca="false">Q517*3600</f>
        <v>-96.832229775941</v>
      </c>
      <c r="AR517" s="45" t="n">
        <f aca="false">W517*3600</f>
        <v>38.1942016157969</v>
      </c>
      <c r="AS517" s="45" t="n">
        <f aca="false">AC517*3600</f>
        <v>-37.5985849010505</v>
      </c>
      <c r="AT517" s="45" t="n">
        <f aca="false">AI517*3600</f>
        <v>-98.7626225875409</v>
      </c>
      <c r="AV517" s="42" t="n">
        <f aca="false">AN517</f>
        <v>23.9500000000002</v>
      </c>
      <c r="AW517" s="42" t="n">
        <f aca="false">N517/100000</f>
        <v>33.1337372946377</v>
      </c>
      <c r="AX517" s="42" t="n">
        <f aca="false">T517/100000</f>
        <v>30.9016196843984</v>
      </c>
      <c r="AY517" s="42" t="n">
        <f aca="false">Z517/100000</f>
        <v>20.4325725132488</v>
      </c>
      <c r="AZ517" s="42" t="n">
        <f aca="false">AF517/100000</f>
        <v>11.9415810761813</v>
      </c>
      <c r="BA517" s="42" t="n">
        <f aca="false">AL517/100000</f>
        <v>6.61508762487022</v>
      </c>
      <c r="BC517" s="42" t="n">
        <v>23.9500000000002</v>
      </c>
      <c r="BD517" s="42" t="n">
        <v>-0.98962</v>
      </c>
      <c r="BE517" s="42" t="n">
        <v>1.51900068484978</v>
      </c>
      <c r="BF517" s="42" t="n">
        <v>2.92476308645825</v>
      </c>
      <c r="BG517" s="42" t="n">
        <v>20.9150515072463</v>
      </c>
      <c r="BH517" s="42" t="n">
        <v>21.5137297617953</v>
      </c>
      <c r="BI517" s="42" t="n">
        <v>33.1337372946377</v>
      </c>
      <c r="BJ517" s="42" t="n">
        <v>41.8605996747847</v>
      </c>
      <c r="BK517" s="42" t="n">
        <v>47.9291484442658</v>
      </c>
      <c r="BL517" s="42" t="n">
        <v>52.9966929817777</v>
      </c>
      <c r="BM517" s="0" t="n">
        <v>57.8960474213786</v>
      </c>
      <c r="BN517" s="0" t="n">
        <v>62.8010474213787</v>
      </c>
      <c r="BP517" s="42" t="n">
        <v>23.9500000000002</v>
      </c>
      <c r="BQ517" s="42" t="n">
        <f aca="false">BD517-BD$38</f>
        <v>-7.39256087120872</v>
      </c>
      <c r="BR517" s="42" t="n">
        <f aca="false">BE517-BE$38</f>
        <v>-9.78894018635892</v>
      </c>
      <c r="BS517" s="42" t="n">
        <f aca="false">BF517-BF$38</f>
        <v>-13.2881777847505</v>
      </c>
      <c r="BT517" s="0" t="n">
        <f aca="false">BG517-BG$38</f>
        <v>-0.202889363962399</v>
      </c>
      <c r="BU517" s="0" t="n">
        <f aca="false">BH517-BH$38</f>
        <v>-4.5092111094134</v>
      </c>
      <c r="BV517" s="0" t="n">
        <f aca="false">BI517-BI$38</f>
        <v>2.205796423429</v>
      </c>
      <c r="BW517" s="0" t="n">
        <f aca="false">BJ517-BJ$38</f>
        <v>6.027658803576</v>
      </c>
      <c r="BX517" s="0" t="n">
        <f aca="false">BK517-BK$38</f>
        <v>7.1912075730571</v>
      </c>
      <c r="BY517" s="0" t="n">
        <f aca="false">BL517-BL$38</f>
        <v>7.353752110569</v>
      </c>
      <c r="BZ517" s="0" t="n">
        <f aca="false">BM517-BM$38</f>
        <v>7.3481065501699</v>
      </c>
      <c r="CA517" s="0" t="n">
        <f aca="false">BN517-BN$38</f>
        <v>7.34810655016999</v>
      </c>
    </row>
    <row r="518" customFormat="false" ht="12.8" hidden="false" customHeight="false" outlineLevel="0" collapsed="false">
      <c r="F518" s="0" t="n">
        <f aca="false">F517+E$32</f>
        <v>24.0000000000002</v>
      </c>
      <c r="G518" s="43" t="n">
        <v>0</v>
      </c>
      <c r="H518" s="0" t="n">
        <f aca="false">H517+G518*$E$32</f>
        <v>0.0625</v>
      </c>
      <c r="J518" s="0" t="n">
        <f aca="false">$M$24*(N517-T517-$O$24-M517)</f>
        <v>-0.0120792887152968</v>
      </c>
      <c r="K518" s="0" t="n">
        <f aca="false">K517+J518*$E$32</f>
        <v>-0.0662908307608198</v>
      </c>
      <c r="L518" s="44" t="n">
        <f aca="false">L517+K518*$E$32</f>
        <v>-0.264969606833719</v>
      </c>
      <c r="M518" s="32" t="n">
        <f aca="false">$P$24*ABS(K518)*K518</f>
        <v>-52501.3962912864</v>
      </c>
      <c r="N518" s="0" t="n">
        <f aca="false">MAX($E$17,(H518-L518)*$S$24)</f>
        <v>3347253.54820837</v>
      </c>
      <c r="P518" s="0" t="n">
        <f aca="false">$M$25*(T517-Z517-$O$25-S517)</f>
        <v>0.0372792381695044</v>
      </c>
      <c r="Q518" s="0" t="n">
        <f aca="false">Q517+P518*$E$32</f>
        <v>-0.0250338796959526</v>
      </c>
      <c r="R518" s="44" t="n">
        <f aca="false">R517+Q518*$E$32</f>
        <v>-0.70413834380932</v>
      </c>
      <c r="S518" s="32" t="n">
        <f aca="false">$P$25*ABS(Q518)*Q518</f>
        <v>-4902.28447244484</v>
      </c>
      <c r="T518" s="0" t="n">
        <f aca="false">MAX($E$17,(L518-R518)*$S$25)</f>
        <v>3075714.83165445</v>
      </c>
      <c r="V518" s="0" t="n">
        <f aca="false">$M$26*(Z517-AF517-$O$26-Y517)</f>
        <v>0.0271229459123884</v>
      </c>
      <c r="W518" s="0" t="n">
        <f aca="false">W517+V518*$E$32</f>
        <v>0.0119656477444514</v>
      </c>
      <c r="X518" s="44" t="n">
        <f aca="false">X517+W518*$E$32</f>
        <v>-1.11472304675413</v>
      </c>
      <c r="Y518" s="32" t="n">
        <f aca="false">$P$26*ABS(W518)*W518</f>
        <v>802.944277699776</v>
      </c>
      <c r="Z518" s="0" t="n">
        <f aca="false">MAX($E$17,(R518-X518)*$S$26)</f>
        <v>2034092.2178627</v>
      </c>
      <c r="AB518" s="0" t="n">
        <f aca="false">$M$27*(AF517-AL517-$O$24-AE517)</f>
        <v>0.00358801907090765</v>
      </c>
      <c r="AC518" s="0" t="n">
        <f aca="false">AC517+AB518*$E$32</f>
        <v>-0.0102646504078575</v>
      </c>
      <c r="AD518" s="44" t="n">
        <f aca="false">AD517+AC518*$E$32</f>
        <v>-1.44871342088911</v>
      </c>
      <c r="AE518" s="32" t="n">
        <f aca="false">$P$27*ABS(AC518)*AC518</f>
        <v>-454.062031123007</v>
      </c>
      <c r="AF518" s="0" t="n">
        <f aca="false">MAX($E$17,(X518-AD518)*$S$27)</f>
        <v>1198145.51775809</v>
      </c>
      <c r="AH518" s="0" t="n">
        <f aca="false">$M$28*(AL517-$O$28-AK517)</f>
        <v>0.0158772703921677</v>
      </c>
      <c r="AI518" s="0" t="n">
        <f aca="false">AI517+AH518*$E$32</f>
        <v>-0.0266401983102641</v>
      </c>
      <c r="AJ518" s="44" t="n">
        <f aca="false">AJ517+AI518*$E$32</f>
        <v>-1.69868637037972</v>
      </c>
      <c r="AK518" s="32" t="n">
        <f aca="false">$P$28*ABS(AI518)*AI518</f>
        <v>-2487.99802692674</v>
      </c>
      <c r="AL518" s="32" t="n">
        <f aca="false">MAX($E$17,(AD518-AJ518)*$S$28)</f>
        <v>663682.631047371</v>
      </c>
      <c r="AN518" s="42" t="n">
        <f aca="false">F518</f>
        <v>24.0000000000002</v>
      </c>
      <c r="AO518" s="45" t="n">
        <f aca="false">G518*3600</f>
        <v>0</v>
      </c>
      <c r="AP518" s="45" t="n">
        <f aca="false">K518*3600</f>
        <v>-238.646990738952</v>
      </c>
      <c r="AQ518" s="45" t="n">
        <f aca="false">Q518*3600</f>
        <v>-90.1219669054303</v>
      </c>
      <c r="AR518" s="45" t="n">
        <f aca="false">W518*3600</f>
        <v>43.0763318800268</v>
      </c>
      <c r="AS518" s="45" t="n">
        <f aca="false">AC518*3600</f>
        <v>-36.9527414682871</v>
      </c>
      <c r="AT518" s="45" t="n">
        <f aca="false">AI518*3600</f>
        <v>-95.9047139169507</v>
      </c>
      <c r="AV518" s="42" t="n">
        <f aca="false">AN518</f>
        <v>24.0000000000002</v>
      </c>
      <c r="AW518" s="42" t="n">
        <f aca="false">N518/100000</f>
        <v>33.4725354820837</v>
      </c>
      <c r="AX518" s="42" t="n">
        <f aca="false">T518/100000</f>
        <v>30.7571483165446</v>
      </c>
      <c r="AY518" s="42" t="n">
        <f aca="false">Z518/100000</f>
        <v>20.3409221786269</v>
      </c>
      <c r="AZ518" s="42" t="n">
        <f aca="false">AF518/100000</f>
        <v>11.9814551775811</v>
      </c>
      <c r="BA518" s="42" t="n">
        <f aca="false">AL518/100000</f>
        <v>6.63682631047371</v>
      </c>
      <c r="BC518" s="42" t="n">
        <v>24.0000000000002</v>
      </c>
      <c r="BD518" s="42" t="n">
        <v>-0.98962</v>
      </c>
      <c r="BE518" s="42" t="n">
        <v>1.31185007075585</v>
      </c>
      <c r="BF518" s="42" t="n">
        <v>3.06074609284246</v>
      </c>
      <c r="BG518" s="42" t="n">
        <v>20.7580644926557</v>
      </c>
      <c r="BH518" s="42" t="n">
        <v>21.7151001656913</v>
      </c>
      <c r="BI518" s="42" t="n">
        <v>33.4725354820837</v>
      </c>
      <c r="BJ518" s="42" t="n">
        <v>42.0965241970028</v>
      </c>
      <c r="BK518" s="42" t="n">
        <v>48.0629868987621</v>
      </c>
      <c r="BL518" s="42" t="n">
        <v>53.0724747001506</v>
      </c>
      <c r="BM518" s="0" t="n">
        <v>57.9625500010997</v>
      </c>
      <c r="BN518" s="0" t="n">
        <v>62.8675500010998</v>
      </c>
      <c r="BP518" s="42" t="n">
        <v>24.0000000000002</v>
      </c>
      <c r="BQ518" s="42" t="n">
        <f aca="false">BD518-BD$38</f>
        <v>-7.39256087120872</v>
      </c>
      <c r="BR518" s="42" t="n">
        <f aca="false">BE518-BE$38</f>
        <v>-9.99609080045285</v>
      </c>
      <c r="BS518" s="42" t="n">
        <f aca="false">BF518-BF$38</f>
        <v>-13.1521947783662</v>
      </c>
      <c r="BT518" s="0" t="n">
        <f aca="false">BG518-BG$38</f>
        <v>-0.359876378553</v>
      </c>
      <c r="BU518" s="0" t="n">
        <f aca="false">BH518-BH$38</f>
        <v>-4.3078407055174</v>
      </c>
      <c r="BV518" s="0" t="n">
        <f aca="false">BI518-BI$38</f>
        <v>2.544594610875</v>
      </c>
      <c r="BW518" s="0" t="n">
        <f aca="false">BJ518-BJ$38</f>
        <v>6.2635833257941</v>
      </c>
      <c r="BX518" s="0" t="n">
        <f aca="false">BK518-BK$38</f>
        <v>7.3250460275534</v>
      </c>
      <c r="BY518" s="0" t="n">
        <f aca="false">BL518-BL$38</f>
        <v>7.4295338289419</v>
      </c>
      <c r="BZ518" s="0" t="n">
        <f aca="false">BM518-BM$38</f>
        <v>7.414609129891</v>
      </c>
      <c r="CA518" s="0" t="n">
        <f aca="false">BN518-BN$38</f>
        <v>7.4146091298911</v>
      </c>
    </row>
    <row r="519" customFormat="false" ht="12.8" hidden="false" customHeight="false" outlineLevel="0" collapsed="false">
      <c r="F519" s="0" t="n">
        <f aca="false">F518+E$32</f>
        <v>24.0500000000002</v>
      </c>
      <c r="G519" s="43" t="n">
        <v>0</v>
      </c>
      <c r="H519" s="0" t="n">
        <f aca="false">H518+G519*$E$32</f>
        <v>0.0625</v>
      </c>
      <c r="J519" s="0" t="n">
        <f aca="false">$M$24*(N518-T518-$O$24-M518)</f>
        <v>-0.00932013064190998</v>
      </c>
      <c r="K519" s="0" t="n">
        <f aca="false">K518+J519*$E$32</f>
        <v>-0.0667568372929153</v>
      </c>
      <c r="L519" s="44" t="n">
        <f aca="false">L518+K519*$E$32</f>
        <v>-0.268307448698364</v>
      </c>
      <c r="M519" s="32" t="n">
        <f aca="false">$P$24*ABS(K519)*K519</f>
        <v>-53242.1318644723</v>
      </c>
      <c r="N519" s="0" t="n">
        <f aca="false">MAX($E$17,(H519-L519)*$S$24)</f>
        <v>3381371.53287516</v>
      </c>
      <c r="P519" s="0" t="n">
        <f aca="false">$M$25*(T518-Z518-$O$25-S518)</f>
        <v>0.0368786776783216</v>
      </c>
      <c r="Q519" s="0" t="n">
        <f aca="false">Q518+P519*$E$32</f>
        <v>-0.0231899458120365</v>
      </c>
      <c r="R519" s="44" t="n">
        <f aca="false">R518+Q519*$E$32</f>
        <v>-0.705297841099922</v>
      </c>
      <c r="S519" s="32" t="n">
        <f aca="false">$P$25*ABS(Q519)*Q519</f>
        <v>-4206.70110045426</v>
      </c>
      <c r="T519" s="0" t="n">
        <f aca="false">MAX($E$17,(L519-R519)*$S$25)</f>
        <v>3060458.81238273</v>
      </c>
      <c r="V519" s="0" t="n">
        <f aca="false">$M$26*(Z518-AF518-$O$26-Y518)</f>
        <v>0.0261133866139873</v>
      </c>
      <c r="W519" s="0" t="n">
        <f aca="false">W518+V519*$E$32</f>
        <v>0.0132713170751507</v>
      </c>
      <c r="X519" s="44" t="n">
        <f aca="false">X518+W519*$E$32</f>
        <v>-1.11405948090037</v>
      </c>
      <c r="Y519" s="32" t="n">
        <f aca="false">$P$26*ABS(W519)*W519</f>
        <v>987.736337145856</v>
      </c>
      <c r="Z519" s="0" t="n">
        <f aca="false">MAX($E$17,(R519-X519)*$S$26)</f>
        <v>2025060.51617478</v>
      </c>
      <c r="AB519" s="0" t="n">
        <f aca="false">$M$27*(AF518-AL518-$O$24-AE518)</f>
        <v>0.00373934858700103</v>
      </c>
      <c r="AC519" s="0" t="n">
        <f aca="false">AC518+AB519*$E$32</f>
        <v>-0.0100776829785074</v>
      </c>
      <c r="AD519" s="44" t="n">
        <f aca="false">AD518+AC519*$E$32</f>
        <v>-1.44921730503804</v>
      </c>
      <c r="AE519" s="32" t="n">
        <f aca="false">$P$27*ABS(AC519)*AC519</f>
        <v>-437.671478881154</v>
      </c>
      <c r="AF519" s="0" t="n">
        <f aca="false">MAX($E$17,(X519-AD519)*$S$27)</f>
        <v>1202333.58752373</v>
      </c>
      <c r="AH519" s="0" t="n">
        <f aca="false">$M$28*(AL518-$O$28-AK518)</f>
        <v>0.0160622759515945</v>
      </c>
      <c r="AI519" s="0" t="n">
        <f aca="false">AI518+AH519*$E$32</f>
        <v>-0.0258370845126844</v>
      </c>
      <c r="AJ519" s="44" t="n">
        <f aca="false">AJ518+AI519*$E$32</f>
        <v>-1.69997822460536</v>
      </c>
      <c r="AK519" s="32" t="n">
        <f aca="false">$P$28*ABS(AI519)*AI519</f>
        <v>-2340.24936651479</v>
      </c>
      <c r="AL519" s="32" t="n">
        <f aca="false">MAX($E$17,(AD519-AJ519)*$S$28)</f>
        <v>665774.705628891</v>
      </c>
      <c r="AN519" s="42" t="n">
        <f aca="false">F519</f>
        <v>24.0500000000002</v>
      </c>
      <c r="AO519" s="45" t="n">
        <f aca="false">G519*3600</f>
        <v>0</v>
      </c>
      <c r="AP519" s="45" t="n">
        <f aca="false">K519*3600</f>
        <v>-240.324614254496</v>
      </c>
      <c r="AQ519" s="45" t="n">
        <f aca="false">Q519*3600</f>
        <v>-83.4838049233323</v>
      </c>
      <c r="AR519" s="45" t="n">
        <f aca="false">W519*3600</f>
        <v>47.7767414705441</v>
      </c>
      <c r="AS519" s="45" t="n">
        <f aca="false">AC519*3600</f>
        <v>-36.2796587226266</v>
      </c>
      <c r="AT519" s="45" t="n">
        <f aca="false">AI519*3600</f>
        <v>-93.0135042456637</v>
      </c>
      <c r="AV519" s="42" t="n">
        <f aca="false">AN519</f>
        <v>24.0500000000002</v>
      </c>
      <c r="AW519" s="42" t="n">
        <f aca="false">N519/100000</f>
        <v>33.8137153287516</v>
      </c>
      <c r="AX519" s="42" t="n">
        <f aca="false">T519/100000</f>
        <v>30.6045881238273</v>
      </c>
      <c r="AY519" s="42" t="n">
        <f aca="false">Z519/100000</f>
        <v>20.2506051617478</v>
      </c>
      <c r="AZ519" s="42" t="n">
        <f aca="false">AF519/100000</f>
        <v>12.0233358752373</v>
      </c>
      <c r="BA519" s="42" t="n">
        <f aca="false">AL519/100000</f>
        <v>6.65774705628891</v>
      </c>
      <c r="BC519" s="42" t="n">
        <v>24.0500000000002</v>
      </c>
      <c r="BD519" s="42" t="n">
        <v>-0.98962</v>
      </c>
      <c r="BE519" s="42" t="n">
        <v>1.1086169744741</v>
      </c>
      <c r="BF519" s="42" t="n">
        <v>3.21015533223826</v>
      </c>
      <c r="BG519" s="42" t="n">
        <v>20.601651938323</v>
      </c>
      <c r="BH519" s="42" t="n">
        <v>21.9306809259714</v>
      </c>
      <c r="BI519" s="42" t="n">
        <v>33.8137153287516</v>
      </c>
      <c r="BJ519" s="42" t="n">
        <v>42.3293426587538</v>
      </c>
      <c r="BK519" s="42" t="n">
        <v>48.1923774124093</v>
      </c>
      <c r="BL519" s="42" t="n">
        <v>53.1437601241128</v>
      </c>
      <c r="BM519" s="0" t="n">
        <v>58.0245970061285</v>
      </c>
      <c r="BN519" s="0" t="n">
        <v>62.9295970061286</v>
      </c>
      <c r="BP519" s="42" t="n">
        <v>24.0500000000002</v>
      </c>
      <c r="BQ519" s="42" t="n">
        <f aca="false">BD519-BD$38</f>
        <v>-7.39256087120872</v>
      </c>
      <c r="BR519" s="42" t="n">
        <f aca="false">BE519-BE$38</f>
        <v>-10.1993238967346</v>
      </c>
      <c r="BS519" s="42" t="n">
        <f aca="false">BF519-BF$38</f>
        <v>-13.0027855389704</v>
      </c>
      <c r="BT519" s="0" t="n">
        <f aca="false">BG519-BG$38</f>
        <v>-0.516288932885701</v>
      </c>
      <c r="BU519" s="0" t="n">
        <f aca="false">BH519-BH$38</f>
        <v>-4.0922599452373</v>
      </c>
      <c r="BV519" s="0" t="n">
        <f aca="false">BI519-BI$38</f>
        <v>2.8857744575429</v>
      </c>
      <c r="BW519" s="0" t="n">
        <f aca="false">BJ519-BJ$38</f>
        <v>6.4964017875451</v>
      </c>
      <c r="BX519" s="0" t="n">
        <f aca="false">BK519-BK$38</f>
        <v>7.4544365412006</v>
      </c>
      <c r="BY519" s="0" t="n">
        <f aca="false">BL519-BL$38</f>
        <v>7.5008192529041</v>
      </c>
      <c r="BZ519" s="0" t="n">
        <f aca="false">BM519-BM$38</f>
        <v>7.4766561349198</v>
      </c>
      <c r="CA519" s="0" t="n">
        <f aca="false">BN519-BN$38</f>
        <v>7.4766561349199</v>
      </c>
    </row>
    <row r="520" customFormat="false" ht="12.8" hidden="false" customHeight="false" outlineLevel="0" collapsed="false">
      <c r="F520" s="0" t="n">
        <f aca="false">F519+E$32</f>
        <v>24.1000000000002</v>
      </c>
      <c r="G520" s="43" t="n">
        <v>0</v>
      </c>
      <c r="H520" s="0" t="n">
        <f aca="false">H519+G520*$E$32</f>
        <v>0.0625</v>
      </c>
      <c r="J520" s="0" t="n">
        <f aca="false">$M$24*(N519-T519-$O$24-M519)</f>
        <v>-0.00651419386448111</v>
      </c>
      <c r="K520" s="0" t="n">
        <f aca="false">K519+J520*$E$32</f>
        <v>-0.0670825469861393</v>
      </c>
      <c r="L520" s="44" t="n">
        <f aca="false">L519+K520*$E$32</f>
        <v>-0.271661576047671</v>
      </c>
      <c r="M520" s="32" t="n">
        <f aca="false">$P$24*ABS(K520)*K520</f>
        <v>-53762.940940466</v>
      </c>
      <c r="N520" s="0" t="n">
        <f aca="false">MAX($E$17,(H520-L520)*$S$24)</f>
        <v>3415655.98076535</v>
      </c>
      <c r="P520" s="0" t="n">
        <f aca="false">$M$25*(T519-Z519-$O$25-S519)</f>
        <v>0.0364197111865126</v>
      </c>
      <c r="Q520" s="0" t="n">
        <f aca="false">Q519+P520*$E$32</f>
        <v>-0.0213689602527109</v>
      </c>
      <c r="R520" s="44" t="n">
        <f aca="false">R519+Q520*$E$32</f>
        <v>-0.706366289112558</v>
      </c>
      <c r="S520" s="32" t="n">
        <f aca="false">$P$25*ABS(Q520)*Q520</f>
        <v>-3571.97960044718</v>
      </c>
      <c r="T520" s="0" t="n">
        <f aca="false">MAX($E$17,(L520-R520)*$S$25)</f>
        <v>3044451.07493625</v>
      </c>
      <c r="V520" s="0" t="n">
        <f aca="false">$M$26*(Z519-AF519-$O$26-Y519)</f>
        <v>0.0250977333677334</v>
      </c>
      <c r="W520" s="0" t="n">
        <f aca="false">W519+V520*$E$32</f>
        <v>0.0145262037435374</v>
      </c>
      <c r="X520" s="44" t="n">
        <f aca="false">X519+W520*$E$32</f>
        <v>-1.11333317071319</v>
      </c>
      <c r="Y520" s="32" t="n">
        <f aca="false">$P$26*ABS(W520)*W520</f>
        <v>1183.36097456777</v>
      </c>
      <c r="Z520" s="0" t="n">
        <f aca="false">MAX($E$17,(R520-X520)*$S$26)</f>
        <v>2016169.04101507</v>
      </c>
      <c r="AB520" s="0" t="n">
        <f aca="false">$M$27*(AF519-AL519-$O$24-AE519)</f>
        <v>0.00391442514813386</v>
      </c>
      <c r="AC520" s="0" t="n">
        <f aca="false">AC519+AB520*$E$32</f>
        <v>-0.00988196172110072</v>
      </c>
      <c r="AD520" s="44" t="n">
        <f aca="false">AD519+AC520*$E$32</f>
        <v>-1.44971140312409</v>
      </c>
      <c r="AE520" s="32" t="n">
        <f aca="false">$P$27*ABS(AC520)*AC520</f>
        <v>-420.83630271533</v>
      </c>
      <c r="AF520" s="0" t="n">
        <f aca="false">MAX($E$17,(X520-AD520)*$S$27)</f>
        <v>1206711.63795765</v>
      </c>
      <c r="AH520" s="0" t="n">
        <f aca="false">$M$28*(AL519-$O$28-AK519)</f>
        <v>0.0162400535325666</v>
      </c>
      <c r="AI520" s="0" t="n">
        <f aca="false">AI519+AH520*$E$32</f>
        <v>-0.0250250818360561</v>
      </c>
      <c r="AJ520" s="44" t="n">
        <f aca="false">AJ519+AI520*$E$32</f>
        <v>-1.70122947869716</v>
      </c>
      <c r="AK520" s="32" t="n">
        <f aca="false">$P$28*ABS(AI520)*AI520</f>
        <v>-2195.46307663342</v>
      </c>
      <c r="AL520" s="32" t="n">
        <f aca="false">MAX($E$17,(AD520-AJ520)*$S$28)</f>
        <v>667784.96830344</v>
      </c>
      <c r="AN520" s="42" t="n">
        <f aca="false">F520</f>
        <v>24.1000000000002</v>
      </c>
      <c r="AO520" s="45" t="n">
        <f aca="false">G520*3600</f>
        <v>0</v>
      </c>
      <c r="AP520" s="45" t="n">
        <f aca="false">K520*3600</f>
        <v>-241.497169150102</v>
      </c>
      <c r="AQ520" s="45" t="n">
        <f aca="false">Q520*3600</f>
        <v>-76.9282569097601</v>
      </c>
      <c r="AR520" s="45" t="n">
        <f aca="false">W520*3600</f>
        <v>52.2943334767362</v>
      </c>
      <c r="AS520" s="45" t="n">
        <f aca="false">AC520*3600</f>
        <v>-35.5750621959625</v>
      </c>
      <c r="AT520" s="45" t="n">
        <f aca="false">AI520*3600</f>
        <v>-90.0902946098017</v>
      </c>
      <c r="AV520" s="42" t="n">
        <f aca="false">AN520</f>
        <v>24.1000000000002</v>
      </c>
      <c r="AW520" s="42" t="n">
        <f aca="false">N520/100000</f>
        <v>34.1565598076535</v>
      </c>
      <c r="AX520" s="42" t="n">
        <f aca="false">T520/100000</f>
        <v>30.4445107493625</v>
      </c>
      <c r="AY520" s="42" t="n">
        <f aca="false">Z520/100000</f>
        <v>20.1616904101509</v>
      </c>
      <c r="AZ520" s="42" t="n">
        <f aca="false">AF520/100000</f>
        <v>12.0671163795765</v>
      </c>
      <c r="BA520" s="42" t="n">
        <f aca="false">AL520/100000</f>
        <v>6.6778496830344</v>
      </c>
      <c r="BC520" s="42" t="n">
        <v>24.1000000000002</v>
      </c>
      <c r="BD520" s="42" t="n">
        <v>-0.98962</v>
      </c>
      <c r="BE520" s="42" t="n">
        <v>0.910089608567534</v>
      </c>
      <c r="BF520" s="42" t="n">
        <v>3.37264643900962</v>
      </c>
      <c r="BG520" s="42" t="n">
        <v>20.4464037578605</v>
      </c>
      <c r="BH520" s="42" t="n">
        <v>22.1600925784984</v>
      </c>
      <c r="BI520" s="42" t="n">
        <v>34.1565598076535</v>
      </c>
      <c r="BJ520" s="42" t="n">
        <v>42.5584950930637</v>
      </c>
      <c r="BK520" s="42" t="n">
        <v>48.3169188171539</v>
      </c>
      <c r="BL520" s="42" t="n">
        <v>53.2102422984637</v>
      </c>
      <c r="BM520" s="0" t="n">
        <v>58.0818968971131</v>
      </c>
      <c r="BN520" s="0" t="n">
        <v>62.9868968971132</v>
      </c>
      <c r="BP520" s="42" t="n">
        <v>24.1000000000002</v>
      </c>
      <c r="BQ520" s="42" t="n">
        <f aca="false">BD520-BD$38</f>
        <v>-7.39256087120872</v>
      </c>
      <c r="BR520" s="42" t="n">
        <f aca="false">BE520-BE$38</f>
        <v>-10.3978512626412</v>
      </c>
      <c r="BS520" s="42" t="n">
        <f aca="false">BF520-BF$38</f>
        <v>-12.8402944321991</v>
      </c>
      <c r="BT520" s="0" t="n">
        <f aca="false">BG520-BG$38</f>
        <v>-0.671537113348197</v>
      </c>
      <c r="BU520" s="0" t="n">
        <f aca="false">BH520-BH$38</f>
        <v>-3.8628482927103</v>
      </c>
      <c r="BV520" s="0" t="n">
        <f aca="false">BI520-BI$38</f>
        <v>3.2286189364448</v>
      </c>
      <c r="BW520" s="0" t="n">
        <f aca="false">BJ520-BJ$38</f>
        <v>6.725554221855</v>
      </c>
      <c r="BX520" s="0" t="n">
        <f aca="false">BK520-BK$38</f>
        <v>7.5789779459452</v>
      </c>
      <c r="BY520" s="0" t="n">
        <f aca="false">BL520-BL$38</f>
        <v>7.567301427255</v>
      </c>
      <c r="BZ520" s="0" t="n">
        <f aca="false">BM520-BM$38</f>
        <v>7.5339560259044</v>
      </c>
      <c r="CA520" s="0" t="n">
        <f aca="false">BN520-BN$38</f>
        <v>7.53395602590449</v>
      </c>
    </row>
    <row r="521" customFormat="false" ht="12.8" hidden="false" customHeight="false" outlineLevel="0" collapsed="false">
      <c r="F521" s="0" t="n">
        <f aca="false">F520+E$32</f>
        <v>24.1500000000002</v>
      </c>
      <c r="G521" s="43" t="n">
        <v>0</v>
      </c>
      <c r="H521" s="0" t="n">
        <f aca="false">H520+G521*$E$32</f>
        <v>0.0625</v>
      </c>
      <c r="J521" s="0" t="n">
        <f aca="false">$M$24*(N520-T520-$O$24-M520)</f>
        <v>-0.0036691616208139</v>
      </c>
      <c r="K521" s="0" t="n">
        <f aca="false">K520+J521*$E$32</f>
        <v>-0.06726600506718</v>
      </c>
      <c r="L521" s="44" t="n">
        <f aca="false">L520+K521*$E$32</f>
        <v>-0.27502487630103</v>
      </c>
      <c r="M521" s="32" t="n">
        <f aca="false">$P$24*ABS(K521)*K521</f>
        <v>-54057.4059981034</v>
      </c>
      <c r="N521" s="0" t="n">
        <f aca="false">MAX($E$17,(H521-L521)*$S$24)</f>
        <v>3450034.1901375</v>
      </c>
      <c r="P521" s="0" t="n">
        <f aca="false">$M$25*(T520-Z520-$O$25-S520)</f>
        <v>0.0359056226382218</v>
      </c>
      <c r="Q521" s="0" t="n">
        <f aca="false">Q520+P521*$E$32</f>
        <v>-0.0195736791207998</v>
      </c>
      <c r="R521" s="44" t="n">
        <f aca="false">R520+Q521*$E$32</f>
        <v>-0.707344973068598</v>
      </c>
      <c r="S521" s="32" t="n">
        <f aca="false">$P$25*ABS(Q521)*Q521</f>
        <v>-2997.00257723239</v>
      </c>
      <c r="T521" s="0" t="n">
        <f aca="false">MAX($E$17,(L521-R521)*$S$25)</f>
        <v>3027750.43325584</v>
      </c>
      <c r="V521" s="0" t="n">
        <f aca="false">$M$26*(Z520-AF520-$O$26-Y520)</f>
        <v>0.024077489513452</v>
      </c>
      <c r="W521" s="0" t="n">
        <f aca="false">W520+V521*$E$32</f>
        <v>0.01573007821921</v>
      </c>
      <c r="X521" s="44" t="n">
        <f aca="false">X520+W521*$E$32</f>
        <v>-1.11254666680223</v>
      </c>
      <c r="Y521" s="32" t="n">
        <f aca="false">$P$26*ABS(W521)*W521</f>
        <v>1387.63340012506</v>
      </c>
      <c r="Z521" s="0" t="n">
        <f aca="false">MAX($E$17,(R521-X521)*$S$26)</f>
        <v>2007424.06128841</v>
      </c>
      <c r="AB521" s="0" t="n">
        <f aca="false">$M$27*(AF520-AL520-$O$24-AE520)</f>
        <v>0.00411234579484912</v>
      </c>
      <c r="AC521" s="0" t="n">
        <f aca="false">AC520+AB521*$E$32</f>
        <v>-0.00967634443135827</v>
      </c>
      <c r="AD521" s="44" t="n">
        <f aca="false">AD520+AC521*$E$32</f>
        <v>-1.45019522034566</v>
      </c>
      <c r="AE521" s="32" t="n">
        <f aca="false">$P$27*ABS(AC521)*AC521</f>
        <v>-403.505537760453</v>
      </c>
      <c r="AF521" s="0" t="n">
        <f aca="false">MAX($E$17,(X521-AD521)*$S$27)</f>
        <v>1211268.74405688</v>
      </c>
      <c r="AH521" s="0" t="n">
        <f aca="false">$M$28*(AL520-$O$28-AK520)</f>
        <v>0.0164106215815888</v>
      </c>
      <c r="AI521" s="0" t="n">
        <f aca="false">AI520+AH521*$E$32</f>
        <v>-0.0242045507569766</v>
      </c>
      <c r="AJ521" s="44" t="n">
        <f aca="false">AJ520+AI521*$E$32</f>
        <v>-1.70243970623501</v>
      </c>
      <c r="AK521" s="32" t="n">
        <f aca="false">$P$28*ABS(AI521)*AI521</f>
        <v>-2053.85215321097</v>
      </c>
      <c r="AL521" s="32" t="n">
        <f aca="false">MAX($E$17,(AD521-AJ521)*$S$28)</f>
        <v>669713.600625104</v>
      </c>
      <c r="AN521" s="42" t="n">
        <f aca="false">F521</f>
        <v>24.1500000000002</v>
      </c>
      <c r="AO521" s="45" t="n">
        <f aca="false">G521*3600</f>
        <v>0</v>
      </c>
      <c r="AP521" s="45" t="n">
        <f aca="false">K521*3600</f>
        <v>-242.157618241849</v>
      </c>
      <c r="AQ521" s="45" t="n">
        <f aca="false">Q521*3600</f>
        <v>-70.4652448348805</v>
      </c>
      <c r="AR521" s="45" t="n">
        <f aca="false">W521*3600</f>
        <v>56.6282815891578</v>
      </c>
      <c r="AS521" s="45" t="n">
        <f aca="false">AC521*3600</f>
        <v>-34.8348399528896</v>
      </c>
      <c r="AT521" s="45" t="n">
        <f aca="false">AI521*3600</f>
        <v>-87.1363827251157</v>
      </c>
      <c r="AV521" s="42" t="n">
        <f aca="false">AN521</f>
        <v>24.1500000000002</v>
      </c>
      <c r="AW521" s="42" t="n">
        <f aca="false">N521/100000</f>
        <v>34.500341901375</v>
      </c>
      <c r="AX521" s="42" t="n">
        <f aca="false">T521/100000</f>
        <v>30.2775043325584</v>
      </c>
      <c r="AY521" s="42" t="n">
        <f aca="false">Z521/100000</f>
        <v>20.0742406128842</v>
      </c>
      <c r="AZ521" s="42" t="n">
        <f aca="false">AF521/100000</f>
        <v>12.1126874405687</v>
      </c>
      <c r="BA521" s="42" t="n">
        <f aca="false">AL521/100000</f>
        <v>6.69713600625104</v>
      </c>
      <c r="BC521" s="42" t="n">
        <v>24.1500000000002</v>
      </c>
      <c r="BD521" s="42" t="n">
        <v>-0.98962</v>
      </c>
      <c r="BE521" s="42" t="n">
        <v>0.717037117758968</v>
      </c>
      <c r="BF521" s="42" t="n">
        <v>3.54784966925875</v>
      </c>
      <c r="BG521" s="42" t="n">
        <v>20.292901019826</v>
      </c>
      <c r="BH521" s="42" t="n">
        <v>22.4029149309398</v>
      </c>
      <c r="BI521" s="42" t="n">
        <v>34.500341901375</v>
      </c>
      <c r="BJ521" s="42" t="n">
        <v>42.783421021049</v>
      </c>
      <c r="BK521" s="42" t="n">
        <v>48.4362108623028</v>
      </c>
      <c r="BL521" s="42" t="n">
        <v>53.2716148993541</v>
      </c>
      <c r="BM521" s="0" t="n">
        <v>58.1341586405918</v>
      </c>
      <c r="BN521" s="0" t="n">
        <v>63.0391586405919</v>
      </c>
      <c r="BP521" s="42" t="n">
        <v>24.1500000000002</v>
      </c>
      <c r="BQ521" s="42" t="n">
        <f aca="false">BD521-BD$38</f>
        <v>-7.39256087120872</v>
      </c>
      <c r="BR521" s="42" t="n">
        <f aca="false">BE521-BE$38</f>
        <v>-10.5909037534497</v>
      </c>
      <c r="BS521" s="42" t="n">
        <f aca="false">BF521-BF$38</f>
        <v>-12.66509120195</v>
      </c>
      <c r="BT521" s="0" t="n">
        <f aca="false">BG521-BG$38</f>
        <v>-0.825039851382698</v>
      </c>
      <c r="BU521" s="0" t="n">
        <f aca="false">BH521-BH$38</f>
        <v>-3.6200259402689</v>
      </c>
      <c r="BV521" s="0" t="n">
        <f aca="false">BI521-BI$38</f>
        <v>3.5724010301663</v>
      </c>
      <c r="BW521" s="0" t="n">
        <f aca="false">BJ521-BJ$38</f>
        <v>6.9504801498403</v>
      </c>
      <c r="BX521" s="0" t="n">
        <f aca="false">BK521-BK$38</f>
        <v>7.6982699910941</v>
      </c>
      <c r="BY521" s="0" t="n">
        <f aca="false">BL521-BL$38</f>
        <v>7.6286740281454</v>
      </c>
      <c r="BZ521" s="0" t="n">
        <f aca="false">BM521-BM$38</f>
        <v>7.5862177693831</v>
      </c>
      <c r="CA521" s="0" t="n">
        <f aca="false">BN521-BN$38</f>
        <v>7.5862177693832</v>
      </c>
    </row>
    <row r="522" customFormat="false" ht="12.8" hidden="false" customHeight="false" outlineLevel="0" collapsed="false">
      <c r="F522" s="0" t="n">
        <f aca="false">F521+E$32</f>
        <v>24.2000000000002</v>
      </c>
      <c r="G522" s="43" t="n">
        <v>0</v>
      </c>
      <c r="H522" s="0" t="n">
        <f aca="false">H521+G522*$E$32</f>
        <v>0.0625</v>
      </c>
      <c r="J522" s="0" t="n">
        <f aca="false">$M$24*(N521-T521-$O$24-M521)</f>
        <v>-0.000792756825405175</v>
      </c>
      <c r="K522" s="0" t="n">
        <f aca="false">K521+J522*$E$32</f>
        <v>-0.0673056429084503</v>
      </c>
      <c r="L522" s="44" t="n">
        <f aca="false">L521+K522*$E$32</f>
        <v>-0.278390158446453</v>
      </c>
      <c r="M522" s="32" t="n">
        <f aca="false">$P$24*ABS(K522)*K522</f>
        <v>-54121.1335881784</v>
      </c>
      <c r="N522" s="0" t="n">
        <f aca="false">MAX($E$17,(H522-L522)*$S$24)</f>
        <v>3484432.65755835</v>
      </c>
      <c r="P522" s="0" t="n">
        <f aca="false">$M$25*(T521-Z521-$O$25-S521)</f>
        <v>0.0353398230019038</v>
      </c>
      <c r="Q522" s="0" t="n">
        <f aca="false">Q521+P522*$E$32</f>
        <v>-0.0178066879707046</v>
      </c>
      <c r="R522" s="44" t="n">
        <f aca="false">R521+Q522*$E$32</f>
        <v>-0.708235307467133</v>
      </c>
      <c r="S522" s="32" t="n">
        <f aca="false">$P$25*ABS(Q522)*Q522</f>
        <v>-2480.32439396886</v>
      </c>
      <c r="T522" s="0" t="n">
        <f aca="false">MAX($E$17,(L522-R522)*$S$25)</f>
        <v>3010417.15597136</v>
      </c>
      <c r="V522" s="0" t="n">
        <f aca="false">$M$26*(Z521-AF521-$O$26-Y521)</f>
        <v>0.0230541233598396</v>
      </c>
      <c r="W522" s="0" t="n">
        <f aca="false">W521+V522*$E$32</f>
        <v>0.016882784387202</v>
      </c>
      <c r="X522" s="44" t="n">
        <f aca="false">X521+W522*$E$32</f>
        <v>-1.11170252758287</v>
      </c>
      <c r="Y522" s="32" t="n">
        <f aca="false">$P$26*ABS(W522)*W522</f>
        <v>1598.45762787085</v>
      </c>
      <c r="Z522" s="0" t="n">
        <f aca="false">MAX($E$17,(R522-X522)*$S$26)</f>
        <v>1998831.24411099</v>
      </c>
      <c r="AB522" s="0" t="n">
        <f aca="false">$M$27*(AF521-AL521-$O$24-AE521)</f>
        <v>0.00433217120409572</v>
      </c>
      <c r="AC522" s="0" t="n">
        <f aca="false">AC521+AB522*$E$32</f>
        <v>-0.00945973587115348</v>
      </c>
      <c r="AD522" s="44" t="n">
        <f aca="false">AD521+AC522*$E$32</f>
        <v>-1.45066820713922</v>
      </c>
      <c r="AE522" s="32" t="n">
        <f aca="false">$P$27*ABS(AC522)*AC522</f>
        <v>-385.642493994565</v>
      </c>
      <c r="AF522" s="0" t="n">
        <f aca="false">MAX($E$17,(X522-AD522)*$S$27)</f>
        <v>1215993.75636536</v>
      </c>
      <c r="AH522" s="0" t="n">
        <f aca="false">$M$28*(AL521-$O$28-AK521)</f>
        <v>0.0165740161739644</v>
      </c>
      <c r="AI522" s="0" t="n">
        <f aca="false">AI521+AH522*$E$32</f>
        <v>-0.0233758499482784</v>
      </c>
      <c r="AJ522" s="44" t="n">
        <f aca="false">AJ521+AI522*$E$32</f>
        <v>-1.70360849873242</v>
      </c>
      <c r="AK522" s="32" t="n">
        <f aca="false">$P$28*ABS(AI522)*AI522</f>
        <v>-1915.62257506185</v>
      </c>
      <c r="AL522" s="32" t="n">
        <f aca="false">MAX($E$17,(AD522-AJ522)*$S$28)</f>
        <v>671560.977155941</v>
      </c>
      <c r="AN522" s="42" t="n">
        <f aca="false">F522</f>
        <v>24.2000000000002</v>
      </c>
      <c r="AO522" s="45" t="n">
        <f aca="false">G522*3600</f>
        <v>0</v>
      </c>
      <c r="AP522" s="45" t="n">
        <f aca="false">K522*3600</f>
        <v>-242.300314470422</v>
      </c>
      <c r="AQ522" s="45" t="n">
        <f aca="false">Q522*3600</f>
        <v>-64.1040766945381</v>
      </c>
      <c r="AR522" s="45" t="n">
        <f aca="false">W522*3600</f>
        <v>60.7780237939292</v>
      </c>
      <c r="AS522" s="45" t="n">
        <f aca="false">AC522*3600</f>
        <v>-34.0550491361524</v>
      </c>
      <c r="AT522" s="45" t="n">
        <f aca="false">AI522*3600</f>
        <v>-84.1530598138021</v>
      </c>
      <c r="AV522" s="42" t="n">
        <f aca="false">AN522</f>
        <v>24.2000000000002</v>
      </c>
      <c r="AW522" s="42" t="n">
        <f aca="false">N522/100000</f>
        <v>34.8443265755835</v>
      </c>
      <c r="AX522" s="42" t="n">
        <f aca="false">T522/100000</f>
        <v>30.1041715597136</v>
      </c>
      <c r="AY522" s="42" t="n">
        <f aca="false">Z522/100000</f>
        <v>19.9883124411101</v>
      </c>
      <c r="AZ522" s="42" t="n">
        <f aca="false">AF522/100000</f>
        <v>12.1599375636535</v>
      </c>
      <c r="BA522" s="42" t="n">
        <f aca="false">AL522/100000</f>
        <v>6.71560977155941</v>
      </c>
      <c r="BC522" s="42" t="n">
        <v>24.2000000000002</v>
      </c>
      <c r="BD522" s="42" t="n">
        <v>-0.98962</v>
      </c>
      <c r="BE522" s="42" t="n">
        <v>0.530207359161307</v>
      </c>
      <c r="BF522" s="42" t="n">
        <v>3.73537146502016</v>
      </c>
      <c r="BG522" s="42" t="n">
        <v>20.141714485362</v>
      </c>
      <c r="BH522" s="42" t="n">
        <v>22.6586884723339</v>
      </c>
      <c r="BI522" s="42" t="n">
        <v>34.8443265755835</v>
      </c>
      <c r="BJ522" s="42" t="n">
        <v>43.003560954135</v>
      </c>
      <c r="BK522" s="42" t="n">
        <v>48.5498554203759</v>
      </c>
      <c r="BL522" s="42" t="n">
        <v>53.327573271431</v>
      </c>
      <c r="BM522" s="0" t="n">
        <v>58.1810927182461</v>
      </c>
      <c r="BN522" s="0" t="n">
        <v>63.0860927182462</v>
      </c>
      <c r="BP522" s="42" t="n">
        <v>24.2000000000002</v>
      </c>
      <c r="BQ522" s="42" t="n">
        <f aca="false">BD522-BD$38</f>
        <v>-7.39256087120872</v>
      </c>
      <c r="BR522" s="42" t="n">
        <f aca="false">BE522-BE$38</f>
        <v>-10.7777335120474</v>
      </c>
      <c r="BS522" s="42" t="n">
        <f aca="false">BF522-BF$38</f>
        <v>-12.4775694061885</v>
      </c>
      <c r="BT522" s="0" t="n">
        <f aca="false">BG522-BG$38</f>
        <v>-0.976226385846697</v>
      </c>
      <c r="BU522" s="0" t="n">
        <f aca="false">BH522-BH$38</f>
        <v>-3.3642523988748</v>
      </c>
      <c r="BV522" s="0" t="n">
        <f aca="false">BI522-BI$38</f>
        <v>3.9163857043748</v>
      </c>
      <c r="BW522" s="0" t="n">
        <f aca="false">BJ522-BJ$38</f>
        <v>7.1706200829263</v>
      </c>
      <c r="BX522" s="0" t="n">
        <f aca="false">BK522-BK$38</f>
        <v>7.8119145491672</v>
      </c>
      <c r="BY522" s="0" t="n">
        <f aca="false">BL522-BL$38</f>
        <v>7.6846324002223</v>
      </c>
      <c r="BZ522" s="0" t="n">
        <f aca="false">BM522-BM$38</f>
        <v>7.6331518470374</v>
      </c>
      <c r="CA522" s="0" t="n">
        <f aca="false">BN522-BN$38</f>
        <v>7.6331518470375</v>
      </c>
    </row>
    <row r="523" customFormat="false" ht="12.8" hidden="false" customHeight="false" outlineLevel="0" collapsed="false">
      <c r="F523" s="0" t="n">
        <f aca="false">F522+E$32</f>
        <v>24.2500000000002</v>
      </c>
      <c r="G523" s="43" t="n">
        <v>0</v>
      </c>
      <c r="H523" s="0" t="n">
        <f aca="false">H522+G523*$E$32</f>
        <v>0.0625</v>
      </c>
      <c r="J523" s="0" t="n">
        <f aca="false">$M$24*(N522-T522-$O$24-M522)</f>
        <v>0.0021072846002131</v>
      </c>
      <c r="K523" s="0" t="n">
        <f aca="false">K522+J523*$E$32</f>
        <v>-0.0672002786784396</v>
      </c>
      <c r="L523" s="44" t="n">
        <f aca="false">L522+K523*$E$32</f>
        <v>-0.281750172380375</v>
      </c>
      <c r="M523" s="32" t="n">
        <f aca="false">$P$24*ABS(K523)*K523</f>
        <v>-53951.8173805039</v>
      </c>
      <c r="N523" s="0" t="n">
        <f aca="false">MAX($E$17,(H523-L523)*$S$24)</f>
        <v>3518777.27558595</v>
      </c>
      <c r="P523" s="0" t="n">
        <f aca="false">$M$25*(T522-Z522-$O$25-S522)</f>
        <v>0.0347258378722839</v>
      </c>
      <c r="Q523" s="0" t="n">
        <f aca="false">Q522+P523*$E$32</f>
        <v>-0.0160703960770904</v>
      </c>
      <c r="R523" s="44" t="n">
        <f aca="false">R522+Q523*$E$32</f>
        <v>-0.709038827270987</v>
      </c>
      <c r="S523" s="32" t="n">
        <f aca="false">$P$25*ABS(Q523)*Q523</f>
        <v>-2020.20456819085</v>
      </c>
      <c r="T523" s="0" t="n">
        <f aca="false">MAX($E$17,(L523-R523)*$S$25)</f>
        <v>2992512.7692269</v>
      </c>
      <c r="V523" s="0" t="n">
        <f aca="false">$M$26*(Z522-AF522-$O$26-Y522)</f>
        <v>0.0220290678965729</v>
      </c>
      <c r="W523" s="0" t="n">
        <f aca="false">W522+V523*$E$32</f>
        <v>0.0179842377820306</v>
      </c>
      <c r="X523" s="44" t="n">
        <f aca="false">X522+W523*$E$32</f>
        <v>-1.11080331569377</v>
      </c>
      <c r="Y523" s="32" t="n">
        <f aca="false">$P$26*ABS(W523)*W523</f>
        <v>1813.83197005965</v>
      </c>
      <c r="Z523" s="0" t="n">
        <f aca="false">MAX($E$17,(R523-X523)*$S$26)</f>
        <v>1990395.68072808</v>
      </c>
      <c r="AB523" s="0" t="n">
        <f aca="false">$M$27*(AF522-AL522-$O$24-AE522)</f>
        <v>0.00457292810961239</v>
      </c>
      <c r="AC523" s="0" t="n">
        <f aca="false">AC522+AB523*$E$32</f>
        <v>-0.00923108946567286</v>
      </c>
      <c r="AD523" s="44" t="n">
        <f aca="false">AD522+AC523*$E$32</f>
        <v>-1.4511297616125</v>
      </c>
      <c r="AE523" s="32" t="n">
        <f aca="false">$P$27*ABS(AC523)*AC523</f>
        <v>-367.225458747874</v>
      </c>
      <c r="AF523" s="0" t="n">
        <f aca="false">MAX($E$17,(X523-AD523)*$S$27)</f>
        <v>1220875.32255428</v>
      </c>
      <c r="AH523" s="0" t="n">
        <f aca="false">$M$28*(AL522-$O$28-AK522)</f>
        <v>0.0167302903908928</v>
      </c>
      <c r="AI523" s="0" t="n">
        <f aca="false">AI522+AH523*$E$32</f>
        <v>-0.0225393354287338</v>
      </c>
      <c r="AJ523" s="44" t="n">
        <f aca="false">AJ522+AI523*$E$32</f>
        <v>-1.70473546550386</v>
      </c>
      <c r="AK523" s="32" t="n">
        <f aca="false">$P$28*ABS(AI523)*AI523</f>
        <v>-1780.97301141328</v>
      </c>
      <c r="AL523" s="32" t="n">
        <f aca="false">MAX($E$17,(AD523-AJ523)*$S$28)</f>
        <v>673327.658653557</v>
      </c>
      <c r="AN523" s="42" t="n">
        <f aca="false">F523</f>
        <v>24.2500000000002</v>
      </c>
      <c r="AO523" s="45" t="n">
        <f aca="false">G523*3600</f>
        <v>0</v>
      </c>
      <c r="AP523" s="45" t="n">
        <f aca="false">K523*3600</f>
        <v>-241.921003242383</v>
      </c>
      <c r="AQ523" s="45" t="n">
        <f aca="false">Q523*3600</f>
        <v>-57.8534258775272</v>
      </c>
      <c r="AR523" s="45" t="n">
        <f aca="false">W523*3600</f>
        <v>64.7432560153127</v>
      </c>
      <c r="AS523" s="45" t="n">
        <f aca="false">AC523*3600</f>
        <v>-33.2319220764224</v>
      </c>
      <c r="AT523" s="45" t="n">
        <f aca="false">AI523*3600</f>
        <v>-81.1416075434414</v>
      </c>
      <c r="AV523" s="42" t="n">
        <f aca="false">AN523</f>
        <v>24.2500000000002</v>
      </c>
      <c r="AW523" s="42" t="n">
        <f aca="false">N523/100000</f>
        <v>35.1877727558594</v>
      </c>
      <c r="AX523" s="42" t="n">
        <f aca="false">T523/100000</f>
        <v>29.925127692269</v>
      </c>
      <c r="AY523" s="42" t="n">
        <f aca="false">Z523/100000</f>
        <v>19.9039568072808</v>
      </c>
      <c r="AZ523" s="42" t="n">
        <f aca="false">AF523/100000</f>
        <v>12.2087532255429</v>
      </c>
      <c r="BA523" s="42" t="n">
        <f aca="false">AL523/100000</f>
        <v>6.73327658653557</v>
      </c>
      <c r="BC523" s="42" t="n">
        <v>24.2500000000002</v>
      </c>
      <c r="BD523" s="42" t="n">
        <v>-0.98962</v>
      </c>
      <c r="BE523" s="42" t="n">
        <v>0.350324772474497</v>
      </c>
      <c r="BF523" s="42" t="n">
        <v>3.93479607240518</v>
      </c>
      <c r="BG523" s="42" t="n">
        <v>19.9934032002471</v>
      </c>
      <c r="BH523" s="42" t="n">
        <v>22.9269159097056</v>
      </c>
      <c r="BI523" s="42" t="n">
        <v>35.1877727558594</v>
      </c>
      <c r="BJ523" s="42" t="n">
        <v>43.2183578926186</v>
      </c>
      <c r="BK523" s="42" t="n">
        <v>48.6574576950298</v>
      </c>
      <c r="BL523" s="42" t="n">
        <v>53.3778154710335</v>
      </c>
      <c r="BM523" s="0" t="n">
        <v>58.2224121429155</v>
      </c>
      <c r="BN523" s="0" t="n">
        <v>63.1274121429156</v>
      </c>
      <c r="BP523" s="42" t="n">
        <v>24.2500000000002</v>
      </c>
      <c r="BQ523" s="42" t="n">
        <f aca="false">BD523-BD$38</f>
        <v>-7.39256087120872</v>
      </c>
      <c r="BR523" s="42" t="n">
        <f aca="false">BE523-BE$38</f>
        <v>-10.9576160987342</v>
      </c>
      <c r="BS523" s="42" t="n">
        <f aca="false">BF523-BF$38</f>
        <v>-12.2781447988035</v>
      </c>
      <c r="BT523" s="0" t="n">
        <f aca="false">BG523-BG$38</f>
        <v>-1.1245376709616</v>
      </c>
      <c r="BU523" s="0" t="n">
        <f aca="false">BH523-BH$38</f>
        <v>-3.0960249615031</v>
      </c>
      <c r="BV523" s="0" t="n">
        <f aca="false">BI523-BI$38</f>
        <v>4.2598318846507</v>
      </c>
      <c r="BW523" s="0" t="n">
        <f aca="false">BJ523-BJ$38</f>
        <v>7.3854170214099</v>
      </c>
      <c r="BX523" s="0" t="n">
        <f aca="false">BK523-BK$38</f>
        <v>7.9195168238211</v>
      </c>
      <c r="BY523" s="0" t="n">
        <f aca="false">BL523-BL$38</f>
        <v>7.7348745998248</v>
      </c>
      <c r="BZ523" s="0" t="n">
        <f aca="false">BM523-BM$38</f>
        <v>7.6744712717068</v>
      </c>
      <c r="CA523" s="0" t="n">
        <f aca="false">BN523-BN$38</f>
        <v>7.6744712717069</v>
      </c>
    </row>
    <row r="524" customFormat="false" ht="12.8" hidden="false" customHeight="false" outlineLevel="0" collapsed="false">
      <c r="F524" s="0" t="n">
        <f aca="false">F523+E$32</f>
        <v>24.3000000000002</v>
      </c>
      <c r="G524" s="43" t="n">
        <v>0</v>
      </c>
      <c r="H524" s="0" t="n">
        <f aca="false">H523+G524*$E$32</f>
        <v>0.0625</v>
      </c>
      <c r="J524" s="0" t="n">
        <f aca="false">$M$24*(N523-T523-$O$24-M523)</f>
        <v>0.00502323936569147</v>
      </c>
      <c r="K524" s="0" t="n">
        <f aca="false">K523+J524*$E$32</f>
        <v>-0.0669491167101551</v>
      </c>
      <c r="L524" s="44" t="n">
        <f aca="false">L523+K524*$E$32</f>
        <v>-0.285097628215883</v>
      </c>
      <c r="M524" s="32" t="n">
        <f aca="false">$P$24*ABS(K524)*K524</f>
        <v>-53549.2797109826</v>
      </c>
      <c r="N524" s="0" t="n">
        <f aca="false">MAX($E$17,(H524-L524)*$S$24)</f>
        <v>3552993.53013003</v>
      </c>
      <c r="P524" s="0" t="n">
        <f aca="false">$M$25*(T523-Z523-$O$25-S523)</f>
        <v>0.0340672948886246</v>
      </c>
      <c r="Q524" s="0" t="n">
        <f aca="false">Q523+P524*$E$32</f>
        <v>-0.0143670313326592</v>
      </c>
      <c r="R524" s="44" t="n">
        <f aca="false">R523+Q524*$E$32</f>
        <v>-0.70975717883762</v>
      </c>
      <c r="S524" s="32" t="n">
        <f aca="false">$P$25*ABS(Q524)*Q524</f>
        <v>-1614.64207480918</v>
      </c>
      <c r="T524" s="0" t="n">
        <f aca="false">MAX($E$17,(L524-R524)*$S$25)</f>
        <v>2974099.85794038</v>
      </c>
      <c r="V524" s="0" t="n">
        <f aca="false">$M$26*(Z523-AF523-$O$26-Y523)</f>
        <v>0.0210037207066484</v>
      </c>
      <c r="W524" s="0" t="n">
        <f aca="false">W523+V524*$E$32</f>
        <v>0.0190344238173631</v>
      </c>
      <c r="X524" s="44" t="n">
        <f aca="false">X523+W524*$E$32</f>
        <v>-1.1098515945029</v>
      </c>
      <c r="Y524" s="32" t="n">
        <f aca="false">$P$26*ABS(W524)*W524</f>
        <v>2031.85377575627</v>
      </c>
      <c r="Z524" s="0" t="n">
        <f aca="false">MAX($E$17,(R524-X524)*$S$26)</f>
        <v>1982121.91413391</v>
      </c>
      <c r="AB524" s="0" t="n">
        <f aca="false">$M$27*(AF523-AL523-$O$24-AE523)</f>
        <v>0.00483361175138312</v>
      </c>
      <c r="AC524" s="0" t="n">
        <f aca="false">AC523+AB524*$E$32</f>
        <v>-0.0089894088781037</v>
      </c>
      <c r="AD524" s="44" t="n">
        <f aca="false">AD523+AC524*$E$32</f>
        <v>-1.45157923205641</v>
      </c>
      <c r="AE524" s="32" t="n">
        <f aca="false">$P$27*ABS(AC524)*AC524</f>
        <v>-348.248400917012</v>
      </c>
      <c r="AF524" s="0" t="n">
        <f aca="false">MAX($E$17,(X524-AD524)*$S$27)</f>
        <v>1225901.90896737</v>
      </c>
      <c r="AH524" s="0" t="n">
        <f aca="false">$M$28*(AL523-$O$28-AK523)</f>
        <v>0.0168795136698401</v>
      </c>
      <c r="AI524" s="0" t="n">
        <f aca="false">AI523+AH524*$E$32</f>
        <v>-0.0216953597452418</v>
      </c>
      <c r="AJ524" s="44" t="n">
        <f aca="false">AJ523+AI524*$E$32</f>
        <v>-1.70582023349112</v>
      </c>
      <c r="AK524" s="32" t="n">
        <f aca="false">$P$28*ABS(AI524)*AI524</f>
        <v>-1650.09457508701</v>
      </c>
      <c r="AL524" s="32" t="n">
        <f aca="false">MAX($E$17,(AD524-AJ524)*$S$28)</f>
        <v>675014.38494107</v>
      </c>
      <c r="AN524" s="42" t="n">
        <f aca="false">F524</f>
        <v>24.3000000000002</v>
      </c>
      <c r="AO524" s="45" t="n">
        <f aca="false">G524*3600</f>
        <v>0</v>
      </c>
      <c r="AP524" s="45" t="n">
        <f aca="false">K524*3600</f>
        <v>-241.016820156559</v>
      </c>
      <c r="AQ524" s="45" t="n">
        <f aca="false">Q524*3600</f>
        <v>-51.7213127975747</v>
      </c>
      <c r="AR524" s="45" t="n">
        <f aca="false">W524*3600</f>
        <v>68.5239257425094</v>
      </c>
      <c r="AS524" s="45" t="n">
        <f aca="false">AC524*3600</f>
        <v>-32.3618719611733</v>
      </c>
      <c r="AT524" s="45" t="n">
        <f aca="false">AI524*3600</f>
        <v>-78.1032950828702</v>
      </c>
      <c r="AV524" s="42" t="n">
        <f aca="false">AN524</f>
        <v>24.3000000000002</v>
      </c>
      <c r="AW524" s="42" t="n">
        <f aca="false">N524/100000</f>
        <v>35.5299353013003</v>
      </c>
      <c r="AX524" s="42" t="n">
        <f aca="false">T524/100000</f>
        <v>29.7409985794038</v>
      </c>
      <c r="AY524" s="42" t="n">
        <f aca="false">Z524/100000</f>
        <v>19.8212191413392</v>
      </c>
      <c r="AZ524" s="42" t="n">
        <f aca="false">AF524/100000</f>
        <v>12.2590190896736</v>
      </c>
      <c r="BA524" s="42" t="n">
        <f aca="false">AL524/100000</f>
        <v>6.7501438494107</v>
      </c>
      <c r="BC524" s="42" t="n">
        <v>24.3000000000002</v>
      </c>
      <c r="BD524" s="42" t="n">
        <v>-0.98962</v>
      </c>
      <c r="BE524" s="42" t="n">
        <v>0.178088343493248</v>
      </c>
      <c r="BF524" s="42" t="n">
        <v>4.14568720550666</v>
      </c>
      <c r="BG524" s="42" t="n">
        <v>19.8485131439163</v>
      </c>
      <c r="BH524" s="42" t="n">
        <v>23.2070638233495</v>
      </c>
      <c r="BI524" s="42" t="n">
        <v>35.5299353013003</v>
      </c>
      <c r="BJ524" s="42" t="n">
        <v>43.4272588164106</v>
      </c>
      <c r="BK524" s="42" t="n">
        <v>48.7586274274911</v>
      </c>
      <c r="BL524" s="42" t="n">
        <v>53.4220433121249</v>
      </c>
      <c r="BM524" s="0" t="n">
        <v>58.2578334781016</v>
      </c>
      <c r="BN524" s="0" t="n">
        <v>63.1628334781016</v>
      </c>
      <c r="BP524" s="42" t="n">
        <v>24.3000000000002</v>
      </c>
      <c r="BQ524" s="42" t="n">
        <f aca="false">BD524-BD$38</f>
        <v>-7.39256087120872</v>
      </c>
      <c r="BR524" s="42" t="n">
        <f aca="false">BE524-BE$38</f>
        <v>-11.1298525277155</v>
      </c>
      <c r="BS524" s="42" t="n">
        <f aca="false">BF524-BF$38</f>
        <v>-12.067253665702</v>
      </c>
      <c r="BT524" s="0" t="n">
        <f aca="false">BG524-BG$38</f>
        <v>-1.2694277272924</v>
      </c>
      <c r="BU524" s="0" t="n">
        <f aca="false">BH524-BH$38</f>
        <v>-2.8158770478592</v>
      </c>
      <c r="BV524" s="0" t="n">
        <f aca="false">BI524-BI$38</f>
        <v>4.6019944300916</v>
      </c>
      <c r="BW524" s="0" t="n">
        <f aca="false">BJ524-BJ$38</f>
        <v>7.5943179452019</v>
      </c>
      <c r="BX524" s="0" t="n">
        <f aca="false">BK524-BK$38</f>
        <v>8.0206865562824</v>
      </c>
      <c r="BY524" s="0" t="n">
        <f aca="false">BL524-BL$38</f>
        <v>7.7791024409162</v>
      </c>
      <c r="BZ524" s="0" t="n">
        <f aca="false">BM524-BM$38</f>
        <v>7.7098926068929</v>
      </c>
      <c r="CA524" s="0" t="n">
        <f aca="false">BN524-BN$38</f>
        <v>7.70989260689289</v>
      </c>
    </row>
    <row r="525" customFormat="false" ht="12.8" hidden="false" customHeight="false" outlineLevel="0" collapsed="false">
      <c r="F525" s="0" t="n">
        <f aca="false">F524+E$32</f>
        <v>24.3500000000002</v>
      </c>
      <c r="G525" s="43" t="n">
        <v>0</v>
      </c>
      <c r="H525" s="0" t="n">
        <f aca="false">H524+G525*$E$32</f>
        <v>0.0625</v>
      </c>
      <c r="J525" s="0" t="n">
        <f aca="false">$M$24*(N524-T524-$O$24-M524)</f>
        <v>0.007947421315876</v>
      </c>
      <c r="K525" s="0" t="n">
        <f aca="false">K524+J525*$E$32</f>
        <v>-0.0665517456443613</v>
      </c>
      <c r="L525" s="44" t="n">
        <f aca="false">L524+K525*$E$32</f>
        <v>-0.288425215498101</v>
      </c>
      <c r="M525" s="32" t="n">
        <f aca="false">$P$24*ABS(K525)*K525</f>
        <v>-52915.4913744928</v>
      </c>
      <c r="N525" s="0" t="n">
        <f aca="false">MAX($E$17,(H525-L525)*$S$24)</f>
        <v>3587006.6968635</v>
      </c>
      <c r="P525" s="0" t="n">
        <f aca="false">$M$25*(T524-Z524-$O$25-S524)</f>
        <v>0.0333679109964124</v>
      </c>
      <c r="Q525" s="0" t="n">
        <f aca="false">Q524+P525*$E$32</f>
        <v>-0.0126986357828385</v>
      </c>
      <c r="R525" s="44" t="n">
        <f aca="false">R524+Q525*$E$32</f>
        <v>-0.710392110626762</v>
      </c>
      <c r="S525" s="32" t="n">
        <f aca="false">$P$25*ABS(Q525)*Q525</f>
        <v>-1261.41015127645</v>
      </c>
      <c r="T525" s="0" t="n">
        <f aca="false">MAX($E$17,(L525-R525)*$S$25)</f>
        <v>2955241.86614974</v>
      </c>
      <c r="V525" s="0" t="n">
        <f aca="false">$M$26*(Z524-AF524-$O$26-Y524)</f>
        <v>0.0199794440676108</v>
      </c>
      <c r="W525" s="0" t="n">
        <f aca="false">W524+V525*$E$32</f>
        <v>0.0200333960207436</v>
      </c>
      <c r="X525" s="44" t="n">
        <f aca="false">X524+W525*$E$32</f>
        <v>-1.10884992470187</v>
      </c>
      <c r="Y525" s="32" t="n">
        <f aca="false">$P$26*ABS(W525)*W525</f>
        <v>2250.72343443964</v>
      </c>
      <c r="Z525" s="0" t="n">
        <f aca="false">MAX($E$17,(R525-X525)*$S$26)</f>
        <v>1974013.96823521</v>
      </c>
      <c r="AB525" s="0" t="n">
        <f aca="false">$M$27*(AF524-AL524-$O$24-AE524)</f>
        <v>0.00511318834902764</v>
      </c>
      <c r="AC525" s="0" t="n">
        <f aca="false">AC524+AB525*$E$32</f>
        <v>-0.00873374946065232</v>
      </c>
      <c r="AD525" s="44" t="n">
        <f aca="false">AD524+AC525*$E$32</f>
        <v>-1.45201591952944</v>
      </c>
      <c r="AE525" s="32" t="n">
        <f aca="false">$P$27*ABS(AC525)*AC525</f>
        <v>-328.721659535098</v>
      </c>
      <c r="AF525" s="0" t="n">
        <f aca="false">MAX($E$17,(X525-AD525)*$S$27)</f>
        <v>1231061.82210952</v>
      </c>
      <c r="AH525" s="0" t="n">
        <f aca="false">$M$28*(AL524-$O$28-AK524)</f>
        <v>0.0170217711300436</v>
      </c>
      <c r="AI525" s="0" t="n">
        <f aca="false">AI524+AH525*$E$32</f>
        <v>-0.0208442711887396</v>
      </c>
      <c r="AJ525" s="44" t="n">
        <f aca="false">AJ524+AI525*$E$32</f>
        <v>-1.70686244705056</v>
      </c>
      <c r="AK525" s="32" t="n">
        <f aca="false">$P$28*ABS(AI525)*AI525</f>
        <v>-1523.17062089292</v>
      </c>
      <c r="AL525" s="32" t="n">
        <f aca="false">MAX($E$17,(AD525-AJ525)*$S$28)</f>
        <v>676622.067480367</v>
      </c>
      <c r="AN525" s="42" t="n">
        <f aca="false">F525</f>
        <v>24.3500000000002</v>
      </c>
      <c r="AO525" s="45" t="n">
        <f aca="false">G525*3600</f>
        <v>0</v>
      </c>
      <c r="AP525" s="45" t="n">
        <f aca="false">K525*3600</f>
        <v>-239.586284319701</v>
      </c>
      <c r="AQ525" s="45" t="n">
        <f aca="false">Q525*3600</f>
        <v>-45.7150888182206</v>
      </c>
      <c r="AR525" s="45" t="n">
        <f aca="false">W525*3600</f>
        <v>72.1202256746798</v>
      </c>
      <c r="AS525" s="45" t="n">
        <f aca="false">AC525*3600</f>
        <v>-31.4414980583485</v>
      </c>
      <c r="AT525" s="45" t="n">
        <f aca="false">AI525*3600</f>
        <v>-75.0393762794623</v>
      </c>
      <c r="AV525" s="42" t="n">
        <f aca="false">AN525</f>
        <v>24.3500000000002</v>
      </c>
      <c r="AW525" s="42" t="n">
        <f aca="false">N525/100000</f>
        <v>35.8700669686349</v>
      </c>
      <c r="AX525" s="42" t="n">
        <f aca="false">T525/100000</f>
        <v>29.5524186614975</v>
      </c>
      <c r="AY525" s="42" t="n">
        <f aca="false">Z525/100000</f>
        <v>19.7401396823519</v>
      </c>
      <c r="AZ525" s="42" t="n">
        <f aca="false">AF525/100000</f>
        <v>12.3106182210954</v>
      </c>
      <c r="BA525" s="42" t="n">
        <f aca="false">AL525/100000</f>
        <v>6.76622067480367</v>
      </c>
      <c r="BC525" s="42" t="n">
        <v>24.3500000000002</v>
      </c>
      <c r="BD525" s="42" t="n">
        <v>-0.98962</v>
      </c>
      <c r="BE525" s="42" t="n">
        <v>0.0141696637767552</v>
      </c>
      <c r="BF525" s="42" t="n">
        <v>4.36758974781271</v>
      </c>
      <c r="BG525" s="42" t="n">
        <v>19.7075759376791</v>
      </c>
      <c r="BH525" s="42" t="n">
        <v>23.4985644319078</v>
      </c>
      <c r="BI525" s="42" t="n">
        <v>35.8700669686349</v>
      </c>
      <c r="BJ525" s="42" t="n">
        <v>43.6297161639502</v>
      </c>
      <c r="BK525" s="42" t="n">
        <v>48.8529800980067</v>
      </c>
      <c r="BL525" s="42" t="n">
        <v>53.4599634116783</v>
      </c>
      <c r="BM525" s="0" t="n">
        <v>58.2870778577108</v>
      </c>
      <c r="BN525" s="0" t="n">
        <v>63.1920778577108</v>
      </c>
      <c r="BP525" s="42" t="n">
        <v>24.3500000000002</v>
      </c>
      <c r="BQ525" s="42" t="n">
        <f aca="false">BD525-BD$38</f>
        <v>-7.39256087120872</v>
      </c>
      <c r="BR525" s="42" t="n">
        <f aca="false">BE525-BE$38</f>
        <v>-11.2937712074319</v>
      </c>
      <c r="BS525" s="42" t="n">
        <f aca="false">BF525-BF$38</f>
        <v>-11.845351123396</v>
      </c>
      <c r="BT525" s="0" t="n">
        <f aca="false">BG525-BG$38</f>
        <v>-1.4103649335296</v>
      </c>
      <c r="BU525" s="0" t="n">
        <f aca="false">BH525-BH$38</f>
        <v>-2.5243764393009</v>
      </c>
      <c r="BV525" s="0" t="n">
        <f aca="false">BI525-BI$38</f>
        <v>4.9421260974262</v>
      </c>
      <c r="BW525" s="0" t="n">
        <f aca="false">BJ525-BJ$38</f>
        <v>7.7967752927415</v>
      </c>
      <c r="BX525" s="0" t="n">
        <f aca="false">BK525-BK$38</f>
        <v>8.115039226798</v>
      </c>
      <c r="BY525" s="0" t="n">
        <f aca="false">BL525-BL$38</f>
        <v>7.8170225404696</v>
      </c>
      <c r="BZ525" s="0" t="n">
        <f aca="false">BM525-BM$38</f>
        <v>7.7391369865021</v>
      </c>
      <c r="CA525" s="0" t="n">
        <f aca="false">BN525-BN$38</f>
        <v>7.7391369865021</v>
      </c>
    </row>
    <row r="526" customFormat="false" ht="12.8" hidden="false" customHeight="false" outlineLevel="0" collapsed="false">
      <c r="F526" s="0" t="n">
        <f aca="false">F525+E$32</f>
        <v>24.4000000000002</v>
      </c>
      <c r="G526" s="43" t="n">
        <v>0</v>
      </c>
      <c r="H526" s="0" t="n">
        <f aca="false">H525+G526*$E$32</f>
        <v>0.0625</v>
      </c>
      <c r="J526" s="0" t="n">
        <f aca="false">$M$24*(N525-T525-$O$24-M525)</f>
        <v>0.0108722047148075</v>
      </c>
      <c r="K526" s="0" t="n">
        <f aca="false">K525+J526*$E$32</f>
        <v>-0.0660081354086209</v>
      </c>
      <c r="L526" s="44" t="n">
        <f aca="false">L525+K526*$E$32</f>
        <v>-0.291725622268532</v>
      </c>
      <c r="M526" s="32" t="n">
        <f aca="false">$P$24*ABS(K526)*K526</f>
        <v>-52054.5696603656</v>
      </c>
      <c r="N526" s="0" t="n">
        <f aca="false">MAX($E$17,(H526-L526)*$S$24)</f>
        <v>3620742.03608985</v>
      </c>
      <c r="P526" s="0" t="n">
        <f aca="false">$M$25*(T525-Z525-$O$25-S525)</f>
        <v>0.0326314795793881</v>
      </c>
      <c r="Q526" s="0" t="n">
        <f aca="false">Q525+P526*$E$32</f>
        <v>-0.0110670618038691</v>
      </c>
      <c r="R526" s="44" t="n">
        <f aca="false">R525+Q526*$E$32</f>
        <v>-0.710945463716956</v>
      </c>
      <c r="S526" s="32" t="n">
        <f aca="false">$P$25*ABS(Q526)*Q526</f>
        <v>-958.091214931596</v>
      </c>
      <c r="T526" s="0" t="n">
        <f aca="false">MAX($E$17,(L526-R526)*$S$25)</f>
        <v>2936002.89707867</v>
      </c>
      <c r="V526" s="0" t="n">
        <f aca="false">$M$26*(Z525-AF525-$O$26-Y525)</f>
        <v>0.0189575652297256</v>
      </c>
      <c r="W526" s="0" t="n">
        <f aca="false">W525+V526*$E$32</f>
        <v>0.0209812742822299</v>
      </c>
      <c r="X526" s="44" t="n">
        <f aca="false">X525+W526*$E$32</f>
        <v>-1.10780086098775</v>
      </c>
      <c r="Y526" s="32" t="n">
        <f aca="false">$P$26*ABS(W526)*W526</f>
        <v>2468.74766800091</v>
      </c>
      <c r="Z526" s="0" t="n">
        <f aca="false">MAX($E$17,(R526-X526)*$S$26)</f>
        <v>1966075.37839479</v>
      </c>
      <c r="AB526" s="0" t="n">
        <f aca="false">$M$27*(AF525-AL525-$O$24-AE525)</f>
        <v>0.00541059759407624</v>
      </c>
      <c r="AC526" s="0" t="n">
        <f aca="false">AC525+AB526*$E$32</f>
        <v>-0.00846321958094851</v>
      </c>
      <c r="AD526" s="44" t="n">
        <f aca="false">AD525+AC526*$E$32</f>
        <v>-1.45243908050849</v>
      </c>
      <c r="AE526" s="32" t="n">
        <f aca="false">$P$27*ABS(AC526)*AC526</f>
        <v>-308.672599757362</v>
      </c>
      <c r="AF526" s="0" t="n">
        <f aca="false">MAX($E$17,(X526-AD526)*$S$27)</f>
        <v>1236343.23005974</v>
      </c>
      <c r="AH526" s="0" t="n">
        <f aca="false">$M$28*(AL525-$O$28-AK525)</f>
        <v>0.0171571628750208</v>
      </c>
      <c r="AI526" s="0" t="n">
        <f aca="false">AI525+AH526*$E$32</f>
        <v>-0.0199864130449885</v>
      </c>
      <c r="AJ526" s="44" t="n">
        <f aca="false">AJ525+AI526*$E$32</f>
        <v>-1.70786176770281</v>
      </c>
      <c r="AK526" s="32" t="n">
        <f aca="false">$P$28*ABS(AI526)*AI526</f>
        <v>-1400.37658856026</v>
      </c>
      <c r="AL526" s="32" t="n">
        <f aca="false">MAX($E$17,(AD526-AJ526)*$S$28)</f>
        <v>678151.781669816</v>
      </c>
      <c r="AN526" s="42" t="n">
        <f aca="false">F526</f>
        <v>24.4000000000002</v>
      </c>
      <c r="AO526" s="45" t="n">
        <f aca="false">G526*3600</f>
        <v>0</v>
      </c>
      <c r="AP526" s="45" t="n">
        <f aca="false">K526*3600</f>
        <v>-237.629287471036</v>
      </c>
      <c r="AQ526" s="45" t="n">
        <f aca="false">Q526*3600</f>
        <v>-39.8414224939305</v>
      </c>
      <c r="AR526" s="45" t="n">
        <f aca="false">W526*3600</f>
        <v>75.5325874160298</v>
      </c>
      <c r="AS526" s="45" t="n">
        <f aca="false">AC526*3600</f>
        <v>-30.4675904914145</v>
      </c>
      <c r="AT526" s="45" t="n">
        <f aca="false">AI526*3600</f>
        <v>-71.9510869619586</v>
      </c>
      <c r="AV526" s="42" t="n">
        <f aca="false">AN526</f>
        <v>24.4000000000002</v>
      </c>
      <c r="AW526" s="42" t="n">
        <f aca="false">N526/100000</f>
        <v>36.2074203608985</v>
      </c>
      <c r="AX526" s="42" t="n">
        <f aca="false">T526/100000</f>
        <v>29.3600289707867</v>
      </c>
      <c r="AY526" s="42" t="n">
        <f aca="false">Z526/100000</f>
        <v>19.6607537839482</v>
      </c>
      <c r="AZ526" s="42" t="n">
        <f aca="false">AF526/100000</f>
        <v>12.3634323005972</v>
      </c>
      <c r="BA526" s="42" t="n">
        <f aca="false">AL526/100000</f>
        <v>6.78151781669816</v>
      </c>
      <c r="BC526" s="42" t="n">
        <v>24.4000000000002</v>
      </c>
      <c r="BD526" s="42" t="n">
        <v>-0.98962</v>
      </c>
      <c r="BE526" s="42" t="n">
        <v>-0.140788911126184</v>
      </c>
      <c r="BF526" s="42" t="n">
        <v>4.60003148287511</v>
      </c>
      <c r="BG526" s="42" t="n">
        <v>19.5711076140523</v>
      </c>
      <c r="BH526" s="42" t="n">
        <v>23.8008174579475</v>
      </c>
      <c r="BI526" s="42" t="n">
        <v>36.2074203608985</v>
      </c>
      <c r="BJ526" s="42" t="n">
        <v>43.8251892954486</v>
      </c>
      <c r="BK526" s="42" t="n">
        <v>48.940138118899</v>
      </c>
      <c r="BL526" s="42" t="n">
        <v>53.491288231273</v>
      </c>
      <c r="BM526" s="0" t="n">
        <v>58.3098720028207</v>
      </c>
      <c r="BN526" s="0" t="n">
        <v>63.2148720028207</v>
      </c>
      <c r="BP526" s="42" t="n">
        <v>24.4000000000002</v>
      </c>
      <c r="BQ526" s="42" t="n">
        <f aca="false">BD526-BD$38</f>
        <v>-7.39256087120872</v>
      </c>
      <c r="BR526" s="42" t="n">
        <f aca="false">BE526-BE$38</f>
        <v>-11.4487297823349</v>
      </c>
      <c r="BS526" s="42" t="n">
        <f aca="false">BF526-BF$38</f>
        <v>-11.6129093883336</v>
      </c>
      <c r="BT526" s="0" t="n">
        <f aca="false">BG526-BG$38</f>
        <v>-1.5468332571564</v>
      </c>
      <c r="BU526" s="0" t="n">
        <f aca="false">BH526-BH$38</f>
        <v>-2.2221234132612</v>
      </c>
      <c r="BV526" s="0" t="n">
        <f aca="false">BI526-BI$38</f>
        <v>5.2794794896898</v>
      </c>
      <c r="BW526" s="0" t="n">
        <f aca="false">BJ526-BJ$38</f>
        <v>7.9922484242399</v>
      </c>
      <c r="BX526" s="0" t="n">
        <f aca="false">BK526-BK$38</f>
        <v>8.2021972476903</v>
      </c>
      <c r="BY526" s="0" t="n">
        <f aca="false">BL526-BL$38</f>
        <v>7.8483473600643</v>
      </c>
      <c r="BZ526" s="0" t="n">
        <f aca="false">BM526-BM$38</f>
        <v>7.761931131612</v>
      </c>
      <c r="CA526" s="0" t="n">
        <f aca="false">BN526-BN$38</f>
        <v>7.761931131612</v>
      </c>
    </row>
    <row r="527" customFormat="false" ht="12.8" hidden="false" customHeight="false" outlineLevel="0" collapsed="false">
      <c r="F527" s="0" t="n">
        <f aca="false">F526+E$32</f>
        <v>24.4500000000002</v>
      </c>
      <c r="G527" s="43" t="n">
        <v>0</v>
      </c>
      <c r="H527" s="0" t="n">
        <f aca="false">H526+G527*$E$32</f>
        <v>0.0625</v>
      </c>
      <c r="J527" s="0" t="n">
        <f aca="false">$M$24*(N526-T526-$O$24-M526)</f>
        <v>0.0137900462407786</v>
      </c>
      <c r="K527" s="0" t="n">
        <f aca="false">K526+J527*$E$32</f>
        <v>-0.065318633096582</v>
      </c>
      <c r="L527" s="44" t="n">
        <f aca="false">L526+K527*$E$32</f>
        <v>-0.294991553923361</v>
      </c>
      <c r="M527" s="32" t="n">
        <f aca="false">$P$24*ABS(K527)*K527</f>
        <v>-50972.7548689635</v>
      </c>
      <c r="N527" s="0" t="n">
        <f aca="false">MAX($E$17,(H527-L527)*$S$24)</f>
        <v>3654124.98550471</v>
      </c>
      <c r="P527" s="0" t="n">
        <f aca="false">$M$25*(T526-Z526-$O$25-S526)</f>
        <v>0.0318618574888785</v>
      </c>
      <c r="Q527" s="0" t="n">
        <f aca="false">Q526+P527*$E$32</f>
        <v>-0.0094739689294252</v>
      </c>
      <c r="R527" s="44" t="n">
        <f aca="false">R526+Q527*$E$32</f>
        <v>-0.711419162163427</v>
      </c>
      <c r="S527" s="32" t="n">
        <f aca="false">$P$25*ABS(Q527)*Q527</f>
        <v>-702.111521293648</v>
      </c>
      <c r="T527" s="0" t="n">
        <f aca="false">MAX($E$17,(L527-R527)*$S$25)</f>
        <v>2916447.513534</v>
      </c>
      <c r="V527" s="0" t="n">
        <f aca="false">$M$26*(Z526-AF526-$O$26-Y526)</f>
        <v>0.0179393768583646</v>
      </c>
      <c r="W527" s="0" t="n">
        <f aca="false">W526+V527*$E$32</f>
        <v>0.0218782431251481</v>
      </c>
      <c r="X527" s="44" t="n">
        <f aca="false">X526+W527*$E$32</f>
        <v>-1.1067069488315</v>
      </c>
      <c r="Y527" s="32" t="n">
        <f aca="false">$P$26*ABS(W527)*W527</f>
        <v>2684.34213681189</v>
      </c>
      <c r="Z527" s="0" t="n">
        <f aca="false">MAX($E$17,(R527-X527)*$S$26)</f>
        <v>1958309.22319036</v>
      </c>
      <c r="AB527" s="0" t="n">
        <f aca="false">$M$27*(AF526-AL526-$O$24-AE526)</f>
        <v>0.00572475515633832</v>
      </c>
      <c r="AC527" s="0" t="n">
        <f aca="false">AC526+AB527*$E$32</f>
        <v>-0.0081769818231316</v>
      </c>
      <c r="AD527" s="44" t="n">
        <f aca="false">AD526+AC527*$E$32</f>
        <v>-1.45284792959965</v>
      </c>
      <c r="AE527" s="32" t="n">
        <f aca="false">$P$27*ABS(AC527)*AC527</f>
        <v>-288.14621989959</v>
      </c>
      <c r="AF527" s="0" t="n">
        <f aca="false">MAX($E$17,(X527-AD527)*$S$27)</f>
        <v>1241734.1837886</v>
      </c>
      <c r="AH527" s="0" t="n">
        <f aca="false">$M$28*(AL526-$O$28-AK526)</f>
        <v>0.0172858032739568</v>
      </c>
      <c r="AI527" s="0" t="n">
        <f aca="false">AI526+AH527*$E$32</f>
        <v>-0.0191221228812907</v>
      </c>
      <c r="AJ527" s="44" t="n">
        <f aca="false">AJ526+AI527*$E$32</f>
        <v>-1.70881787384687</v>
      </c>
      <c r="AK527" s="32" t="n">
        <f aca="false">$P$28*ABS(AI527)*AI527</f>
        <v>-1281.8798893134</v>
      </c>
      <c r="AL527" s="32" t="n">
        <f aca="false">MAX($E$17,(AD527-AJ527)*$S$28)</f>
        <v>679604.758887844</v>
      </c>
      <c r="AN527" s="42" t="n">
        <f aca="false">F527</f>
        <v>24.4500000000002</v>
      </c>
      <c r="AO527" s="45" t="n">
        <f aca="false">G527*3600</f>
        <v>0</v>
      </c>
      <c r="AP527" s="45" t="n">
        <f aca="false">K527*3600</f>
        <v>-235.147079147696</v>
      </c>
      <c r="AQ527" s="45" t="n">
        <f aca="false">Q527*3600</f>
        <v>-34.1062881459326</v>
      </c>
      <c r="AR527" s="45" t="n">
        <f aca="false">W527*3600</f>
        <v>78.761675250536</v>
      </c>
      <c r="AS527" s="45" t="n">
        <f aca="false">AC527*3600</f>
        <v>-29.4371345632739</v>
      </c>
      <c r="AT527" s="45" t="n">
        <f aca="false">AI527*3600</f>
        <v>-68.8396423726464</v>
      </c>
      <c r="AV527" s="42" t="n">
        <f aca="false">AN527</f>
        <v>24.4500000000002</v>
      </c>
      <c r="AW527" s="42" t="n">
        <f aca="false">N527/100000</f>
        <v>36.541249855047</v>
      </c>
      <c r="AX527" s="42" t="n">
        <f aca="false">T527/100000</f>
        <v>29.1644751353401</v>
      </c>
      <c r="AY527" s="42" t="n">
        <f aca="false">Z527/100000</f>
        <v>19.5830922319035</v>
      </c>
      <c r="AZ527" s="42" t="n">
        <f aca="false">AF527/100000</f>
        <v>12.4173418378859</v>
      </c>
      <c r="BA527" s="42" t="n">
        <f aca="false">AL527/100000</f>
        <v>6.79604758887844</v>
      </c>
      <c r="BC527" s="42" t="n">
        <v>24.4500000000002</v>
      </c>
      <c r="BD527" s="42" t="n">
        <v>-0.98962</v>
      </c>
      <c r="BE527" s="42" t="n">
        <v>-0.286176002924311</v>
      </c>
      <c r="BF527" s="42" t="n">
        <v>4.84252484603076</v>
      </c>
      <c r="BG527" s="42" t="n">
        <v>19.4396074488219</v>
      </c>
      <c r="BH527" s="42" t="n">
        <v>24.11319208441</v>
      </c>
      <c r="BI527" s="42" t="n">
        <v>36.541249855047</v>
      </c>
      <c r="BJ527" s="42" t="n">
        <v>44.0131459367936</v>
      </c>
      <c r="BK527" s="42" t="n">
        <v>49.0197320159</v>
      </c>
      <c r="BL527" s="42" t="n">
        <v>53.5157371117058</v>
      </c>
      <c r="BM527" s="0" t="n">
        <v>58.3259492322958</v>
      </c>
      <c r="BN527" s="0" t="n">
        <v>63.2309492322959</v>
      </c>
      <c r="BP527" s="42" t="n">
        <v>24.4500000000002</v>
      </c>
      <c r="BQ527" s="42" t="n">
        <f aca="false">BD527-BD$38</f>
        <v>-7.39256087120872</v>
      </c>
      <c r="BR527" s="42" t="n">
        <f aca="false">BE527-BE$38</f>
        <v>-11.594116874133</v>
      </c>
      <c r="BS527" s="42" t="n">
        <f aca="false">BF527-BF$38</f>
        <v>-11.3704160251779</v>
      </c>
      <c r="BT527" s="0" t="n">
        <f aca="false">BG527-BG$38</f>
        <v>-1.6783334223868</v>
      </c>
      <c r="BU527" s="0" t="n">
        <f aca="false">BH527-BH$38</f>
        <v>-1.9097487867987</v>
      </c>
      <c r="BV527" s="0" t="n">
        <f aca="false">BI527-BI$38</f>
        <v>5.6133089838383</v>
      </c>
      <c r="BW527" s="0" t="n">
        <f aca="false">BJ527-BJ$38</f>
        <v>8.1802050655849</v>
      </c>
      <c r="BX527" s="0" t="n">
        <f aca="false">BK527-BK$38</f>
        <v>8.2817911446913</v>
      </c>
      <c r="BY527" s="0" t="n">
        <f aca="false">BL527-BL$38</f>
        <v>7.8727962404971</v>
      </c>
      <c r="BZ527" s="0" t="n">
        <f aca="false">BM527-BM$38</f>
        <v>7.7780083610871</v>
      </c>
      <c r="CA527" s="0" t="n">
        <f aca="false">BN527-BN$38</f>
        <v>7.7780083610872</v>
      </c>
    </row>
    <row r="528" customFormat="false" ht="12.8" hidden="false" customHeight="false" outlineLevel="0" collapsed="false">
      <c r="F528" s="0" t="n">
        <f aca="false">F527+E$32</f>
        <v>24.5000000000002</v>
      </c>
      <c r="G528" s="43" t="n">
        <v>0</v>
      </c>
      <c r="H528" s="0" t="n">
        <f aca="false">H527+G528*$E$32</f>
        <v>0.0625</v>
      </c>
      <c r="J528" s="0" t="n">
        <f aca="false">$M$24*(N527-T527-$O$24-M527)</f>
        <v>0.0166935056400513</v>
      </c>
      <c r="K528" s="0" t="n">
        <f aca="false">K527+J528*$E$32</f>
        <v>-0.0644839578145794</v>
      </c>
      <c r="L528" s="44" t="n">
        <f aca="false">L527+K528*$E$32</f>
        <v>-0.29821575181409</v>
      </c>
      <c r="M528" s="32" t="n">
        <f aca="false">$P$24*ABS(K528)*K528</f>
        <v>-49678.3657775665</v>
      </c>
      <c r="N528" s="0" t="n">
        <f aca="false">MAX($E$17,(H528-L528)*$S$24)</f>
        <v>3687081.35032347</v>
      </c>
      <c r="P528" s="0" t="n">
        <f aca="false">$M$25*(T527-Z527-$O$25-S527)</f>
        <v>0.0310629519973505</v>
      </c>
      <c r="Q528" s="0" t="n">
        <f aca="false">Q527+P528*$E$32</f>
        <v>-0.00792082132955768</v>
      </c>
      <c r="R528" s="44" t="n">
        <f aca="false">R527+Q528*$E$32</f>
        <v>-0.711815203229905</v>
      </c>
      <c r="S528" s="32" t="n">
        <f aca="false">$P$25*ABS(Q528)*Q528</f>
        <v>-490.77521439103</v>
      </c>
      <c r="T528" s="0" t="n">
        <f aca="false">MAX($E$17,(L528-R528)*$S$25)</f>
        <v>2896640.539225</v>
      </c>
      <c r="V528" s="0" t="n">
        <f aca="false">$M$26*(Z527-AF527-$O$26-Y527)</f>
        <v>0.0169261376276833</v>
      </c>
      <c r="W528" s="0" t="n">
        <f aca="false">W527+V528*$E$32</f>
        <v>0.0227245500065323</v>
      </c>
      <c r="X528" s="44" t="n">
        <f aca="false">X527+W528*$E$32</f>
        <v>-1.10557072133117</v>
      </c>
      <c r="Y528" s="32" t="n">
        <f aca="false">$P$26*ABS(W528)*W528</f>
        <v>2896.03338740779</v>
      </c>
      <c r="Z528" s="0" t="n">
        <f aca="false">MAX($E$17,(R528-X528)*$S$26)</f>
        <v>1950718.1572177</v>
      </c>
      <c r="AB528" s="0" t="n">
        <f aca="false">$M$27*(AF527-AL527-$O$24-AE527)</f>
        <v>0.00605455519949372</v>
      </c>
      <c r="AC528" s="0" t="n">
        <f aca="false">AC527+AB528*$E$32</f>
        <v>-0.00787425406315691</v>
      </c>
      <c r="AD528" s="44" t="n">
        <f aca="false">AD527+AC528*$E$32</f>
        <v>-1.4532416423028</v>
      </c>
      <c r="AE528" s="32" t="n">
        <f aca="false">$P$27*ABS(AC528)*AC528</f>
        <v>-267.20569390265</v>
      </c>
      <c r="AF528" s="0" t="n">
        <f aca="false">MAX($E$17,(X528-AD528)*$S$27)</f>
        <v>1247222.63836453</v>
      </c>
      <c r="AH528" s="0" t="n">
        <f aca="false">$M$28*(AL527-$O$28-AK527)</f>
        <v>0.0174078202238456</v>
      </c>
      <c r="AI528" s="0" t="n">
        <f aca="false">AI527+AH528*$E$32</f>
        <v>-0.0182517318700984</v>
      </c>
      <c r="AJ528" s="44" t="n">
        <f aca="false">AJ527+AI528*$E$32</f>
        <v>-1.70973046044038</v>
      </c>
      <c r="AK528" s="32" t="n">
        <f aca="false">$P$28*ABS(AI528)*AI528</f>
        <v>-1167.83983499374</v>
      </c>
      <c r="AL528" s="32" t="n">
        <f aca="false">MAX($E$17,(AD528-AJ528)*$S$28)</f>
        <v>680982.378303981</v>
      </c>
      <c r="AN528" s="42" t="n">
        <f aca="false">F528</f>
        <v>24.5000000000002</v>
      </c>
      <c r="AO528" s="45" t="n">
        <f aca="false">G528*3600</f>
        <v>0</v>
      </c>
      <c r="AP528" s="45" t="n">
        <f aca="false">K528*3600</f>
        <v>-232.142248132487</v>
      </c>
      <c r="AQ528" s="45" t="n">
        <f aca="false">Q528*3600</f>
        <v>-28.5149567864093</v>
      </c>
      <c r="AR528" s="45" t="n">
        <f aca="false">W528*3600</f>
        <v>81.8083800235189</v>
      </c>
      <c r="AS528" s="45" t="n">
        <f aca="false">AC528*3600</f>
        <v>-28.3473146273651</v>
      </c>
      <c r="AT528" s="45" t="n">
        <f aca="false">AI528*3600</f>
        <v>-65.7062347323542</v>
      </c>
      <c r="AV528" s="42" t="n">
        <f aca="false">AN528</f>
        <v>24.5000000000002</v>
      </c>
      <c r="AW528" s="42" t="n">
        <f aca="false">N528/100000</f>
        <v>36.8708135032347</v>
      </c>
      <c r="AX528" s="42" t="n">
        <f aca="false">T528/100000</f>
        <v>28.96640539225</v>
      </c>
      <c r="AY528" s="42" t="n">
        <f aca="false">Z528/100000</f>
        <v>19.507181572177</v>
      </c>
      <c r="AZ528" s="42" t="n">
        <f aca="false">AF528/100000</f>
        <v>12.4722263836454</v>
      </c>
      <c r="BA528" s="42" t="n">
        <f aca="false">AL528/100000</f>
        <v>6.80982378303981</v>
      </c>
      <c r="BC528" s="42" t="n">
        <v>24.5000000000002</v>
      </c>
      <c r="BD528" s="42" t="n">
        <v>-0.98962</v>
      </c>
      <c r="BE528" s="42" t="n">
        <v>-0.421412849713821</v>
      </c>
      <c r="BF528" s="42" t="n">
        <v>5.09456868908122</v>
      </c>
      <c r="BG528" s="42" t="n">
        <v>19.3135568571632</v>
      </c>
      <c r="BH528" s="42" t="n">
        <v>24.4350289920498</v>
      </c>
      <c r="BI528" s="42" t="n">
        <v>36.8708135032347</v>
      </c>
      <c r="BJ528" s="42" t="n">
        <v>44.1930636006234</v>
      </c>
      <c r="BK528" s="42" t="n">
        <v>49.0914015945341</v>
      </c>
      <c r="BL528" s="42" t="n">
        <v>53.5330372974801</v>
      </c>
      <c r="BM528" s="0" t="n">
        <v>58.3350504641328</v>
      </c>
      <c r="BN528" s="0" t="n">
        <v>63.2400504641328</v>
      </c>
      <c r="BP528" s="42" t="n">
        <v>24.5000000000002</v>
      </c>
      <c r="BQ528" s="42" t="n">
        <f aca="false">BD528-BD$38</f>
        <v>-7.39256087120872</v>
      </c>
      <c r="BR528" s="42" t="n">
        <f aca="false">BE528-BE$38</f>
        <v>-11.7293537209225</v>
      </c>
      <c r="BS528" s="42" t="n">
        <f aca="false">BF528-BF$38</f>
        <v>-11.1183721821275</v>
      </c>
      <c r="BT528" s="0" t="n">
        <f aca="false">BG528-BG$38</f>
        <v>-1.8043840140455</v>
      </c>
      <c r="BU528" s="0" t="n">
        <f aca="false">BH528-BH$38</f>
        <v>-1.5879118791589</v>
      </c>
      <c r="BV528" s="0" t="n">
        <f aca="false">BI528-BI$38</f>
        <v>5.942872632026</v>
      </c>
      <c r="BW528" s="0" t="n">
        <f aca="false">BJ528-BJ$38</f>
        <v>8.3601227294147</v>
      </c>
      <c r="BX528" s="0" t="n">
        <f aca="false">BK528-BK$38</f>
        <v>8.3534607233254</v>
      </c>
      <c r="BY528" s="0" t="n">
        <f aca="false">BL528-BL$38</f>
        <v>7.8900964262714</v>
      </c>
      <c r="BZ528" s="0" t="n">
        <f aca="false">BM528-BM$38</f>
        <v>7.7871095929241</v>
      </c>
      <c r="CA528" s="0" t="n">
        <f aca="false">BN528-BN$38</f>
        <v>7.7871095929241</v>
      </c>
    </row>
    <row r="529" customFormat="false" ht="12.8" hidden="false" customHeight="false" outlineLevel="0" collapsed="false">
      <c r="F529" s="0" t="n">
        <f aca="false">F528+E$32</f>
        <v>24.5500000000002</v>
      </c>
      <c r="G529" s="43" t="n">
        <v>0</v>
      </c>
      <c r="H529" s="0" t="n">
        <f aca="false">H528+G529*$E$32</f>
        <v>0.0625</v>
      </c>
      <c r="J529" s="0" t="n">
        <f aca="false">$M$24*(N528-T528-$O$24-M528)</f>
        <v>0.019575265002863</v>
      </c>
      <c r="K529" s="0" t="n">
        <f aca="false">K528+J529*$E$32</f>
        <v>-0.0635051945644362</v>
      </c>
      <c r="L529" s="44" t="n">
        <f aca="false">L528+K529*$E$32</f>
        <v>-0.301391011542312</v>
      </c>
      <c r="M529" s="32" t="n">
        <f aca="false">$P$24*ABS(K529)*K529</f>
        <v>-48181.7347390199</v>
      </c>
      <c r="N529" s="0" t="n">
        <f aca="false">MAX($E$17,(H529-L529)*$S$24)</f>
        <v>3719537.49028265</v>
      </c>
      <c r="P529" s="0" t="n">
        <f aca="false">$M$25*(T528-Z528-$O$25-S528)</f>
        <v>0.0302387077035092</v>
      </c>
      <c r="Q529" s="0" t="n">
        <f aca="false">Q528+P529*$E$32</f>
        <v>-0.00640888594438222</v>
      </c>
      <c r="R529" s="44" t="n">
        <f aca="false">R528+Q529*$E$32</f>
        <v>-0.712135647527124</v>
      </c>
      <c r="S529" s="32" t="n">
        <f aca="false">$P$25*ABS(Q529)*Q529</f>
        <v>-321.29744569431</v>
      </c>
      <c r="T529" s="0" t="n">
        <f aca="false">MAX($E$17,(L529-R529)*$S$25)</f>
        <v>2876646.86157107</v>
      </c>
      <c r="V529" s="0" t="n">
        <f aca="false">$M$26*(Z528-AF528-$O$26-Y528)</f>
        <v>0.0159190729517318</v>
      </c>
      <c r="W529" s="0" t="n">
        <f aca="false">W528+V529*$E$32</f>
        <v>0.0235205036541189</v>
      </c>
      <c r="X529" s="44" t="n">
        <f aca="false">X528+W529*$E$32</f>
        <v>-1.10439469614846</v>
      </c>
      <c r="Y529" s="32" t="n">
        <f aca="false">$P$26*ABS(W529)*W529</f>
        <v>3102.46017081189</v>
      </c>
      <c r="Z529" s="0" t="n">
        <f aca="false">MAX($E$17,(R529-X529)*$S$26)</f>
        <v>1943304.44476918</v>
      </c>
      <c r="AB529" s="0" t="n">
        <f aca="false">$M$27*(AF528-AL528-$O$24-AE528)</f>
        <v>0.00639887290147624</v>
      </c>
      <c r="AC529" s="0" t="n">
        <f aca="false">AC528+AB529*$E$32</f>
        <v>-0.0075543104180831</v>
      </c>
      <c r="AD529" s="44" t="n">
        <f aca="false">AD528+AC529*$E$32</f>
        <v>-1.45361935782371</v>
      </c>
      <c r="AE529" s="32" t="n">
        <f aca="false">$P$27*ABS(AC529)*AC529</f>
        <v>-245.932834480006</v>
      </c>
      <c r="AF529" s="0" t="n">
        <f aca="false">MAX($E$17,(X529-AD529)*$S$27)</f>
        <v>1252796.47403157</v>
      </c>
      <c r="AH529" s="0" t="n">
        <f aca="false">$M$28*(AL528-$O$28-AK528)</f>
        <v>0.0175233543942599</v>
      </c>
      <c r="AI529" s="0" t="n">
        <f aca="false">AI528+AH529*$E$32</f>
        <v>-0.0173755641503854</v>
      </c>
      <c r="AJ529" s="44" t="n">
        <f aca="false">AJ528+AI529*$E$32</f>
        <v>-1.7105992386479</v>
      </c>
      <c r="AK529" s="32" t="n">
        <f aca="false">$P$28*ABS(AI529)*AI529</f>
        <v>-1058.40760843795</v>
      </c>
      <c r="AL529" s="32" t="n">
        <f aca="false">MAX($E$17,(AD529-AJ529)*$S$28)</f>
        <v>682286.1584791</v>
      </c>
      <c r="AN529" s="42" t="n">
        <f aca="false">F529</f>
        <v>24.5500000000002</v>
      </c>
      <c r="AO529" s="45" t="n">
        <f aca="false">G529*3600</f>
        <v>0</v>
      </c>
      <c r="AP529" s="45" t="n">
        <f aca="false">K529*3600</f>
        <v>-228.618700431971</v>
      </c>
      <c r="AQ529" s="45" t="n">
        <f aca="false">Q529*3600</f>
        <v>-23.0719893997777</v>
      </c>
      <c r="AR529" s="45" t="n">
        <f aca="false">W529*3600</f>
        <v>84.6738131548305</v>
      </c>
      <c r="AS529" s="45" t="n">
        <f aca="false">AC529*3600</f>
        <v>-27.1955175050992</v>
      </c>
      <c r="AT529" s="45" t="n">
        <f aca="false">AI529*3600</f>
        <v>-62.5520309413874</v>
      </c>
      <c r="AV529" s="42" t="n">
        <f aca="false">AN529</f>
        <v>24.5500000000002</v>
      </c>
      <c r="AW529" s="42" t="n">
        <f aca="false">N529/100000</f>
        <v>37.1953749028265</v>
      </c>
      <c r="AX529" s="42" t="n">
        <f aca="false">T529/100000</f>
        <v>28.7664686157108</v>
      </c>
      <c r="AY529" s="42" t="n">
        <f aca="false">Z529/100000</f>
        <v>19.4330444476921</v>
      </c>
      <c r="AZ529" s="42" t="n">
        <f aca="false">AF529/100000</f>
        <v>12.5279647403154</v>
      </c>
      <c r="BA529" s="42" t="n">
        <f aca="false">AL529/100000</f>
        <v>6.822861584791</v>
      </c>
      <c r="BC529" s="42" t="n">
        <v>24.5500000000002</v>
      </c>
      <c r="BD529" s="42" t="n">
        <v>-0.98962</v>
      </c>
      <c r="BE529" s="42" t="n">
        <v>-0.545954841745601</v>
      </c>
      <c r="BF529" s="42" t="n">
        <v>5.355650049992</v>
      </c>
      <c r="BG529" s="42" t="n">
        <v>19.1934183548763</v>
      </c>
      <c r="BH529" s="42" t="n">
        <v>24.7656424678098</v>
      </c>
      <c r="BI529" s="42" t="n">
        <v>37.1953749028265</v>
      </c>
      <c r="BJ529" s="42" t="n">
        <v>44.364430981258</v>
      </c>
      <c r="BK529" s="42" t="n">
        <v>49.154797088417</v>
      </c>
      <c r="BL529" s="42" t="n">
        <v>53.5429249481007</v>
      </c>
      <c r="BM529" s="0" t="n">
        <v>58.3369252044722</v>
      </c>
      <c r="BN529" s="0" t="n">
        <v>63.2419252044722</v>
      </c>
      <c r="BP529" s="42" t="n">
        <v>24.5500000000002</v>
      </c>
      <c r="BQ529" s="42" t="n">
        <f aca="false">BD529-BD$38</f>
        <v>-7.39256087120872</v>
      </c>
      <c r="BR529" s="42" t="n">
        <f aca="false">BE529-BE$38</f>
        <v>-11.8538957129543</v>
      </c>
      <c r="BS529" s="42" t="n">
        <f aca="false">BF529-BF$38</f>
        <v>-10.8572908212167</v>
      </c>
      <c r="BT529" s="0" t="n">
        <f aca="false">BG529-BG$38</f>
        <v>-1.9245225163324</v>
      </c>
      <c r="BU529" s="0" t="n">
        <f aca="false">BH529-BH$38</f>
        <v>-1.2572984033989</v>
      </c>
      <c r="BV529" s="0" t="n">
        <f aca="false">BI529-BI$38</f>
        <v>6.2674340316178</v>
      </c>
      <c r="BW529" s="0" t="n">
        <f aca="false">BJ529-BJ$38</f>
        <v>8.5314901100493</v>
      </c>
      <c r="BX529" s="0" t="n">
        <f aca="false">BK529-BK$38</f>
        <v>8.4168562172083</v>
      </c>
      <c r="BY529" s="0" t="n">
        <f aca="false">BL529-BL$38</f>
        <v>7.899984076892</v>
      </c>
      <c r="BZ529" s="0" t="n">
        <f aca="false">BM529-BM$38</f>
        <v>7.7889843332635</v>
      </c>
      <c r="CA529" s="0" t="n">
        <f aca="false">BN529-BN$38</f>
        <v>7.7889843332635</v>
      </c>
    </row>
    <row r="530" customFormat="false" ht="12.8" hidden="false" customHeight="false" outlineLevel="0" collapsed="false">
      <c r="F530" s="0" t="n">
        <f aca="false">F529+E$32</f>
        <v>24.6000000000002</v>
      </c>
      <c r="G530" s="43" t="n">
        <v>0</v>
      </c>
      <c r="H530" s="0" t="n">
        <f aca="false">H529+G530*$E$32</f>
        <v>0.0625</v>
      </c>
      <c r="J530" s="0" t="n">
        <f aca="false">$M$24*(N529-T529-$O$24-M529)</f>
        <v>0.0224281466406773</v>
      </c>
      <c r="K530" s="0" t="n">
        <f aca="false">K529+J530*$E$32</f>
        <v>-0.0623837872324024</v>
      </c>
      <c r="L530" s="44" t="n">
        <f aca="false">L529+K530*$E$32</f>
        <v>-0.304510200903932</v>
      </c>
      <c r="M530" s="32" t="n">
        <f aca="false">$P$24*ABS(K530)*K530</f>
        <v>-46495.1232953987</v>
      </c>
      <c r="N530" s="0" t="n">
        <f aca="false">MAX($E$17,(H530-L530)*$S$24)</f>
        <v>3751420.503058</v>
      </c>
      <c r="P530" s="0" t="n">
        <f aca="false">$M$25*(T529-Z529-$O$25-S529)</f>
        <v>0.029393093416293</v>
      </c>
      <c r="Q530" s="0" t="n">
        <f aca="false">Q529+P530*$E$32</f>
        <v>-0.00493923127356757</v>
      </c>
      <c r="R530" s="44" t="n">
        <f aca="false">R529+Q530*$E$32</f>
        <v>-0.712382609090803</v>
      </c>
      <c r="S530" s="32" t="n">
        <f aca="false">$P$25*ABS(Q530)*Q530</f>
        <v>-190.836266450498</v>
      </c>
      <c r="T530" s="0" t="n">
        <f aca="false">MAX($E$17,(L530-R530)*$S$25)</f>
        <v>2856531.23654081</v>
      </c>
      <c r="V530" s="0" t="n">
        <f aca="false">$M$26*(Z529-AF529-$O$26-Y529)</f>
        <v>0.0149193758393176</v>
      </c>
      <c r="W530" s="0" t="n">
        <f aca="false">W529+V530*$E$32</f>
        <v>0.0242664724460847</v>
      </c>
      <c r="X530" s="44" t="n">
        <f aca="false">X529+W530*$E$32</f>
        <v>-1.10318137252616</v>
      </c>
      <c r="Y530" s="32" t="n">
        <f aca="false">$P$26*ABS(W530)*W530</f>
        <v>3302.37416165359</v>
      </c>
      <c r="Z530" s="0" t="n">
        <f aca="false">MAX($E$17,(R530-X530)*$S$26)</f>
        <v>1936069.99421281</v>
      </c>
      <c r="AB530" s="0" t="n">
        <f aca="false">$M$27*(AF529-AL529-$O$24-AE529)</f>
        <v>0.00675656697509748</v>
      </c>
      <c r="AC530" s="0" t="n">
        <f aca="false">AC529+AB530*$E$32</f>
        <v>-0.00721648206932822</v>
      </c>
      <c r="AD530" s="44" t="n">
        <f aca="false">AD529+AC530*$E$32</f>
        <v>-1.45398018192717</v>
      </c>
      <c r="AE530" s="32" t="n">
        <f aca="false">$P$27*ABS(AC530)*AC530</f>
        <v>-224.428463224594</v>
      </c>
      <c r="AF530" s="0" t="n">
        <f aca="false">MAX($E$17,(X530-AD530)*$S$27)</f>
        <v>1258443.51714409</v>
      </c>
      <c r="AH530" s="0" t="n">
        <f aca="false">$M$28*(AL529-$O$28-AK529)</f>
        <v>0.0176325584566187</v>
      </c>
      <c r="AI530" s="0" t="n">
        <f aca="false">AI529+AH530*$E$32</f>
        <v>-0.0164939362275545</v>
      </c>
      <c r="AJ530" s="44" t="n">
        <f aca="false">AJ529+AI530*$E$32</f>
        <v>-1.71142393545928</v>
      </c>
      <c r="AK530" s="32" t="n">
        <f aca="false">$P$28*ABS(AI530)*AI530</f>
        <v>-953.726273645917</v>
      </c>
      <c r="AL530" s="32" t="n">
        <f aca="false">MAX($E$17,(AD530-AJ530)*$S$28)</f>
        <v>683517.748776709</v>
      </c>
      <c r="AN530" s="42" t="n">
        <f aca="false">F530</f>
        <v>24.6000000000002</v>
      </c>
      <c r="AO530" s="45" t="n">
        <f aca="false">G530*3600</f>
        <v>0</v>
      </c>
      <c r="AP530" s="45" t="n">
        <f aca="false">K530*3600</f>
        <v>-224.58163403665</v>
      </c>
      <c r="AQ530" s="45" t="n">
        <f aca="false">Q530*3600</f>
        <v>-17.7812325848452</v>
      </c>
      <c r="AR530" s="45" t="n">
        <f aca="false">W530*3600</f>
        <v>87.3593008059083</v>
      </c>
      <c r="AS530" s="45" t="n">
        <f aca="false">AC530*3600</f>
        <v>-25.979335449582</v>
      </c>
      <c r="AT530" s="45" t="n">
        <f aca="false">AI530*3600</f>
        <v>-59.378170419196</v>
      </c>
      <c r="AV530" s="42" t="n">
        <f aca="false">AN530</f>
        <v>24.6000000000002</v>
      </c>
      <c r="AW530" s="42" t="n">
        <f aca="false">N530/100000</f>
        <v>37.5142050305799</v>
      </c>
      <c r="AX530" s="42" t="n">
        <f aca="false">T530/100000</f>
        <v>28.565312365408</v>
      </c>
      <c r="AY530" s="42" t="n">
        <f aca="false">Z530/100000</f>
        <v>19.3606999421281</v>
      </c>
      <c r="AZ530" s="42" t="n">
        <f aca="false">AF530/100000</f>
        <v>12.584435171441</v>
      </c>
      <c r="BA530" s="42" t="n">
        <f aca="false">AL530/100000</f>
        <v>6.83517748776709</v>
      </c>
      <c r="BC530" s="42" t="n">
        <v>24.6000000000002</v>
      </c>
      <c r="BD530" s="42" t="n">
        <v>-0.98962</v>
      </c>
      <c r="BE530" s="42" t="n">
        <v>-0.65929295288946</v>
      </c>
      <c r="BF530" s="42" t="n">
        <v>5.62524591987749</v>
      </c>
      <c r="BG530" s="42" t="n">
        <v>19.0796345855418</v>
      </c>
      <c r="BH530" s="42" t="n">
        <v>25.1043225739869</v>
      </c>
      <c r="BI530" s="42" t="n">
        <v>37.5142050305799</v>
      </c>
      <c r="BJ530" s="42" t="n">
        <v>44.5267493203631</v>
      </c>
      <c r="BK530" s="42" t="n">
        <v>49.2095802864463</v>
      </c>
      <c r="BL530" s="42" t="n">
        <v>53.545146133172</v>
      </c>
      <c r="BM530" s="0" t="n">
        <v>58.3313325212825</v>
      </c>
      <c r="BN530" s="0" t="n">
        <v>63.2363325212825</v>
      </c>
      <c r="BP530" s="42" t="n">
        <v>24.6000000000002</v>
      </c>
      <c r="BQ530" s="42" t="n">
        <f aca="false">BD530-BD$38</f>
        <v>-7.39256087120872</v>
      </c>
      <c r="BR530" s="42" t="n">
        <f aca="false">BE530-BE$38</f>
        <v>-11.9672338240982</v>
      </c>
      <c r="BS530" s="42" t="n">
        <f aca="false">BF530-BF$38</f>
        <v>-10.5876949513312</v>
      </c>
      <c r="BT530" s="0" t="n">
        <f aca="false">BG530-BG$38</f>
        <v>-2.0383062856669</v>
      </c>
      <c r="BU530" s="0" t="n">
        <f aca="false">BH530-BH$38</f>
        <v>-0.918618297221801</v>
      </c>
      <c r="BV530" s="0" t="n">
        <f aca="false">BI530-BI$38</f>
        <v>6.5862641593712</v>
      </c>
      <c r="BW530" s="0" t="n">
        <f aca="false">BJ530-BJ$38</f>
        <v>8.6938084491544</v>
      </c>
      <c r="BX530" s="0" t="n">
        <f aca="false">BK530-BK$38</f>
        <v>8.4716394152376</v>
      </c>
      <c r="BY530" s="0" t="n">
        <f aca="false">BL530-BL$38</f>
        <v>7.9022052619633</v>
      </c>
      <c r="BZ530" s="0" t="n">
        <f aca="false">BM530-BM$38</f>
        <v>7.7833916500738</v>
      </c>
      <c r="CA530" s="0" t="n">
        <f aca="false">BN530-BN$38</f>
        <v>7.7833916500738</v>
      </c>
    </row>
    <row r="531" customFormat="false" ht="12.8" hidden="false" customHeight="false" outlineLevel="0" collapsed="false">
      <c r="F531" s="0" t="n">
        <f aca="false">F530+E$32</f>
        <v>24.6500000000002</v>
      </c>
      <c r="G531" s="43" t="n">
        <v>0</v>
      </c>
      <c r="H531" s="0" t="n">
        <f aca="false">H530+G531*$E$32</f>
        <v>0.0625</v>
      </c>
      <c r="J531" s="0" t="n">
        <f aca="false">$M$24*(N530-T530-$O$24-M530)</f>
        <v>0.0252451295581109</v>
      </c>
      <c r="K531" s="0" t="n">
        <f aca="false">K530+J531*$E$32</f>
        <v>-0.0611215307544968</v>
      </c>
      <c r="L531" s="44" t="n">
        <f aca="false">L530+K531*$E$32</f>
        <v>-0.307566277441657</v>
      </c>
      <c r="M531" s="32" t="n">
        <f aca="false">$P$24*ABS(K531)*K531</f>
        <v>-44632.6193697168</v>
      </c>
      <c r="N531" s="0" t="n">
        <f aca="false">MAX($E$17,(H531-L531)*$S$24)</f>
        <v>3782658.40367847</v>
      </c>
      <c r="P531" s="0" t="n">
        <f aca="false">$M$25*(T530-Z530-$O$25-S530)</f>
        <v>0.0285300890457736</v>
      </c>
      <c r="Q531" s="0" t="n">
        <f aca="false">Q530+P531*$E$32</f>
        <v>-0.00351272682127889</v>
      </c>
      <c r="R531" s="44" t="n">
        <f aca="false">R530+Q531*$E$32</f>
        <v>-0.712558245431867</v>
      </c>
      <c r="S531" s="32" t="n">
        <f aca="false">$P$25*ABS(Q531)*Q531</f>
        <v>-96.5230287565325</v>
      </c>
      <c r="T531" s="0" t="n">
        <f aca="false">MAX($E$17,(L531-R531)*$S$25)</f>
        <v>2836358.09604001</v>
      </c>
      <c r="V531" s="0" t="n">
        <f aca="false">$M$26*(Z530-AF530-$O$26-Y530)</f>
        <v>0.0139282078581815</v>
      </c>
      <c r="W531" s="0" t="n">
        <f aca="false">W530+V531*$E$32</f>
        <v>0.0249628828389938</v>
      </c>
      <c r="X531" s="44" t="n">
        <f aca="false">X530+W531*$E$32</f>
        <v>-1.10193322838421</v>
      </c>
      <c r="Y531" s="32" t="n">
        <f aca="false">$P$26*ABS(W531)*W531</f>
        <v>3494.64010902512</v>
      </c>
      <c r="Z531" s="0" t="n">
        <f aca="false">MAX($E$17,(R531-X531)*$S$26)</f>
        <v>1929016.39289821</v>
      </c>
      <c r="AB531" s="0" t="n">
        <f aca="false">$M$27*(AF530-AL530-$O$24-AE530)</f>
        <v>0.0071264821847093</v>
      </c>
      <c r="AC531" s="0" t="n">
        <f aca="false">AC530+AB531*$E$32</f>
        <v>-0.00686015796009276</v>
      </c>
      <c r="AD531" s="44" t="n">
        <f aca="false">AD530+AC531*$E$32</f>
        <v>-1.45432318982518</v>
      </c>
      <c r="AE531" s="32" t="n">
        <f aca="false">$P$27*ABS(AC531)*AC531</f>
        <v>-202.812675094308</v>
      </c>
      <c r="AF531" s="0" t="n">
        <f aca="false">MAX($E$17,(X531-AD531)*$S$27)</f>
        <v>1264151.56094531</v>
      </c>
      <c r="AH531" s="0" t="n">
        <f aca="false">$M$28*(AL530-$O$28-AK530)</f>
        <v>0.0177355962998169</v>
      </c>
      <c r="AI531" s="0" t="n">
        <f aca="false">AI530+AH531*$E$32</f>
        <v>-0.0156071564125636</v>
      </c>
      <c r="AJ531" s="44" t="n">
        <f aca="false">AJ530+AI531*$E$32</f>
        <v>-1.7122042932799</v>
      </c>
      <c r="AK531" s="32" t="n">
        <f aca="false">$P$28*ABS(AI531)*AI531</f>
        <v>-853.930824110396</v>
      </c>
      <c r="AL531" s="32" t="n">
        <f aca="false">MAX($E$17,(AD531-AJ531)*$S$28)</f>
        <v>684678.920607208</v>
      </c>
      <c r="AN531" s="42" t="n">
        <f aca="false">F531</f>
        <v>24.6500000000002</v>
      </c>
      <c r="AO531" s="45" t="n">
        <f aca="false">G531*3600</f>
        <v>0</v>
      </c>
      <c r="AP531" s="45" t="n">
        <f aca="false">K531*3600</f>
        <v>-220.03751071619</v>
      </c>
      <c r="AQ531" s="45" t="n">
        <f aca="false">Q531*3600</f>
        <v>-12.645816556606</v>
      </c>
      <c r="AR531" s="45" t="n">
        <f aca="false">W531*3600</f>
        <v>89.8663782203808</v>
      </c>
      <c r="AS531" s="45" t="n">
        <f aca="false">AC531*3600</f>
        <v>-24.6965686563341</v>
      </c>
      <c r="AT531" s="45" t="n">
        <f aca="false">AI531*3600</f>
        <v>-56.185763085229</v>
      </c>
      <c r="AV531" s="42" t="n">
        <f aca="false">AN531</f>
        <v>24.6500000000002</v>
      </c>
      <c r="AW531" s="42" t="n">
        <f aca="false">N531/100000</f>
        <v>37.8265840367846</v>
      </c>
      <c r="AX531" s="42" t="n">
        <f aca="false">T531/100000</f>
        <v>28.3635809604001</v>
      </c>
      <c r="AY531" s="42" t="n">
        <f aca="false">Z531/100000</f>
        <v>19.2901639289822</v>
      </c>
      <c r="AZ531" s="42" t="n">
        <f aca="false">AF531/100000</f>
        <v>12.6415156094531</v>
      </c>
      <c r="BA531" s="42" t="n">
        <f aca="false">AL531/100000</f>
        <v>6.84678920607208</v>
      </c>
      <c r="BC531" s="42" t="n">
        <v>24.6500000000002</v>
      </c>
      <c r="BD531" s="42" t="n">
        <v>-0.98962</v>
      </c>
      <c r="BE531" s="42" t="n">
        <v>-0.760955067121437</v>
      </c>
      <c r="BF531" s="42" t="n">
        <v>5.90282499978495</v>
      </c>
      <c r="BG531" s="42" t="n">
        <v>18.9726274141588</v>
      </c>
      <c r="BH531" s="42" t="n">
        <v>25.4503373680293</v>
      </c>
      <c r="BI531" s="42" t="n">
        <v>37.8265840367846</v>
      </c>
      <c r="BJ531" s="42" t="n">
        <v>44.6795337403979</v>
      </c>
      <c r="BK531" s="42" t="n">
        <v>49.2554256359633</v>
      </c>
      <c r="BL531" s="42" t="n">
        <v>53.5394578083763</v>
      </c>
      <c r="BM531" s="0" t="n">
        <v>58.3180424091747</v>
      </c>
      <c r="BN531" s="0" t="n">
        <v>63.2230424091747</v>
      </c>
      <c r="BP531" s="42" t="n">
        <v>24.6500000000002</v>
      </c>
      <c r="BQ531" s="42" t="n">
        <f aca="false">BD531-BD$38</f>
        <v>-7.39256087120872</v>
      </c>
      <c r="BR531" s="42" t="n">
        <f aca="false">BE531-BE$38</f>
        <v>-12.0688959383301</v>
      </c>
      <c r="BS531" s="42" t="n">
        <f aca="false">BF531-BF$38</f>
        <v>-10.3101158714238</v>
      </c>
      <c r="BT531" s="0" t="n">
        <f aca="false">BG531-BG$38</f>
        <v>-2.1453134570499</v>
      </c>
      <c r="BU531" s="0" t="n">
        <f aca="false">BH531-BH$38</f>
        <v>-0.572603503179401</v>
      </c>
      <c r="BV531" s="0" t="n">
        <f aca="false">BI531-BI$38</f>
        <v>6.8986431655759</v>
      </c>
      <c r="BW531" s="0" t="n">
        <f aca="false">BJ531-BJ$38</f>
        <v>8.8465928691892</v>
      </c>
      <c r="BX531" s="0" t="n">
        <f aca="false">BK531-BK$38</f>
        <v>8.5174847647546</v>
      </c>
      <c r="BY531" s="0" t="n">
        <f aca="false">BL531-BL$38</f>
        <v>7.8965169371676</v>
      </c>
      <c r="BZ531" s="0" t="n">
        <f aca="false">BM531-BM$38</f>
        <v>7.770101537966</v>
      </c>
      <c r="CA531" s="0" t="n">
        <f aca="false">BN531-BN$38</f>
        <v>7.770101537966</v>
      </c>
    </row>
    <row r="532" customFormat="false" ht="12.8" hidden="false" customHeight="false" outlineLevel="0" collapsed="false">
      <c r="F532" s="0" t="n">
        <f aca="false">F531+E$32</f>
        <v>24.7000000000002</v>
      </c>
      <c r="G532" s="43" t="n">
        <v>0</v>
      </c>
      <c r="H532" s="0" t="n">
        <f aca="false">H531+G532*$E$32</f>
        <v>0.0625</v>
      </c>
      <c r="J532" s="0" t="n">
        <f aca="false">$M$24*(N531-T531-$O$24-M531)</f>
        <v>0.0280193645264965</v>
      </c>
      <c r="K532" s="0" t="n">
        <f aca="false">K531+J532*$E$32</f>
        <v>-0.059720562528172</v>
      </c>
      <c r="L532" s="44" t="n">
        <f aca="false">L531+K532*$E$32</f>
        <v>-0.310552305568065</v>
      </c>
      <c r="M532" s="32" t="n">
        <f aca="false">$P$24*ABS(K532)*K532</f>
        <v>-42610.0172602642</v>
      </c>
      <c r="N532" s="0" t="n">
        <f aca="false">MAX($E$17,(H532-L532)*$S$24)</f>
        <v>3813180.29955091</v>
      </c>
      <c r="P532" s="0" t="n">
        <f aca="false">$M$25*(T531-Z531-$O$25-S531)</f>
        <v>0.0276536725292635</v>
      </c>
      <c r="Q532" s="0" t="n">
        <f aca="false">Q531+P532*$E$32</f>
        <v>-0.00213004319481572</v>
      </c>
      <c r="R532" s="44" t="n">
        <f aca="false">R531+Q532*$E$32</f>
        <v>-0.712664747591607</v>
      </c>
      <c r="S532" s="32" t="n">
        <f aca="false">$P$25*ABS(Q532)*Q532</f>
        <v>-35.4910631071117</v>
      </c>
      <c r="T532" s="0" t="n">
        <f aca="false">MAX($E$17,(L532-R532)*$S$25)</f>
        <v>2816191.35834186</v>
      </c>
      <c r="V532" s="0" t="n">
        <f aca="false">$M$26*(Z531-AF531-$O$26-Y531)</f>
        <v>0.0129467001940004</v>
      </c>
      <c r="W532" s="0" t="n">
        <f aca="false">W531+V532*$E$32</f>
        <v>0.0256102178486938</v>
      </c>
      <c r="X532" s="44" t="n">
        <f aca="false">X531+W532*$E$32</f>
        <v>-1.10065271749178</v>
      </c>
      <c r="Y532" s="32" t="n">
        <f aca="false">$P$26*ABS(W532)*W532</f>
        <v>3678.23545051504</v>
      </c>
      <c r="Z532" s="0" t="n">
        <f aca="false">MAX($E$17,(R532-X532)*$S$26)</f>
        <v>1922144.94241489</v>
      </c>
      <c r="AB532" s="0" t="n">
        <f aca="false">$M$27*(AF531-AL531-$O$24-AE531)</f>
        <v>0.00750745185488083</v>
      </c>
      <c r="AC532" s="0" t="n">
        <f aca="false">AC531+AB532*$E$32</f>
        <v>-0.00648478536734872</v>
      </c>
      <c r="AD532" s="44" t="n">
        <f aca="false">AD531+AC532*$E$32</f>
        <v>-1.45464742909355</v>
      </c>
      <c r="AE532" s="32" t="n">
        <f aca="false">$P$27*ABS(AC532)*AC532</f>
        <v>-181.224985948305</v>
      </c>
      <c r="AF532" s="0" t="n">
        <f aca="false">MAX($E$17,(X532-AD532)*$S$27)</f>
        <v>1269908.38617498</v>
      </c>
      <c r="AH532" s="0" t="n">
        <f aca="false">$M$28*(AL531-$O$28-AK531)</f>
        <v>0.0178326422340711</v>
      </c>
      <c r="AI532" s="0" t="n">
        <f aca="false">AI531+AH532*$E$32</f>
        <v>-0.0147155243008601</v>
      </c>
      <c r="AJ532" s="44" t="n">
        <f aca="false">AJ531+AI532*$E$32</f>
        <v>-1.71294006949495</v>
      </c>
      <c r="AK532" s="32" t="n">
        <f aca="false">$P$28*ABS(AI532)*AI532</f>
        <v>-759.148267533955</v>
      </c>
      <c r="AL532" s="32" t="n">
        <f aca="false">MAX($E$17,(AD532-AJ532)*$S$28)</f>
        <v>685771.558527029</v>
      </c>
      <c r="AN532" s="42" t="n">
        <f aca="false">F532</f>
        <v>24.7000000000002</v>
      </c>
      <c r="AO532" s="45" t="n">
        <f aca="false">G532*3600</f>
        <v>0</v>
      </c>
      <c r="AP532" s="45" t="n">
        <f aca="false">K532*3600</f>
        <v>-214.99402510142</v>
      </c>
      <c r="AQ532" s="45" t="n">
        <f aca="false">Q532*3600</f>
        <v>-7.66815550133861</v>
      </c>
      <c r="AR532" s="45" t="n">
        <f aca="false">W532*3600</f>
        <v>92.196784255301</v>
      </c>
      <c r="AS532" s="45" t="n">
        <f aca="false">AC532*3600</f>
        <v>-23.3452273224557</v>
      </c>
      <c r="AT532" s="45" t="n">
        <f aca="false">AI532*3600</f>
        <v>-52.9758874830962</v>
      </c>
      <c r="AV532" s="42" t="n">
        <f aca="false">AN532</f>
        <v>24.7000000000002</v>
      </c>
      <c r="AW532" s="42" t="n">
        <f aca="false">N532/100000</f>
        <v>38.1318029955091</v>
      </c>
      <c r="AX532" s="42" t="n">
        <f aca="false">T532/100000</f>
        <v>28.1619135834187</v>
      </c>
      <c r="AY532" s="42" t="n">
        <f aca="false">Z532/100000</f>
        <v>19.2214494241487</v>
      </c>
      <c r="AZ532" s="42" t="n">
        <f aca="false">AF532/100000</f>
        <v>12.6990838617498</v>
      </c>
      <c r="BA532" s="42" t="n">
        <f aca="false">AL532/100000</f>
        <v>6.85771558527029</v>
      </c>
      <c r="BC532" s="42" t="n">
        <v>24.7000000000002</v>
      </c>
      <c r="BD532" s="42" t="n">
        <v>-0.98962</v>
      </c>
      <c r="BE532" s="42" t="n">
        <v>-0.850507199588947</v>
      </c>
      <c r="BF532" s="42" t="n">
        <v>6.18784944007736</v>
      </c>
      <c r="BG532" s="42" t="n">
        <v>18.8727970876135</v>
      </c>
      <c r="BH532" s="42" t="n">
        <v>25.802935162867</v>
      </c>
      <c r="BI532" s="42" t="n">
        <v>38.1318029955091</v>
      </c>
      <c r="BJ532" s="42" t="n">
        <v>44.8223145430833</v>
      </c>
      <c r="BK532" s="42" t="n">
        <v>49.2920213190783</v>
      </c>
      <c r="BL532" s="42" t="n">
        <v>53.5256291929905</v>
      </c>
      <c r="BM532" s="0" t="n">
        <v>58.2968378064519</v>
      </c>
      <c r="BN532" s="0" t="n">
        <v>63.2018378064518</v>
      </c>
      <c r="BP532" s="42" t="n">
        <v>24.7000000000002</v>
      </c>
      <c r="BQ532" s="42" t="n">
        <f aca="false">BD532-BD$38</f>
        <v>-7.39256087120872</v>
      </c>
      <c r="BR532" s="42" t="n">
        <f aca="false">BE532-BE$38</f>
        <v>-12.1584480707976</v>
      </c>
      <c r="BS532" s="42" t="n">
        <f aca="false">BF532-BF$38</f>
        <v>-10.0250914311313</v>
      </c>
      <c r="BT532" s="0" t="n">
        <f aca="false">BG532-BG$38</f>
        <v>-2.2451437835952</v>
      </c>
      <c r="BU532" s="0" t="n">
        <f aca="false">BH532-BH$38</f>
        <v>-0.220005708341699</v>
      </c>
      <c r="BV532" s="0" t="n">
        <f aca="false">BI532-BI$38</f>
        <v>7.2038621243004</v>
      </c>
      <c r="BW532" s="0" t="n">
        <f aca="false">BJ532-BJ$38</f>
        <v>8.9893736718746</v>
      </c>
      <c r="BX532" s="0" t="n">
        <f aca="false">BK532-BK$38</f>
        <v>8.5540804478696</v>
      </c>
      <c r="BY532" s="0" t="n">
        <f aca="false">BL532-BL$38</f>
        <v>7.8826883217818</v>
      </c>
      <c r="BZ532" s="0" t="n">
        <f aca="false">BM532-BM$38</f>
        <v>7.7488969352432</v>
      </c>
      <c r="CA532" s="0" t="n">
        <f aca="false">BN532-BN$38</f>
        <v>7.7488969352431</v>
      </c>
    </row>
    <row r="533" customFormat="false" ht="12.8" hidden="false" customHeight="false" outlineLevel="0" collapsed="false">
      <c r="F533" s="0" t="n">
        <f aca="false">F532+E$32</f>
        <v>24.7500000000002</v>
      </c>
      <c r="G533" s="43" t="n">
        <v>0</v>
      </c>
      <c r="H533" s="0" t="n">
        <f aca="false">H532+G533*$E$32</f>
        <v>0.0625</v>
      </c>
      <c r="J533" s="0" t="n">
        <f aca="false">$M$24*(N532-T532-$O$24-M532)</f>
        <v>0.0307441877784754</v>
      </c>
      <c r="K533" s="0" t="n">
        <f aca="false">K532+J533*$E$32</f>
        <v>-0.0581833531392482</v>
      </c>
      <c r="L533" s="44" t="n">
        <f aca="false">L532+K533*$E$32</f>
        <v>-0.313461473225028</v>
      </c>
      <c r="M533" s="32" t="n">
        <f aca="false">$P$24*ABS(K533)*K533</f>
        <v>-40444.6818037181</v>
      </c>
      <c r="N533" s="0" t="n">
        <f aca="false">MAX($E$17,(H533-L533)*$S$24)</f>
        <v>3842916.56074552</v>
      </c>
      <c r="P533" s="0" t="n">
        <f aca="false">$M$25*(T532-Z532-$O$25-S532)</f>
        <v>0.0267678068215165</v>
      </c>
      <c r="Q533" s="0" t="n">
        <f aca="false">Q532+P533*$E$32</f>
        <v>-0.000791652853739892</v>
      </c>
      <c r="R533" s="44" t="n">
        <f aca="false">R532+Q533*$E$32</f>
        <v>-0.712704330234294</v>
      </c>
      <c r="S533" s="32" t="n">
        <f aca="false">$P$25*ABS(Q533)*Q533</f>
        <v>-4.9024339452046</v>
      </c>
      <c r="T533" s="0" t="n">
        <f aca="false">MAX($E$17,(L533-R533)*$S$25)</f>
        <v>2796094.24202643</v>
      </c>
      <c r="V533" s="0" t="n">
        <f aca="false">$M$26*(Z532-AF532-$O$26-Y532)</f>
        <v>0.011975954789688</v>
      </c>
      <c r="W533" s="0" t="n">
        <f aca="false">W532+V533*$E$32</f>
        <v>0.0262090155881782</v>
      </c>
      <c r="X533" s="44" t="n">
        <f aca="false">X532+W533*$E$32</f>
        <v>-1.09934226671237</v>
      </c>
      <c r="Y533" s="32" t="n">
        <f aca="false">$P$26*ABS(W533)*W533</f>
        <v>3852.24942107931</v>
      </c>
      <c r="Z533" s="0" t="n">
        <f aca="false">MAX($E$17,(R533-X533)*$S$26)</f>
        <v>1915456.69402657</v>
      </c>
      <c r="AB533" s="0" t="n">
        <f aca="false">$M$27*(AF532-AL532-$O$24-AE532)</f>
        <v>0.00789830036706825</v>
      </c>
      <c r="AC533" s="0" t="n">
        <f aca="false">AC532+AB533*$E$32</f>
        <v>-0.0060898703489953</v>
      </c>
      <c r="AD533" s="44" t="n">
        <f aca="false">AD532+AC533*$E$32</f>
        <v>-1.454951922611</v>
      </c>
      <c r="AE533" s="32" t="n">
        <f aca="false">$P$27*ABS(AC533)*AC533</f>
        <v>-159.824353155867</v>
      </c>
      <c r="AF533" s="0" t="n">
        <f aca="false">MAX($E$17,(X533-AD533)*$S$27)</f>
        <v>1275701.78149579</v>
      </c>
      <c r="AH533" s="0" t="n">
        <f aca="false">$M$28*(AL532-$O$28-AK532)</f>
        <v>0.017923880184824</v>
      </c>
      <c r="AI533" s="0" t="n">
        <f aca="false">AI532+AH533*$E$32</f>
        <v>-0.0138193302916189</v>
      </c>
      <c r="AJ533" s="44" t="n">
        <f aca="false">AJ532+AI533*$E$32</f>
        <v>-1.71363103600953</v>
      </c>
      <c r="AK533" s="32" t="n">
        <f aca="false">$P$28*ABS(AI533)*AI533</f>
        <v>-669.497745028466</v>
      </c>
      <c r="AL533" s="32" t="n">
        <f aca="false">MAX($E$17,(AD533-AJ533)*$S$28)</f>
        <v>686797.651214607</v>
      </c>
      <c r="AN533" s="42" t="n">
        <f aca="false">F533</f>
        <v>24.7500000000002</v>
      </c>
      <c r="AO533" s="45" t="n">
        <f aca="false">G533*3600</f>
        <v>0</v>
      </c>
      <c r="AP533" s="45" t="n">
        <f aca="false">K533*3600</f>
        <v>-209.460071301295</v>
      </c>
      <c r="AQ533" s="45" t="n">
        <f aca="false">Q533*3600</f>
        <v>-2.84995027346536</v>
      </c>
      <c r="AR533" s="45" t="n">
        <f aca="false">W533*3600</f>
        <v>94.3524561174446</v>
      </c>
      <c r="AS533" s="45" t="n">
        <f aca="false">AC533*3600</f>
        <v>-21.9235332563834</v>
      </c>
      <c r="AT533" s="45" t="n">
        <f aca="false">AI533*3600</f>
        <v>-49.7495890498278</v>
      </c>
      <c r="AV533" s="42" t="n">
        <f aca="false">AN533</f>
        <v>24.7500000000002</v>
      </c>
      <c r="AW533" s="42" t="n">
        <f aca="false">N533/100000</f>
        <v>38.4291656074551</v>
      </c>
      <c r="AX533" s="42" t="n">
        <f aca="false">T533/100000</f>
        <v>27.9609424202643</v>
      </c>
      <c r="AY533" s="42" t="n">
        <f aca="false">Z533/100000</f>
        <v>19.1545669402655</v>
      </c>
      <c r="AZ533" s="42" t="n">
        <f aca="false">AF533/100000</f>
        <v>12.7570178149579</v>
      </c>
      <c r="BA533" s="42" t="n">
        <f aca="false">AL533/100000</f>
        <v>6.86797651214607</v>
      </c>
      <c r="BC533" s="42" t="n">
        <v>24.7500000000002</v>
      </c>
      <c r="BD533" s="42" t="n">
        <v>-0.98962</v>
      </c>
      <c r="BE533" s="42" t="n">
        <v>-0.927554612000568</v>
      </c>
      <c r="BF533" s="42" t="n">
        <v>6.47977655553752</v>
      </c>
      <c r="BG533" s="42" t="n">
        <v>18.7805214621155</v>
      </c>
      <c r="BH533" s="42" t="n">
        <v>26.1613468178091</v>
      </c>
      <c r="BI533" s="42" t="n">
        <v>38.4291656074551</v>
      </c>
      <c r="BJ533" s="42" t="n">
        <v>44.9546384702997</v>
      </c>
      <c r="BK533" s="42" t="n">
        <v>49.3190702994611</v>
      </c>
      <c r="BL533" s="42" t="n">
        <v>53.5034439306361</v>
      </c>
      <c r="BM533" s="0" t="n">
        <v>58.2675156793872</v>
      </c>
      <c r="BN533" s="0" t="n">
        <v>63.1725156793872</v>
      </c>
      <c r="BP533" s="42" t="n">
        <v>24.7500000000002</v>
      </c>
      <c r="BQ533" s="42" t="n">
        <f aca="false">BD533-BD$38</f>
        <v>-7.39256087120872</v>
      </c>
      <c r="BR533" s="42" t="n">
        <f aca="false">BE533-BE$38</f>
        <v>-12.2354954832093</v>
      </c>
      <c r="BS533" s="42" t="n">
        <f aca="false">BF533-BF$38</f>
        <v>-9.73316431567118</v>
      </c>
      <c r="BT533" s="0" t="n">
        <f aca="false">BG533-BG$38</f>
        <v>-2.3374194090932</v>
      </c>
      <c r="BU533" s="0" t="n">
        <f aca="false">BH533-BH$38</f>
        <v>0.1384059466004</v>
      </c>
      <c r="BV533" s="0" t="n">
        <f aca="false">BI533-BI$38</f>
        <v>7.5012247362464</v>
      </c>
      <c r="BW533" s="0" t="n">
        <f aca="false">BJ533-BJ$38</f>
        <v>9.121697599091</v>
      </c>
      <c r="BX533" s="0" t="n">
        <f aca="false">BK533-BK$38</f>
        <v>8.5811294282524</v>
      </c>
      <c r="BY533" s="0" t="n">
        <f aca="false">BL533-BL$38</f>
        <v>7.8605030594274</v>
      </c>
      <c r="BZ533" s="0" t="n">
        <f aca="false">BM533-BM$38</f>
        <v>7.7195748081785</v>
      </c>
      <c r="CA533" s="0" t="n">
        <f aca="false">BN533-BN$38</f>
        <v>7.7195748081785</v>
      </c>
    </row>
    <row r="534" customFormat="false" ht="12.8" hidden="false" customHeight="false" outlineLevel="0" collapsed="false">
      <c r="F534" s="0" t="n">
        <f aca="false">F533+E$32</f>
        <v>24.8000000000002</v>
      </c>
      <c r="G534" s="43" t="n">
        <v>0</v>
      </c>
      <c r="H534" s="0" t="n">
        <f aca="false">H533+G534*$E$32</f>
        <v>0.0625</v>
      </c>
      <c r="J534" s="0" t="n">
        <f aca="false">$M$24*(N533-T533-$O$24-M533)</f>
        <v>0.0334131333543517</v>
      </c>
      <c r="K534" s="0" t="n">
        <f aca="false">K533+J534*$E$32</f>
        <v>-0.0565126964715307</v>
      </c>
      <c r="L534" s="44" t="n">
        <f aca="false">L533+K534*$E$32</f>
        <v>-0.316287108048604</v>
      </c>
      <c r="M534" s="32" t="n">
        <f aca="false">$P$24*ABS(K534)*K534</f>
        <v>-38155.3981943003</v>
      </c>
      <c r="N534" s="0" t="n">
        <f aca="false">MAX($E$17,(H534-L534)*$S$24)</f>
        <v>3871798.98522639</v>
      </c>
      <c r="P534" s="0" t="n">
        <f aca="false">$M$25*(T533-Z533-$O$25-S533)</f>
        <v>0.0258764269785314</v>
      </c>
      <c r="Q534" s="0" t="n">
        <f aca="false">Q533+P534*$E$32</f>
        <v>0.000502168495186677</v>
      </c>
      <c r="R534" s="44" t="n">
        <f aca="false">R533+Q534*$E$32</f>
        <v>-0.712679221809535</v>
      </c>
      <c r="S534" s="32" t="n">
        <f aca="false">$P$25*ABS(Q534)*Q534</f>
        <v>1.97260946572659</v>
      </c>
      <c r="T534" s="0" t="n">
        <f aca="false">MAX($E$17,(L534-R534)*$S$25)</f>
        <v>2776129.08387213</v>
      </c>
      <c r="V534" s="0" t="n">
        <f aca="false">$M$26*(Z533-AF533-$O$26-Y533)</f>
        <v>0.0110170455500543</v>
      </c>
      <c r="W534" s="0" t="n">
        <f aca="false">W533+V534*$E$32</f>
        <v>0.0267598678656809</v>
      </c>
      <c r="X534" s="44" t="n">
        <f aca="false">X533+W534*$E$32</f>
        <v>-1.09800427331908</v>
      </c>
      <c r="Y534" s="32" t="n">
        <f aca="false">$P$26*ABS(W534)*W534</f>
        <v>4015.8816883955</v>
      </c>
      <c r="Z534" s="0" t="n">
        <f aca="false">MAX($E$17,(R534-X534)*$S$26)</f>
        <v>1908952.48410768</v>
      </c>
      <c r="AB534" s="0" t="n">
        <f aca="false">$M$27*(AF533-AL533-$O$24-AE533)</f>
        <v>0.00829784564071057</v>
      </c>
      <c r="AC534" s="0" t="n">
        <f aca="false">AC533+AB534*$E$32</f>
        <v>-0.00567497806695977</v>
      </c>
      <c r="AD534" s="44" t="n">
        <f aca="false">AD533+AC534*$E$32</f>
        <v>-1.45523567151434</v>
      </c>
      <c r="AE534" s="32" t="n">
        <f aca="false">$P$27*ABS(AC534)*AC534</f>
        <v>-138.789060731427</v>
      </c>
      <c r="AF534" s="0" t="n">
        <f aca="false">MAX($E$17,(X534-AD534)*$S$27)</f>
        <v>1281519.56372589</v>
      </c>
      <c r="AH534" s="0" t="n">
        <f aca="false">$M$28*(AL533-$O$28-AK533)</f>
        <v>0.0180095028785399</v>
      </c>
      <c r="AI534" s="0" t="n">
        <f aca="false">AI533+AH534*$E$32</f>
        <v>-0.0129188551476919</v>
      </c>
      <c r="AJ534" s="44" t="n">
        <f aca="false">AJ533+AI534*$E$32</f>
        <v>-1.71427697876691</v>
      </c>
      <c r="AK534" s="32" t="n">
        <f aca="false">$P$28*ABS(AI534)*AI534</f>
        <v>-585.090682777255</v>
      </c>
      <c r="AL534" s="32" t="n">
        <f aca="false">MAX($E$17,(AD534-AJ534)*$S$28)</f>
        <v>687759.28234504</v>
      </c>
      <c r="AN534" s="42" t="n">
        <f aca="false">F534</f>
        <v>24.8000000000002</v>
      </c>
      <c r="AO534" s="45" t="n">
        <f aca="false">G534*3600</f>
        <v>0</v>
      </c>
      <c r="AP534" s="45" t="n">
        <f aca="false">K534*3600</f>
        <v>-203.445707297511</v>
      </c>
      <c r="AQ534" s="45" t="n">
        <f aca="false">Q534*3600</f>
        <v>1.80780658267055</v>
      </c>
      <c r="AR534" s="45" t="n">
        <f aca="false">W534*3600</f>
        <v>96.3355243164542</v>
      </c>
      <c r="AS534" s="45" t="n">
        <f aca="false">AC534*3600</f>
        <v>-20.4299210410555</v>
      </c>
      <c r="AT534" s="45" t="n">
        <f aca="false">AI534*3600</f>
        <v>-46.5078785316907</v>
      </c>
      <c r="AV534" s="42" t="n">
        <f aca="false">AN534</f>
        <v>24.8000000000002</v>
      </c>
      <c r="AW534" s="42" t="n">
        <f aca="false">N534/100000</f>
        <v>38.7179898522639</v>
      </c>
      <c r="AX534" s="42" t="n">
        <f aca="false">T534/100000</f>
        <v>27.7612908387213</v>
      </c>
      <c r="AY534" s="42" t="n">
        <f aca="false">Z534/100000</f>
        <v>19.0895248410769</v>
      </c>
      <c r="AZ534" s="42" t="n">
        <f aca="false">AF534/100000</f>
        <v>12.8151956372589</v>
      </c>
      <c r="BA534" s="42" t="n">
        <f aca="false">AL534/100000</f>
        <v>6.8775928234504</v>
      </c>
      <c r="BC534" s="42" t="n">
        <v>24.8000000000002</v>
      </c>
      <c r="BD534" s="42" t="n">
        <v>-0.98962</v>
      </c>
      <c r="BE534" s="42" t="n">
        <v>-0.98962</v>
      </c>
      <c r="BF534" s="42" t="n">
        <v>6.77806050966804</v>
      </c>
      <c r="BG534" s="42" t="n">
        <v>18.6961552975587</v>
      </c>
      <c r="BH534" s="42" t="n">
        <v>26.5247880502388</v>
      </c>
      <c r="BI534" s="42" t="n">
        <v>38.7179898522639</v>
      </c>
      <c r="BJ534" s="42" t="n">
        <v>45.0760699249967</v>
      </c>
      <c r="BK534" s="42" t="n">
        <v>49.3362913370105</v>
      </c>
      <c r="BL534" s="42" t="n">
        <v>53.4727011905099</v>
      </c>
      <c r="BM534" s="0" t="n">
        <v>58.229888022946</v>
      </c>
      <c r="BN534" s="0" t="n">
        <v>63.134888022946</v>
      </c>
      <c r="BP534" s="42" t="n">
        <v>24.8000000000002</v>
      </c>
      <c r="BQ534" s="42" t="n">
        <f aca="false">BD534-BD$38</f>
        <v>-7.39256087120872</v>
      </c>
      <c r="BR534" s="42" t="n">
        <f aca="false">BE534-BE$38</f>
        <v>-12.2975608712087</v>
      </c>
      <c r="BS534" s="42" t="n">
        <f aca="false">BF534-BF$38</f>
        <v>-9.43488036154066</v>
      </c>
      <c r="BT534" s="0" t="n">
        <f aca="false">BG534-BG$38</f>
        <v>-2.42178557365</v>
      </c>
      <c r="BU534" s="0" t="n">
        <f aca="false">BH534-BH$38</f>
        <v>0.501847179030101</v>
      </c>
      <c r="BV534" s="0" t="n">
        <f aca="false">BI534-BI$38</f>
        <v>7.7900489810552</v>
      </c>
      <c r="BW534" s="0" t="n">
        <f aca="false">BJ534-BJ$38</f>
        <v>9.243129053788</v>
      </c>
      <c r="BX534" s="0" t="n">
        <f aca="false">BK534-BK$38</f>
        <v>8.5983504658018</v>
      </c>
      <c r="BY534" s="0" t="n">
        <f aca="false">BL534-BL$38</f>
        <v>7.8297603193012</v>
      </c>
      <c r="BZ534" s="0" t="n">
        <f aca="false">BM534-BM$38</f>
        <v>7.6819471517373</v>
      </c>
      <c r="CA534" s="0" t="n">
        <f aca="false">BN534-BN$38</f>
        <v>7.6819471517373</v>
      </c>
    </row>
    <row r="535" customFormat="false" ht="12.8" hidden="false" customHeight="false" outlineLevel="0" collapsed="false">
      <c r="F535" s="0" t="n">
        <f aca="false">F534+E$32</f>
        <v>24.8500000000002</v>
      </c>
      <c r="G535" s="43" t="n">
        <v>0</v>
      </c>
      <c r="H535" s="0" t="n">
        <f aca="false">H534+G535*$E$32</f>
        <v>0.0625</v>
      </c>
      <c r="J535" s="0" t="n">
        <f aca="false">$M$24*(N534-T534-$O$24-M534)</f>
        <v>0.0360199441410348</v>
      </c>
      <c r="K535" s="0" t="n">
        <f aca="false">K534+J535*$E$32</f>
        <v>-0.0547116992644789</v>
      </c>
      <c r="L535" s="44" t="n">
        <f aca="false">L534+K535*$E$32</f>
        <v>-0.319022693011828</v>
      </c>
      <c r="M535" s="32" t="n">
        <f aca="false">$P$24*ABS(K535)*K535</f>
        <v>-35762.2090468807</v>
      </c>
      <c r="N535" s="0" t="n">
        <f aca="false">MAX($E$17,(H535-L535)*$S$24)</f>
        <v>3899760.95874544</v>
      </c>
      <c r="P535" s="0" t="n">
        <f aca="false">$M$25*(T534-Z534-$O$25-S534)</f>
        <v>0.0249831656960261</v>
      </c>
      <c r="Q535" s="0" t="n">
        <f aca="false">Q534+P535*$E$32</f>
        <v>0.00175132677998798</v>
      </c>
      <c r="R535" s="44" t="n">
        <f aca="false">R534+Q535*$E$32</f>
        <v>-0.712591655470536</v>
      </c>
      <c r="S535" s="32" t="n">
        <f aca="false">$P$25*ABS(Q535)*Q535</f>
        <v>23.9925586284658</v>
      </c>
      <c r="T535" s="0" t="n">
        <f aca="false">MAX($E$17,(L535-R535)*$S$25)</f>
        <v>2756357.16569769</v>
      </c>
      <c r="V535" s="0" t="n">
        <f aca="false">$M$26*(Z534-AF534-$O$26-Y534)</f>
        <v>0.0100710195972043</v>
      </c>
      <c r="W535" s="0" t="n">
        <f aca="false">W534+V535*$E$32</f>
        <v>0.0272634188455412</v>
      </c>
      <c r="X535" s="44" t="n">
        <f aca="false">X534+W535*$E$32</f>
        <v>-1.09664110237681</v>
      </c>
      <c r="Y535" s="32" t="n">
        <f aca="false">$P$26*ABS(W535)*W535</f>
        <v>4168.44054612436</v>
      </c>
      <c r="Z535" s="0" t="n">
        <f aca="false">MAX($E$17,(R535-X535)*$S$26)</f>
        <v>1902632.96616662</v>
      </c>
      <c r="AB535" s="0" t="n">
        <f aca="false">$M$27*(AF534-AL534-$O$24-AE534)</f>
        <v>0.00870490159511377</v>
      </c>
      <c r="AC535" s="0" t="n">
        <f aca="false">AC534+AB535*$E$32</f>
        <v>-0.00523973298720409</v>
      </c>
      <c r="AD535" s="44" t="n">
        <f aca="false">AD534+AC535*$E$32</f>
        <v>-1.4554976581637</v>
      </c>
      <c r="AE535" s="32" t="n">
        <f aca="false">$P$27*ABS(AC535)*AC535</f>
        <v>-118.316461949372</v>
      </c>
      <c r="AF535" s="0" t="n">
        <f aca="false">MAX($E$17,(X535-AD535)*$S$27)</f>
        <v>1287349.59786716</v>
      </c>
      <c r="AH535" s="0" t="n">
        <f aca="false">$M$28*(AL534-$O$28-AK534)</f>
        <v>0.0180897110222049</v>
      </c>
      <c r="AI535" s="0" t="n">
        <f aca="false">AI534+AH535*$E$32</f>
        <v>-0.0120143695965816</v>
      </c>
      <c r="AJ535" s="44" t="n">
        <f aca="false">AJ534+AI535*$E$32</f>
        <v>-1.71487769724674</v>
      </c>
      <c r="AK535" s="32" t="n">
        <f aca="false">$P$28*ABS(AI535)*AI535</f>
        <v>-506.030974040876</v>
      </c>
      <c r="AL535" s="32" t="n">
        <f aca="false">MAX($E$17,(AD535-AJ535)*$S$28)</f>
        <v>688658.621385217</v>
      </c>
      <c r="AN535" s="42" t="n">
        <f aca="false">F535</f>
        <v>24.8500000000002</v>
      </c>
      <c r="AO535" s="45" t="n">
        <f aca="false">G535*3600</f>
        <v>0</v>
      </c>
      <c r="AP535" s="45" t="n">
        <f aca="false">K535*3600</f>
        <v>-196.962117352125</v>
      </c>
      <c r="AQ535" s="45" t="n">
        <f aca="false">Q535*3600</f>
        <v>6.30477640795506</v>
      </c>
      <c r="AR535" s="45" t="n">
        <f aca="false">W535*3600</f>
        <v>98.1483078439511</v>
      </c>
      <c r="AS535" s="45" t="n">
        <f aca="false">AC535*3600</f>
        <v>-18.863038753935</v>
      </c>
      <c r="AT535" s="45" t="n">
        <f aca="false">AI535*3600</f>
        <v>-43.2517305476938</v>
      </c>
      <c r="AV535" s="42" t="n">
        <f aca="false">AN535</f>
        <v>24.8500000000002</v>
      </c>
      <c r="AW535" s="42" t="n">
        <f aca="false">N535/100000</f>
        <v>38.9976095874544</v>
      </c>
      <c r="AX535" s="42" t="n">
        <f aca="false">T535/100000</f>
        <v>27.5635716569769</v>
      </c>
      <c r="AY535" s="42" t="n">
        <f aca="false">Z535/100000</f>
        <v>19.026329661666</v>
      </c>
      <c r="AZ535" s="42" t="n">
        <f aca="false">AF535/100000</f>
        <v>12.8734959786719</v>
      </c>
      <c r="BA535" s="42" t="n">
        <f aca="false">AL535/100000</f>
        <v>6.88658621385217</v>
      </c>
      <c r="BC535" s="42" t="n">
        <v>24.8500000000002</v>
      </c>
      <c r="BD535" s="42" t="n">
        <v>-0.98962</v>
      </c>
      <c r="BE535" s="42" t="n">
        <v>-0.98962</v>
      </c>
      <c r="BF535" s="42" t="n">
        <v>7.0821539620412</v>
      </c>
      <c r="BG535" s="42" t="n">
        <v>18.6200296185895</v>
      </c>
      <c r="BH535" s="42" t="n">
        <v>26.8924617585942</v>
      </c>
      <c r="BI535" s="42" t="n">
        <v>38.9976095874544</v>
      </c>
      <c r="BJ535" s="42" t="n">
        <v>45.1861921498642</v>
      </c>
      <c r="BK535" s="42" t="n">
        <v>49.3434199679274</v>
      </c>
      <c r="BL535" s="42" t="n">
        <v>53.4332166607659</v>
      </c>
      <c r="BM535" s="0" t="n">
        <v>58.1837828193727</v>
      </c>
      <c r="BN535" s="0" t="n">
        <v>63.0887828193727</v>
      </c>
      <c r="BP535" s="42" t="n">
        <v>24.8500000000002</v>
      </c>
      <c r="BQ535" s="42" t="n">
        <f aca="false">BD535-BD$38</f>
        <v>-7.39256087120872</v>
      </c>
      <c r="BR535" s="42" t="n">
        <f aca="false">BE535-BE$38</f>
        <v>-12.2975608712087</v>
      </c>
      <c r="BS535" s="42" t="n">
        <f aca="false">BF535-BF$38</f>
        <v>-9.1307869091675</v>
      </c>
      <c r="BT535" s="0" t="n">
        <f aca="false">BG535-BG$38</f>
        <v>-2.4979112526192</v>
      </c>
      <c r="BU535" s="0" t="n">
        <f aca="false">BH535-BH$38</f>
        <v>0.869520887385502</v>
      </c>
      <c r="BV535" s="0" t="n">
        <f aca="false">BI535-BI$38</f>
        <v>8.0696687162457</v>
      </c>
      <c r="BW535" s="0" t="n">
        <f aca="false">BJ535-BJ$38</f>
        <v>9.3532512786555</v>
      </c>
      <c r="BX535" s="0" t="n">
        <f aca="false">BK535-BK$38</f>
        <v>8.6054790967187</v>
      </c>
      <c r="BY535" s="0" t="n">
        <f aca="false">BL535-BL$38</f>
        <v>7.7902757895572</v>
      </c>
      <c r="BZ535" s="0" t="n">
        <f aca="false">BM535-BM$38</f>
        <v>7.635841948164</v>
      </c>
      <c r="CA535" s="0" t="n">
        <f aca="false">BN535-BN$38</f>
        <v>7.635841948164</v>
      </c>
    </row>
    <row r="536" customFormat="false" ht="12.8" hidden="false" customHeight="false" outlineLevel="0" collapsed="false">
      <c r="F536" s="0" t="n">
        <f aca="false">F535+E$32</f>
        <v>24.9000000000002</v>
      </c>
      <c r="G536" s="43" t="n">
        <v>0</v>
      </c>
      <c r="H536" s="0" t="n">
        <f aca="false">H535+G536*$E$32</f>
        <v>0.0625</v>
      </c>
      <c r="J536" s="0" t="n">
        <f aca="false">$M$24*(N535-T535-$O$24-M535)</f>
        <v>0.038558581396822</v>
      </c>
      <c r="K536" s="0" t="n">
        <f aca="false">K535+J536*$E$32</f>
        <v>-0.0527837701946378</v>
      </c>
      <c r="L536" s="44" t="n">
        <f aca="false">L535+K536*$E$32</f>
        <v>-0.32166188152156</v>
      </c>
      <c r="M536" s="32" t="n">
        <f aca="false">$P$24*ABS(K536)*K536</f>
        <v>-33286.240388432</v>
      </c>
      <c r="N536" s="0" t="n">
        <f aca="false">MAX($E$17,(H536-L536)*$S$24)</f>
        <v>3926737.60915586</v>
      </c>
      <c r="P536" s="0" t="n">
        <f aca="false">$M$25*(T535-Z535-$O$25-S535)</f>
        <v>0.0240894668700105</v>
      </c>
      <c r="Q536" s="0" t="n">
        <f aca="false">Q535+P536*$E$32</f>
        <v>0.00295580012348851</v>
      </c>
      <c r="R536" s="44" t="n">
        <f aca="false">R535+Q536*$E$32</f>
        <v>-0.712443865464361</v>
      </c>
      <c r="S536" s="32" t="n">
        <f aca="false">$P$25*ABS(Q536)*Q536</f>
        <v>68.342728477618</v>
      </c>
      <c r="T536" s="0" t="n">
        <f aca="false">MAX($E$17,(L536-R536)*$S$25)</f>
        <v>2736838.58335071</v>
      </c>
      <c r="V536" s="0" t="n">
        <f aca="false">$M$26*(Z535-AF535-$O$26-Y535)</f>
        <v>0.00913889831627449</v>
      </c>
      <c r="W536" s="0" t="n">
        <f aca="false">W535+V536*$E$32</f>
        <v>0.0277203637613549</v>
      </c>
      <c r="X536" s="44" t="n">
        <f aca="false">X535+W536*$E$32</f>
        <v>-1.09525508418874</v>
      </c>
      <c r="Y536" s="32" t="n">
        <f aca="false">$P$26*ABS(W536)*W536</f>
        <v>4309.34069228956</v>
      </c>
      <c r="Z536" s="0" t="n">
        <f aca="false">MAX($E$17,(R536-X536)*$S$26)</f>
        <v>1896498.6160784</v>
      </c>
      <c r="AB536" s="0" t="n">
        <f aca="false">$M$27*(AF535-AL535-$O$24-AE535)</f>
        <v>0.00911828058885312</v>
      </c>
      <c r="AC536" s="0" t="n">
        <f aca="false">AC535+AB536*$E$32</f>
        <v>-0.00478381895776143</v>
      </c>
      <c r="AD536" s="44" t="n">
        <f aca="false">AD535+AC536*$E$32</f>
        <v>-1.45573684911159</v>
      </c>
      <c r="AE536" s="32" t="n">
        <f aca="false">$P$27*ABS(AC536)*AC536</f>
        <v>-98.6225739457981</v>
      </c>
      <c r="AF536" s="0" t="n">
        <f aca="false">MAX($E$17,(X536-AD536)*$S$27)</f>
        <v>1293179.81691677</v>
      </c>
      <c r="AH536" s="0" t="n">
        <f aca="false">$M$28*(AL535-$O$28-AK535)</f>
        <v>0.0181647124783301</v>
      </c>
      <c r="AI536" s="0" t="n">
        <f aca="false">AI535+AH536*$E$32</f>
        <v>-0.0111061339726651</v>
      </c>
      <c r="AJ536" s="44" t="n">
        <f aca="false">AJ535+AI536*$E$32</f>
        <v>-1.71543300394538</v>
      </c>
      <c r="AK536" s="32" t="n">
        <f aca="false">$P$28*ABS(AI536)*AI536</f>
        <v>-432.415189303504</v>
      </c>
      <c r="AL536" s="32" t="n">
        <f aca="false">MAX($E$17,(AD536-AJ536)*$S$28)</f>
        <v>689497.914331104</v>
      </c>
      <c r="AN536" s="42" t="n">
        <f aca="false">F536</f>
        <v>24.9000000000002</v>
      </c>
      <c r="AO536" s="45" t="n">
        <f aca="false">G536*3600</f>
        <v>0</v>
      </c>
      <c r="AP536" s="45" t="n">
        <f aca="false">K536*3600</f>
        <v>-190.021572700697</v>
      </c>
      <c r="AQ536" s="45" t="n">
        <f aca="false">Q536*3600</f>
        <v>10.6408804445571</v>
      </c>
      <c r="AR536" s="45" t="n">
        <f aca="false">W536*3600</f>
        <v>99.7933095408798</v>
      </c>
      <c r="AS536" s="45" t="n">
        <f aca="false">AC536*3600</f>
        <v>-17.221748247941</v>
      </c>
      <c r="AT536" s="45" t="n">
        <f aca="false">AI536*3600</f>
        <v>-39.9820823015944</v>
      </c>
      <c r="AV536" s="42" t="n">
        <f aca="false">AN536</f>
        <v>24.9000000000002</v>
      </c>
      <c r="AW536" s="42" t="n">
        <f aca="false">N536/100000</f>
        <v>39.2673760915586</v>
      </c>
      <c r="AX536" s="42" t="n">
        <f aca="false">T536/100000</f>
        <v>27.3683858335071</v>
      </c>
      <c r="AY536" s="42" t="n">
        <f aca="false">Z536/100000</f>
        <v>18.9649861607839</v>
      </c>
      <c r="AZ536" s="42" t="n">
        <f aca="false">AF536/100000</f>
        <v>12.9317981691679</v>
      </c>
      <c r="BA536" s="42" t="n">
        <f aca="false">AL536/100000</f>
        <v>6.89497914331104</v>
      </c>
      <c r="BC536" s="42" t="n">
        <v>24.9000000000002</v>
      </c>
      <c r="BD536" s="42" t="n">
        <v>-0.98962</v>
      </c>
      <c r="BE536" s="42" t="n">
        <v>-0.98962</v>
      </c>
      <c r="BF536" s="42" t="n">
        <v>7.39150967295386</v>
      </c>
      <c r="BG536" s="42" t="n">
        <v>18.5524511420147</v>
      </c>
      <c r="BH536" s="42" t="n">
        <v>27.2635603474398</v>
      </c>
      <c r="BI536" s="42" t="n">
        <v>39.2673760915586</v>
      </c>
      <c r="BJ536" s="42" t="n">
        <v>45.2846083616683</v>
      </c>
      <c r="BK536" s="42" t="n">
        <v>49.3402094478228</v>
      </c>
      <c r="BL536" s="42" t="n">
        <v>53.38482349402</v>
      </c>
      <c r="BM536" s="0" t="n">
        <v>58.1290449502091</v>
      </c>
      <c r="BN536" s="0" t="n">
        <v>63.034044950209</v>
      </c>
      <c r="BP536" s="42" t="n">
        <v>24.9000000000002</v>
      </c>
      <c r="BQ536" s="42" t="n">
        <f aca="false">BD536-BD$38</f>
        <v>-7.39256087120872</v>
      </c>
      <c r="BR536" s="42" t="n">
        <f aca="false">BE536-BE$38</f>
        <v>-12.2975608712087</v>
      </c>
      <c r="BS536" s="42" t="n">
        <f aca="false">BF536-BF$38</f>
        <v>-8.82143119825484</v>
      </c>
      <c r="BT536" s="0" t="n">
        <f aca="false">BG536-BG$38</f>
        <v>-2.565489729194</v>
      </c>
      <c r="BU536" s="0" t="n">
        <f aca="false">BH536-BH$38</f>
        <v>1.2406194762311</v>
      </c>
      <c r="BV536" s="0" t="n">
        <f aca="false">BI536-BI$38</f>
        <v>8.3394352203499</v>
      </c>
      <c r="BW536" s="0" t="n">
        <f aca="false">BJ536-BJ$38</f>
        <v>9.4516674904596</v>
      </c>
      <c r="BX536" s="0" t="n">
        <f aca="false">BK536-BK$38</f>
        <v>8.6022685766141</v>
      </c>
      <c r="BY536" s="0" t="n">
        <f aca="false">BL536-BL$38</f>
        <v>7.7418826228113</v>
      </c>
      <c r="BZ536" s="0" t="n">
        <f aca="false">BM536-BM$38</f>
        <v>7.5811040790004</v>
      </c>
      <c r="CA536" s="0" t="n">
        <f aca="false">BN536-BN$38</f>
        <v>7.5811040790003</v>
      </c>
    </row>
    <row r="537" customFormat="false" ht="12.8" hidden="false" customHeight="false" outlineLevel="0" collapsed="false">
      <c r="F537" s="0" t="n">
        <f aca="false">F536+E$32</f>
        <v>24.9500000000002</v>
      </c>
      <c r="G537" s="43" t="n">
        <v>0</v>
      </c>
      <c r="H537" s="0" t="n">
        <f aca="false">H536+G537*$E$32</f>
        <v>0.0625</v>
      </c>
      <c r="J537" s="0" t="n">
        <f aca="false">$M$24*(N536-T536-$O$24-M536)</f>
        <v>0.0410232309840314</v>
      </c>
      <c r="K537" s="0" t="n">
        <f aca="false">K536+J537*$E$32</f>
        <v>-0.0507326086454362</v>
      </c>
      <c r="L537" s="44" t="n">
        <f aca="false">L536+K537*$E$32</f>
        <v>-0.324198511953832</v>
      </c>
      <c r="M537" s="32" t="n">
        <f aca="false">$P$24*ABS(K537)*K537</f>
        <v>-30749.5184289905</v>
      </c>
      <c r="N537" s="0" t="n">
        <f aca="false">MAX($E$17,(H537-L537)*$S$24)</f>
        <v>3952665.95498622</v>
      </c>
      <c r="P537" s="0" t="n">
        <f aca="false">$M$25*(T536-Z536-$O$25-S536)</f>
        <v>0.0231988082599239</v>
      </c>
      <c r="Q537" s="0" t="n">
        <f aca="false">Q536+P537*$E$32</f>
        <v>0.0041157405364847</v>
      </c>
      <c r="R537" s="44" t="n">
        <f aca="false">R536+Q537*$E$32</f>
        <v>-0.712238078437537</v>
      </c>
      <c r="S537" s="32" t="n">
        <f aca="false">$P$25*ABS(Q537)*Q537</f>
        <v>132.506799380106</v>
      </c>
      <c r="T537" s="0" t="n">
        <f aca="false">MAX($E$17,(L537-R537)*$S$25)</f>
        <v>2717632.08401832</v>
      </c>
      <c r="V537" s="0" t="n">
        <f aca="false">$M$26*(Z536-AF536-$O$26-Y536)</f>
        <v>0.00822167641913513</v>
      </c>
      <c r="W537" s="0" t="n">
        <f aca="false">W536+V537*$E$32</f>
        <v>0.0281314475823116</v>
      </c>
      <c r="X537" s="44" t="n">
        <f aca="false">X536+W537*$E$32</f>
        <v>-1.09384851180962</v>
      </c>
      <c r="Y537" s="32" t="n">
        <f aca="false">$P$26*ABS(W537)*W537</f>
        <v>4438.10059126424</v>
      </c>
      <c r="Z537" s="0" t="n">
        <f aca="false">MAX($E$17,(R537-X537)*$S$26)</f>
        <v>1890549.76283835</v>
      </c>
      <c r="AB537" s="0" t="n">
        <f aca="false">$M$27*(AF536-AL536-$O$24-AE536)</f>
        <v>0.00953679583332804</v>
      </c>
      <c r="AC537" s="0" t="n">
        <f aca="false">AC536+AB537*$E$32</f>
        <v>-0.00430697916609503</v>
      </c>
      <c r="AD537" s="44" t="n">
        <f aca="false">AD536+AC537*$E$32</f>
        <v>-1.4559521980699</v>
      </c>
      <c r="AE537" s="32" t="n">
        <f aca="false">$P$27*ABS(AC537)*AC537</f>
        <v>-79.9415204074234</v>
      </c>
      <c r="AF537" s="0" t="n">
        <f aca="false">MAX($E$17,(X537-AD537)*$S$27)</f>
        <v>1298998.24143165</v>
      </c>
      <c r="AH537" s="0" t="n">
        <f aca="false">$M$28*(AL536-$O$28-AK536)</f>
        <v>0.0182347214372381</v>
      </c>
      <c r="AI537" s="0" t="n">
        <f aca="false">AI536+AH537*$E$32</f>
        <v>-0.0101943979008032</v>
      </c>
      <c r="AJ537" s="44" t="n">
        <f aca="false">AJ536+AI537*$E$32</f>
        <v>-1.71594272384042</v>
      </c>
      <c r="AK537" s="32" t="n">
        <f aca="false">$P$28*ABS(AI537)*AI537</f>
        <v>-364.332812288228</v>
      </c>
      <c r="AL537" s="32" t="n">
        <f aca="false">MAX($E$17,(AD537-AJ537)*$S$28)</f>
        <v>690279.474408682</v>
      </c>
      <c r="AN537" s="42" t="n">
        <f aca="false">F537</f>
        <v>24.9500000000002</v>
      </c>
      <c r="AO537" s="45" t="n">
        <f aca="false">G537*3600</f>
        <v>0</v>
      </c>
      <c r="AP537" s="45" t="n">
        <f aca="false">K537*3600</f>
        <v>-182.637391123572</v>
      </c>
      <c r="AQ537" s="45" t="n">
        <f aca="false">Q537*3600</f>
        <v>14.8166659313436</v>
      </c>
      <c r="AR537" s="45" t="n">
        <f aca="false">W537*3600</f>
        <v>101.273211296324</v>
      </c>
      <c r="AS537" s="45" t="n">
        <f aca="false">AC537*3600</f>
        <v>-15.5051249979417</v>
      </c>
      <c r="AT537" s="45" t="n">
        <f aca="false">AI537*3600</f>
        <v>-36.6998324428915</v>
      </c>
      <c r="AV537" s="42" t="n">
        <f aca="false">AN537</f>
        <v>24.9500000000002</v>
      </c>
      <c r="AW537" s="42" t="n">
        <f aca="false">N537/100000</f>
        <v>39.5266595498621</v>
      </c>
      <c r="AX537" s="42" t="n">
        <f aca="false">T537/100000</f>
        <v>27.1763208401832</v>
      </c>
      <c r="AY537" s="42" t="n">
        <f aca="false">Z537/100000</f>
        <v>18.9054976283836</v>
      </c>
      <c r="AZ537" s="42" t="n">
        <f aca="false">AF537/100000</f>
        <v>12.9899824143163</v>
      </c>
      <c r="BA537" s="42" t="n">
        <f aca="false">AL537/100000</f>
        <v>6.90279474408682</v>
      </c>
      <c r="BC537" s="42" t="n">
        <v>24.9500000000002</v>
      </c>
      <c r="BD537" s="42" t="n">
        <v>-0.98962</v>
      </c>
      <c r="BE537" s="42" t="n">
        <v>-0.98962</v>
      </c>
      <c r="BF537" s="42" t="n">
        <v>7.70558206006116</v>
      </c>
      <c r="BG537" s="42" t="n">
        <v>18.4937017700423</v>
      </c>
      <c r="BH537" s="42" t="n">
        <v>27.6372680457954</v>
      </c>
      <c r="BI537" s="42" t="n">
        <v>39.5266595498621</v>
      </c>
      <c r="BJ537" s="42" t="n">
        <v>45.3709428393115</v>
      </c>
      <c r="BK537" s="42" t="n">
        <v>49.3264317905105</v>
      </c>
      <c r="BL537" s="42" t="n">
        <v>53.3273732005496</v>
      </c>
      <c r="BM537" s="0" t="n">
        <v>58.0655370574748</v>
      </c>
      <c r="BN537" s="0" t="n">
        <v>62.9705370574747</v>
      </c>
      <c r="BP537" s="42" t="n">
        <v>24.9500000000002</v>
      </c>
      <c r="BQ537" s="42" t="n">
        <f aca="false">BD537-BD$38</f>
        <v>-7.39256087120872</v>
      </c>
      <c r="BR537" s="42" t="n">
        <f aca="false">BE537-BE$38</f>
        <v>-12.2975608712087</v>
      </c>
      <c r="BS537" s="42" t="n">
        <f aca="false">BF537-BF$38</f>
        <v>-8.50735881114754</v>
      </c>
      <c r="BT537" s="0" t="n">
        <f aca="false">BG537-BG$38</f>
        <v>-2.6242391011664</v>
      </c>
      <c r="BU537" s="0" t="n">
        <f aca="false">BH537-BH$38</f>
        <v>1.6143271745867</v>
      </c>
      <c r="BV537" s="0" t="n">
        <f aca="false">BI537-BI$38</f>
        <v>8.5987186786534</v>
      </c>
      <c r="BW537" s="0" t="n">
        <f aca="false">BJ537-BJ$38</f>
        <v>9.5380019681028</v>
      </c>
      <c r="BX537" s="0" t="n">
        <f aca="false">BK537-BK$38</f>
        <v>8.5884909193018</v>
      </c>
      <c r="BY537" s="0" t="n">
        <f aca="false">BL537-BL$38</f>
        <v>7.6844323293409</v>
      </c>
      <c r="BZ537" s="0" t="n">
        <f aca="false">BM537-BM$38</f>
        <v>7.5175961862661</v>
      </c>
      <c r="CA537" s="0" t="n">
        <f aca="false">BN537-BN$38</f>
        <v>7.517596186266</v>
      </c>
    </row>
    <row r="538" customFormat="false" ht="12.8" hidden="false" customHeight="false" outlineLevel="0" collapsed="false">
      <c r="F538" s="0" t="n">
        <f aca="false">F537+E$32</f>
        <v>25.0000000000002</v>
      </c>
      <c r="G538" s="43" t="n">
        <v>0</v>
      </c>
      <c r="H538" s="0" t="n">
        <f aca="false">H537+G538*$E$32</f>
        <v>0.0625</v>
      </c>
      <c r="J538" s="0" t="n">
        <f aca="false">$M$24*(N537-T537-$O$24-M537)</f>
        <v>0.0434083105376768</v>
      </c>
      <c r="K538" s="0" t="n">
        <f aca="false">K537+J538*$E$32</f>
        <v>-0.0485621931185524</v>
      </c>
      <c r="L538" s="44" t="n">
        <f aca="false">L537+K538*$E$32</f>
        <v>-0.326626621609759</v>
      </c>
      <c r="M538" s="32" t="n">
        <f aca="false">$P$24*ABS(K538)*K538</f>
        <v>-28174.7787187011</v>
      </c>
      <c r="N538" s="0" t="n">
        <f aca="false">MAX($E$17,(H538-L538)*$S$24)</f>
        <v>3977485.04809176</v>
      </c>
      <c r="P538" s="0" t="n">
        <f aca="false">$M$25*(T537-Z537-$O$25-S537)</f>
        <v>0.0223152313829967</v>
      </c>
      <c r="Q538" s="0" t="n">
        <f aca="false">Q537+P538*$E$32</f>
        <v>0.00523150210563454</v>
      </c>
      <c r="R538" s="44" t="n">
        <f aca="false">R537+Q538*$E$32</f>
        <v>-0.711976503332255</v>
      </c>
      <c r="S538" s="32" t="n">
        <f aca="false">$P$25*ABS(Q538)*Q538</f>
        <v>214.089316858042</v>
      </c>
      <c r="T538" s="0" t="n">
        <f aca="false">MAX($E$17,(L538-R538)*$S$25)</f>
        <v>2698794.89772519</v>
      </c>
      <c r="V538" s="0" t="n">
        <f aca="false">$M$26*(Z537-AF537-$O$26-Y537)</f>
        <v>0.00732032299207115</v>
      </c>
      <c r="W538" s="0" t="n">
        <f aca="false">W537+V538*$E$32</f>
        <v>0.0284974637319152</v>
      </c>
      <c r="X538" s="44" t="n">
        <f aca="false">X537+W538*$E$32</f>
        <v>-1.09242363862303</v>
      </c>
      <c r="Y538" s="32" t="n">
        <f aca="false">$P$26*ABS(W538)*W538</f>
        <v>4554.33947769901</v>
      </c>
      <c r="Z538" s="0" t="n">
        <f aca="false">MAX($E$17,(R538-X538)*$S$26)</f>
        <v>1884786.62661512</v>
      </c>
      <c r="AB538" s="0" t="n">
        <f aca="false">$M$27*(AF537-AL537-$O$24-AE537)</f>
        <v>0.00995926377578892</v>
      </c>
      <c r="AC538" s="0" t="n">
        <f aca="false">AC537+AB538*$E$32</f>
        <v>-0.00380901597730558</v>
      </c>
      <c r="AD538" s="44" t="n">
        <f aca="false">AD537+AC538*$E$32</f>
        <v>-1.45614264886876</v>
      </c>
      <c r="AE538" s="32" t="n">
        <f aca="false">$P$27*ABS(AC538)*AC538</f>
        <v>-62.5248200676263</v>
      </c>
      <c r="AF538" s="0" t="n">
        <f aca="false">MAX($E$17,(X538-AD538)*$S$27)</f>
        <v>1304792.99883418</v>
      </c>
      <c r="AH538" s="0" t="n">
        <f aca="false">$M$28*(AL537-$O$28-AK537)</f>
        <v>0.0182999575883929</v>
      </c>
      <c r="AI538" s="0" t="n">
        <f aca="false">AI537+AH538*$E$32</f>
        <v>-0.00927940002138359</v>
      </c>
      <c r="AJ538" s="44" t="n">
        <f aca="false">AJ537+AI538*$E$32</f>
        <v>-1.71640669384148</v>
      </c>
      <c r="AK538" s="32" t="n">
        <f aca="false">$P$28*ABS(AI538)*AI538</f>
        <v>-301.866499515559</v>
      </c>
      <c r="AL538" s="32" t="n">
        <f aca="false">MAX($E$17,(AD538-AJ538)*$S$28)</f>
        <v>691005.672759866</v>
      </c>
      <c r="AN538" s="42" t="n">
        <f aca="false">F538</f>
        <v>25.0000000000002</v>
      </c>
      <c r="AO538" s="45" t="n">
        <f aca="false">G538*3600</f>
        <v>0</v>
      </c>
      <c r="AP538" s="45" t="n">
        <f aca="false">K538*3600</f>
        <v>-174.82389522679</v>
      </c>
      <c r="AQ538" s="45" t="n">
        <f aca="false">Q538*3600</f>
        <v>18.8334075802828</v>
      </c>
      <c r="AR538" s="45" t="n">
        <f aca="false">W538*3600</f>
        <v>102.590869434897</v>
      </c>
      <c r="AS538" s="45" t="n">
        <f aca="false">AC538*3600</f>
        <v>-13.7124575182999</v>
      </c>
      <c r="AT538" s="45" t="n">
        <f aca="false">AI538*3600</f>
        <v>-33.4058400769808</v>
      </c>
      <c r="AV538" s="42" t="n">
        <f aca="false">AN538</f>
        <v>25.0000000000002</v>
      </c>
      <c r="AW538" s="42" t="n">
        <f aca="false">N538/100000</f>
        <v>39.7748504809176</v>
      </c>
      <c r="AX538" s="42" t="n">
        <f aca="false">T538/100000</f>
        <v>26.9879489772519</v>
      </c>
      <c r="AY538" s="42" t="n">
        <f aca="false">Z538/100000</f>
        <v>18.8478662661511</v>
      </c>
      <c r="AZ538" s="42" t="n">
        <f aca="false">AF538/100000</f>
        <v>13.047929988342</v>
      </c>
      <c r="BA538" s="42" t="n">
        <f aca="false">AL538/100000</f>
        <v>6.91005672759866</v>
      </c>
      <c r="BC538" s="42" t="n">
        <v>25.0000000000002</v>
      </c>
      <c r="BD538" s="42" t="n">
        <v>-0.98962</v>
      </c>
      <c r="BE538" s="42" t="n">
        <v>-0.98962</v>
      </c>
      <c r="BF538" s="42" t="n">
        <v>8.02382870209483</v>
      </c>
      <c r="BG538" s="42" t="n">
        <v>18.4440381487266</v>
      </c>
      <c r="BH538" s="42" t="n">
        <v>28.0127632102968</v>
      </c>
      <c r="BI538" s="42" t="n">
        <v>39.7748504809176</v>
      </c>
      <c r="BJ538" s="42" t="n">
        <v>45.4448419638146</v>
      </c>
      <c r="BK538" s="42" t="n">
        <v>49.3018807099867</v>
      </c>
      <c r="BL538" s="42" t="n">
        <v>53.260736484955</v>
      </c>
      <c r="BM538" s="0" t="n">
        <v>57.9931403499377</v>
      </c>
      <c r="BN538" s="0" t="n">
        <v>62.8981403499377</v>
      </c>
      <c r="BP538" s="42" t="n">
        <v>25.0000000000002</v>
      </c>
      <c r="BQ538" s="42" t="n">
        <f aca="false">BD538-BD$38</f>
        <v>-7.39256087120872</v>
      </c>
      <c r="BR538" s="42" t="n">
        <f aca="false">BE538-BE$38</f>
        <v>-12.2975608712087</v>
      </c>
      <c r="BS538" s="42" t="n">
        <f aca="false">BF538-BF$38</f>
        <v>-8.18911216911387</v>
      </c>
      <c r="BT538" s="0" t="n">
        <f aca="false">BG538-BG$38</f>
        <v>-2.6739027224821</v>
      </c>
      <c r="BU538" s="0" t="n">
        <f aca="false">BH538-BH$38</f>
        <v>1.9898223390881</v>
      </c>
      <c r="BV538" s="0" t="n">
        <f aca="false">BI538-BI$38</f>
        <v>8.8469096097089</v>
      </c>
      <c r="BW538" s="0" t="n">
        <f aca="false">BJ538-BJ$38</f>
        <v>9.61190109260591</v>
      </c>
      <c r="BX538" s="0" t="n">
        <f aca="false">BK538-BK$38</f>
        <v>8.563939838778</v>
      </c>
      <c r="BY538" s="0" t="n">
        <f aca="false">BL538-BL$38</f>
        <v>7.6177956137463</v>
      </c>
      <c r="BZ538" s="0" t="n">
        <f aca="false">BM538-BM$38</f>
        <v>7.445199478729</v>
      </c>
      <c r="CA538" s="0" t="n">
        <f aca="false">BN538-BN$38</f>
        <v>7.445199478729</v>
      </c>
    </row>
    <row r="539" customFormat="false" ht="12.8" hidden="false" customHeight="false" outlineLevel="0" collapsed="false">
      <c r="F539" s="0" t="n">
        <f aca="false">F538+E$32</f>
        <v>25.0500000000002</v>
      </c>
      <c r="G539" s="43" t="n">
        <v>0</v>
      </c>
      <c r="H539" s="0" t="n">
        <f aca="false">H538+G539*$E$32</f>
        <v>0.0625</v>
      </c>
      <c r="J539" s="0" t="n">
        <f aca="false">$M$24*(N538-T538-$O$24-M538)</f>
        <v>0.045708476201675</v>
      </c>
      <c r="K539" s="0" t="n">
        <f aca="false">K538+J539*$E$32</f>
        <v>-0.0462767693084687</v>
      </c>
      <c r="L539" s="44" t="n">
        <f aca="false">L538+K539*$E$32</f>
        <v>-0.328940460075183</v>
      </c>
      <c r="M539" s="32" t="n">
        <f aca="false">$P$24*ABS(K539)*K539</f>
        <v>-25585.2694365968</v>
      </c>
      <c r="N539" s="0" t="n">
        <f aca="false">MAX($E$17,(H539-L539)*$S$24)</f>
        <v>4001136.11021095</v>
      </c>
      <c r="P539" s="0" t="n">
        <f aca="false">$M$25*(T538-Z538-$O$25-S538)</f>
        <v>0.0214426763313095</v>
      </c>
      <c r="Q539" s="0" t="n">
        <f aca="false">Q538+P539*$E$32</f>
        <v>0.00630363592220001</v>
      </c>
      <c r="R539" s="44" t="n">
        <f aca="false">R538+Q539*$E$32</f>
        <v>-0.711661321536145</v>
      </c>
      <c r="S539" s="32" t="n">
        <f aca="false">$P$25*ABS(Q539)*Q539</f>
        <v>310.831075383552</v>
      </c>
      <c r="T539" s="0" t="n">
        <f aca="false">MAX($E$17,(L539-R539)*$S$25)</f>
        <v>2680382.57478343</v>
      </c>
      <c r="V539" s="0" t="n">
        <f aca="false">$M$26*(Z538-AF538-$O$26-Y538)</f>
        <v>0.00643578314325698</v>
      </c>
      <c r="W539" s="0" t="n">
        <f aca="false">W538+V539*$E$32</f>
        <v>0.0288192528890781</v>
      </c>
      <c r="X539" s="44" t="n">
        <f aca="false">X538+W539*$E$32</f>
        <v>-1.09098267597857</v>
      </c>
      <c r="Y539" s="32" t="n">
        <f aca="false">$P$26*ABS(W539)*W539</f>
        <v>4657.77404226213</v>
      </c>
      <c r="Z539" s="0" t="n">
        <f aca="false">MAX($E$17,(R539-X539)*$S$26)</f>
        <v>1879209.35584438</v>
      </c>
      <c r="AB539" s="0" t="n">
        <f aca="false">$M$27*(AF538-AL538-$O$24-AE538)</f>
        <v>0.010384506448868</v>
      </c>
      <c r="AC539" s="0" t="n">
        <f aca="false">AC538+AB539*$E$32</f>
        <v>-0.00328979065486218</v>
      </c>
      <c r="AD539" s="44" t="n">
        <f aca="false">AD538+AC539*$E$32</f>
        <v>-1.45630713840151</v>
      </c>
      <c r="AE539" s="32" t="n">
        <f aca="false">$P$27*ABS(AC539)*AC539</f>
        <v>-46.6405203541727</v>
      </c>
      <c r="AF539" s="0" t="n">
        <f aca="false">MAX($E$17,(X539-AD539)*$S$27)</f>
        <v>1310552.34245323</v>
      </c>
      <c r="AH539" s="0" t="n">
        <f aca="false">$M$28*(AL538-$O$28-AK538)</f>
        <v>0.0183606452925075</v>
      </c>
      <c r="AI539" s="0" t="n">
        <f aca="false">AI538+AH539*$E$32</f>
        <v>-0.00836136775675821</v>
      </c>
      <c r="AJ539" s="44" t="n">
        <f aca="false">AJ538+AI539*$E$32</f>
        <v>-1.71682476222932</v>
      </c>
      <c r="AK539" s="32" t="n">
        <f aca="false">$P$28*ABS(AI539)*AI539</f>
        <v>-245.092361039828</v>
      </c>
      <c r="AL539" s="32" t="n">
        <f aca="false">MAX($E$17,(AD539-AJ539)*$S$28)</f>
        <v>691678.929134487</v>
      </c>
      <c r="AN539" s="42" t="n">
        <f aca="false">F539</f>
        <v>25.0500000000002</v>
      </c>
      <c r="AO539" s="45" t="n">
        <f aca="false">G539*3600</f>
        <v>0</v>
      </c>
      <c r="AP539" s="45" t="n">
        <f aca="false">K539*3600</f>
        <v>-166.596369510488</v>
      </c>
      <c r="AQ539" s="45" t="n">
        <f aca="false">Q539*3600</f>
        <v>22.6930893199188</v>
      </c>
      <c r="AR539" s="45" t="n">
        <f aca="false">W539*3600</f>
        <v>103.749310400683</v>
      </c>
      <c r="AS539" s="45" t="n">
        <f aca="false">AC539*3600</f>
        <v>-11.8432463575034</v>
      </c>
      <c r="AT539" s="45" t="n">
        <f aca="false">AI539*3600</f>
        <v>-30.1009239243294</v>
      </c>
      <c r="AV539" s="42" t="n">
        <f aca="false">AN539</f>
        <v>25.0500000000002</v>
      </c>
      <c r="AW539" s="42" t="n">
        <f aca="false">N539/100000</f>
        <v>40.0113611021095</v>
      </c>
      <c r="AX539" s="42" t="n">
        <f aca="false">T539/100000</f>
        <v>26.8038257478344</v>
      </c>
      <c r="AY539" s="42" t="n">
        <f aca="false">Z539/100000</f>
        <v>18.7920935584439</v>
      </c>
      <c r="AZ539" s="42" t="n">
        <f aca="false">AF539/100000</f>
        <v>13.1055234245321</v>
      </c>
      <c r="BA539" s="42" t="n">
        <f aca="false">AL539/100000</f>
        <v>6.91678929134487</v>
      </c>
      <c r="BC539" s="42" t="n">
        <v>25.0500000000002</v>
      </c>
      <c r="BD539" s="42" t="n">
        <v>-0.98962</v>
      </c>
      <c r="BE539" s="42" t="n">
        <v>-0.98962</v>
      </c>
      <c r="BF539" s="42" t="n">
        <v>8.34571178521317</v>
      </c>
      <c r="BG539" s="42" t="n">
        <v>18.4036912908806</v>
      </c>
      <c r="BH539" s="42" t="n">
        <v>28.389220605205</v>
      </c>
      <c r="BI539" s="42" t="n">
        <v>40.0113611021095</v>
      </c>
      <c r="BJ539" s="42" t="n">
        <v>45.5059752085508</v>
      </c>
      <c r="BK539" s="42" t="n">
        <v>49.2663732749637</v>
      </c>
      <c r="BL539" s="42" t="n">
        <v>53.1848040222806</v>
      </c>
      <c r="BM539" s="0" t="n">
        <v>57.9117553506208</v>
      </c>
      <c r="BN539" s="0" t="n">
        <v>62.8167553506207</v>
      </c>
      <c r="BP539" s="42" t="n">
        <v>25.0500000000002</v>
      </c>
      <c r="BQ539" s="42" t="n">
        <f aca="false">BD539-BD$38</f>
        <v>-7.39256087120872</v>
      </c>
      <c r="BR539" s="42" t="n">
        <f aca="false">BE539-BE$38</f>
        <v>-12.2975608712087</v>
      </c>
      <c r="BS539" s="42" t="n">
        <f aca="false">BF539-BF$38</f>
        <v>-7.86722908599553</v>
      </c>
      <c r="BT539" s="0" t="n">
        <f aca="false">BG539-BG$38</f>
        <v>-2.7142495803281</v>
      </c>
      <c r="BU539" s="0" t="n">
        <f aca="false">BH539-BH$38</f>
        <v>2.3662797339963</v>
      </c>
      <c r="BV539" s="0" t="n">
        <f aca="false">BI539-BI$38</f>
        <v>9.0834202309008</v>
      </c>
      <c r="BW539" s="0" t="n">
        <f aca="false">BJ539-BJ$38</f>
        <v>9.6730343373421</v>
      </c>
      <c r="BX539" s="0" t="n">
        <f aca="false">BK539-BK$38</f>
        <v>8.528432403755</v>
      </c>
      <c r="BY539" s="0" t="n">
        <f aca="false">BL539-BL$38</f>
        <v>7.5418631510719</v>
      </c>
      <c r="BZ539" s="0" t="n">
        <f aca="false">BM539-BM$38</f>
        <v>7.3638144794121</v>
      </c>
      <c r="CA539" s="0" t="n">
        <f aca="false">BN539-BN$38</f>
        <v>7.363814479412</v>
      </c>
    </row>
    <row r="540" customFormat="false" ht="12.8" hidden="false" customHeight="false" outlineLevel="0" collapsed="false">
      <c r="F540" s="0" t="n">
        <f aca="false">F539+E$32</f>
        <v>25.1000000000002</v>
      </c>
      <c r="G540" s="43" t="n">
        <v>0</v>
      </c>
      <c r="H540" s="0" t="n">
        <f aca="false">H539+G540*$E$32</f>
        <v>0.0625</v>
      </c>
      <c r="J540" s="0" t="n">
        <f aca="false">$M$24*(N539-T539-$O$24-M539)</f>
        <v>0.0479186283619926</v>
      </c>
      <c r="K540" s="0" t="n">
        <f aca="false">K539+J540*$E$32</f>
        <v>-0.043880837890369</v>
      </c>
      <c r="L540" s="44" t="n">
        <f aca="false">L539+K540*$E$32</f>
        <v>-0.331134501969701</v>
      </c>
      <c r="M540" s="32" t="n">
        <f aca="false">$P$24*ABS(K540)*K540</f>
        <v>-23004.5506109818</v>
      </c>
      <c r="N540" s="0" t="n">
        <f aca="false">MAX($E$17,(H540-L540)*$S$24)</f>
        <v>4023562.66328057</v>
      </c>
      <c r="P540" s="0" t="n">
        <f aca="false">$M$25*(T539-Z539-$O$25-S539)</f>
        <v>0.0205849675099618</v>
      </c>
      <c r="Q540" s="0" t="n">
        <f aca="false">Q539+P540*$E$32</f>
        <v>0.0073328842976981</v>
      </c>
      <c r="R540" s="44" t="n">
        <f aca="false">R539+Q540*$E$32</f>
        <v>-0.711294677321261</v>
      </c>
      <c r="S540" s="32" t="n">
        <f aca="false">$P$25*ABS(Q540)*Q540</f>
        <v>420.62187255972</v>
      </c>
      <c r="T540" s="0" t="n">
        <f aca="false">MAX($E$17,(L540-R540)*$S$25)</f>
        <v>2662448.82954433</v>
      </c>
      <c r="V540" s="0" t="n">
        <f aca="false">$M$26*(Z539-AF539-$O$26-Y539)</f>
        <v>0.00556897962171546</v>
      </c>
      <c r="W540" s="0" t="n">
        <f aca="false">W539+V540*$E$32</f>
        <v>0.0290977018701638</v>
      </c>
      <c r="X540" s="44" t="n">
        <f aca="false">X539+W540*$E$32</f>
        <v>-1.08952779088506</v>
      </c>
      <c r="Y540" s="32" t="n">
        <f aca="false">$P$26*ABS(W540)*W540</f>
        <v>4748.21482912223</v>
      </c>
      <c r="Z540" s="0" t="n">
        <f aca="false">MAX($E$17,(R540-X540)*$S$26)</f>
        <v>1873818.06316714</v>
      </c>
      <c r="AB540" s="0" t="n">
        <f aca="false">$M$27*(AF539-AL539-$O$24-AE539)</f>
        <v>0.0108113537842699</v>
      </c>
      <c r="AC540" s="0" t="n">
        <f aca="false">AC539+AB540*$E$32</f>
        <v>-0.00274922296564869</v>
      </c>
      <c r="AD540" s="44" t="n">
        <f aca="false">AD539+AC540*$E$32</f>
        <v>-1.45644459954979</v>
      </c>
      <c r="AE540" s="32" t="n">
        <f aca="false">$P$27*ABS(AC540)*AC540</f>
        <v>-32.5721771525725</v>
      </c>
      <c r="AF540" s="0" t="n">
        <f aca="false">MAX($E$17,(X540-AD540)*$S$27)</f>
        <v>1316264.6702928</v>
      </c>
      <c r="AH540" s="0" t="n">
        <f aca="false">$M$28*(AL539-$O$28-AK539)</f>
        <v>0.0184170127561433</v>
      </c>
      <c r="AI540" s="0" t="n">
        <f aca="false">AI539+AH540*$E$32</f>
        <v>-0.00744051711895105</v>
      </c>
      <c r="AJ540" s="44" t="n">
        <f aca="false">AJ539+AI540*$E$32</f>
        <v>-1.71719678808527</v>
      </c>
      <c r="AK540" s="32" t="n">
        <f aca="false">$P$28*ABS(AI540)*AI540</f>
        <v>-194.080259972307</v>
      </c>
      <c r="AL540" s="32" t="n">
        <f aca="false">MAX($E$17,(AD540-AJ540)*$S$28)</f>
        <v>692301.702609182</v>
      </c>
      <c r="AN540" s="42" t="n">
        <f aca="false">F540</f>
        <v>25.1000000000002</v>
      </c>
      <c r="AO540" s="45" t="n">
        <f aca="false">G540*3600</f>
        <v>0</v>
      </c>
      <c r="AP540" s="45" t="n">
        <f aca="false">K540*3600</f>
        <v>-157.97101640533</v>
      </c>
      <c r="AQ540" s="45" t="n">
        <f aca="false">Q540*3600</f>
        <v>26.3983834717118</v>
      </c>
      <c r="AR540" s="45" t="n">
        <f aca="false">W540*3600</f>
        <v>104.751726732592</v>
      </c>
      <c r="AS540" s="45" t="n">
        <f aca="false">AC540*3600</f>
        <v>-9.89720267633519</v>
      </c>
      <c r="AT540" s="45" t="n">
        <f aca="false">AI540*3600</f>
        <v>-26.7858616282236</v>
      </c>
      <c r="AV540" s="42" t="n">
        <f aca="false">AN540</f>
        <v>25.1000000000002</v>
      </c>
      <c r="AW540" s="42" t="n">
        <f aca="false">N540/100000</f>
        <v>40.2356266328057</v>
      </c>
      <c r="AX540" s="42" t="n">
        <f aca="false">T540/100000</f>
        <v>26.6244882954432</v>
      </c>
      <c r="AY540" s="42" t="n">
        <f aca="false">Z540/100000</f>
        <v>18.7381806316717</v>
      </c>
      <c r="AZ540" s="42" t="n">
        <f aca="false">AF540/100000</f>
        <v>13.1626467029278</v>
      </c>
      <c r="BA540" s="42" t="n">
        <f aca="false">AL540/100000</f>
        <v>6.92301702609182</v>
      </c>
      <c r="BC540" s="42" t="n">
        <v>25.1000000000002</v>
      </c>
      <c r="BD540" s="42" t="n">
        <v>-0.98962</v>
      </c>
      <c r="BE540" s="42" t="n">
        <v>-0.98962</v>
      </c>
      <c r="BF540" s="42" t="n">
        <v>8.67069948797645</v>
      </c>
      <c r="BG540" s="42" t="n">
        <v>18.3728662626258</v>
      </c>
      <c r="BH540" s="42" t="n">
        <v>28.7658136517512</v>
      </c>
      <c r="BI540" s="42" t="n">
        <v>40.2356266328057</v>
      </c>
      <c r="BJ540" s="42" t="n">
        <v>45.5540360781885</v>
      </c>
      <c r="BK540" s="42" t="n">
        <v>49.2197508247688</v>
      </c>
      <c r="BL540" s="42" t="n">
        <v>53.0994871698396</v>
      </c>
      <c r="BM540" s="0" t="n">
        <v>57.8213025819363</v>
      </c>
      <c r="BN540" s="0" t="n">
        <v>62.7263025819362</v>
      </c>
      <c r="BP540" s="42" t="n">
        <v>25.1000000000002</v>
      </c>
      <c r="BQ540" s="42" t="n">
        <f aca="false">BD540-BD$38</f>
        <v>-7.39256087120872</v>
      </c>
      <c r="BR540" s="42" t="n">
        <f aca="false">BE540-BE$38</f>
        <v>-12.2975608712087</v>
      </c>
      <c r="BS540" s="42" t="n">
        <f aca="false">BF540-BF$38</f>
        <v>-7.54224138323225</v>
      </c>
      <c r="BT540" s="0" t="n">
        <f aca="false">BG540-BG$38</f>
        <v>-2.7450746085829</v>
      </c>
      <c r="BU540" s="0" t="n">
        <f aca="false">BH540-BH$38</f>
        <v>2.7428727805425</v>
      </c>
      <c r="BV540" s="0" t="n">
        <f aca="false">BI540-BI$38</f>
        <v>9.307685761597</v>
      </c>
      <c r="BW540" s="0" t="n">
        <f aca="false">BJ540-BJ$38</f>
        <v>9.7210952069798</v>
      </c>
      <c r="BX540" s="0" t="n">
        <f aca="false">BK540-BK$38</f>
        <v>8.4818099535601</v>
      </c>
      <c r="BY540" s="0" t="n">
        <f aca="false">BL540-BL$38</f>
        <v>7.4565462986309</v>
      </c>
      <c r="BZ540" s="0" t="n">
        <f aca="false">BM540-BM$38</f>
        <v>7.2733617107276</v>
      </c>
      <c r="CA540" s="0" t="n">
        <f aca="false">BN540-BN$38</f>
        <v>7.2733617107275</v>
      </c>
    </row>
    <row r="541" customFormat="false" ht="12.8" hidden="false" customHeight="false" outlineLevel="0" collapsed="false">
      <c r="F541" s="0" t="n">
        <f aca="false">F540+E$32</f>
        <v>25.1500000000002</v>
      </c>
      <c r="G541" s="43" t="n">
        <v>0</v>
      </c>
      <c r="H541" s="0" t="n">
        <f aca="false">H540+G541*$E$32</f>
        <v>0.0625</v>
      </c>
      <c r="J541" s="0" t="n">
        <f aca="false">$M$24*(N540-T540-$O$24-M540)</f>
        <v>0.050033916449696</v>
      </c>
      <c r="K541" s="0" t="n">
        <f aca="false">K540+J541*$E$32</f>
        <v>-0.0413791420678842</v>
      </c>
      <c r="L541" s="44" t="n">
        <f aca="false">L540+K541*$E$32</f>
        <v>-0.333203459073096</v>
      </c>
      <c r="M541" s="32" t="n">
        <f aca="false">$P$24*ABS(K541)*K541</f>
        <v>-20456.2910637119</v>
      </c>
      <c r="N541" s="0" t="n">
        <f aca="false">MAX($E$17,(H541-L541)*$S$24)</f>
        <v>4044710.65338685</v>
      </c>
      <c r="P541" s="0" t="n">
        <f aca="false">$M$25*(T540-Z540-$O$25-S540)</f>
        <v>0.0197458000442558</v>
      </c>
      <c r="Q541" s="0" t="n">
        <f aca="false">Q540+P541*$E$32</f>
        <v>0.00832017429991089</v>
      </c>
      <c r="R541" s="44" t="n">
        <f aca="false">R540+Q541*$E$32</f>
        <v>-0.710878668606265</v>
      </c>
      <c r="S541" s="32" t="n">
        <f aca="false">$P$25*ABS(Q541)*Q541</f>
        <v>541.510692340328</v>
      </c>
      <c r="T541" s="0" t="n">
        <f aca="false">MAX($E$17,(L541-R541)*$S$25)</f>
        <v>2645045.39077404</v>
      </c>
      <c r="V541" s="0" t="n">
        <f aca="false">$M$26*(Z540-AF540-$O$26-Y540)</f>
        <v>0.00472081439120946</v>
      </c>
      <c r="W541" s="0" t="n">
        <f aca="false">W540+V541*$E$32</f>
        <v>0.0293337425897243</v>
      </c>
      <c r="X541" s="44" t="n">
        <f aca="false">X540+W541*$E$32</f>
        <v>-1.08806110375558</v>
      </c>
      <c r="Y541" s="32" t="n">
        <f aca="false">$P$26*ABS(W541)*W541</f>
        <v>4825.56237391801</v>
      </c>
      <c r="Z541" s="0" t="n">
        <f aca="false">MAX($E$17,(R541-X541)*$S$26)</f>
        <v>1868612.8600238</v>
      </c>
      <c r="AB541" s="0" t="n">
        <f aca="false">$M$27*(AF540-AL540-$O$24-AE540)</f>
        <v>0.0112386458883222</v>
      </c>
      <c r="AC541" s="0" t="n">
        <f aca="false">AC540+AB541*$E$32</f>
        <v>-0.00218729067123258</v>
      </c>
      <c r="AD541" s="44" t="n">
        <f aca="false">AD540+AC541*$E$32</f>
        <v>-1.45655396408335</v>
      </c>
      <c r="AE541" s="32" t="n">
        <f aca="false">$P$27*ABS(AC541)*AC541</f>
        <v>-20.6176832510708</v>
      </c>
      <c r="AF541" s="0" t="n">
        <f aca="false">MAX($E$17,(X541-AD541)*$S$27)</f>
        <v>1321918.54352408</v>
      </c>
      <c r="AH541" s="0" t="n">
        <f aca="false">$M$28*(AL540-$O$28-AK540)</f>
        <v>0.0184692912104874</v>
      </c>
      <c r="AI541" s="0" t="n">
        <f aca="false">AI540+AH541*$E$32</f>
        <v>-0.00651705255842668</v>
      </c>
      <c r="AJ541" s="44" t="n">
        <f aca="false">AJ540+AI541*$E$32</f>
        <v>-1.71752264071319</v>
      </c>
      <c r="AK541" s="32" t="n">
        <f aca="false">$P$28*ABS(AI541)*AI541</f>
        <v>-148.894128387187</v>
      </c>
      <c r="AL541" s="32" t="n">
        <f aca="false">MAX($E$17,(AD541-AJ541)*$S$28)</f>
        <v>692876.482353741</v>
      </c>
      <c r="AN541" s="42" t="n">
        <f aca="false">F541</f>
        <v>25.1500000000002</v>
      </c>
      <c r="AO541" s="45" t="n">
        <f aca="false">G541*3600</f>
        <v>0</v>
      </c>
      <c r="AP541" s="45" t="n">
        <f aca="false">K541*3600</f>
        <v>-148.964911444384</v>
      </c>
      <c r="AQ541" s="45" t="n">
        <f aca="false">Q541*3600</f>
        <v>29.9526274796775</v>
      </c>
      <c r="AR541" s="45" t="n">
        <f aca="false">W541*3600</f>
        <v>105.60147332301</v>
      </c>
      <c r="AS541" s="45" t="n">
        <f aca="false">AC541*3600</f>
        <v>-7.87424641643752</v>
      </c>
      <c r="AT541" s="45" t="n">
        <f aca="false">AI541*3600</f>
        <v>-23.4613892103359</v>
      </c>
      <c r="AV541" s="42" t="n">
        <f aca="false">AN541</f>
        <v>25.1500000000002</v>
      </c>
      <c r="AW541" s="42" t="n">
        <f aca="false">N541/100000</f>
        <v>40.4471065338685</v>
      </c>
      <c r="AX541" s="42" t="n">
        <f aca="false">T541/100000</f>
        <v>26.4504539077404</v>
      </c>
      <c r="AY541" s="42" t="n">
        <f aca="false">Z541/100000</f>
        <v>18.6861286002379</v>
      </c>
      <c r="AZ541" s="42" t="n">
        <f aca="false">AF541/100000</f>
        <v>13.2191854352409</v>
      </c>
      <c r="BA541" s="42" t="n">
        <f aca="false">AL541/100000</f>
        <v>6.92876482353741</v>
      </c>
      <c r="BC541" s="42" t="n">
        <v>25.1500000000002</v>
      </c>
      <c r="BD541" s="42" t="n">
        <v>-0.98962</v>
      </c>
      <c r="BE541" s="42" t="n">
        <v>-0.98962</v>
      </c>
      <c r="BF541" s="42" t="n">
        <v>8.99826730138936</v>
      </c>
      <c r="BG541" s="42" t="n">
        <v>18.3517419326654</v>
      </c>
      <c r="BH541" s="42" t="n">
        <v>29.1417166398001</v>
      </c>
      <c r="BI541" s="42" t="n">
        <v>40.4471065338685</v>
      </c>
      <c r="BJ541" s="42" t="n">
        <v>45.588742994907</v>
      </c>
      <c r="BK541" s="42" t="n">
        <v>49.1618798071427</v>
      </c>
      <c r="BL541" s="42" t="n">
        <v>53.004718611269</v>
      </c>
      <c r="BM541" s="0" t="n">
        <v>57.7217231851099</v>
      </c>
      <c r="BN541" s="0" t="n">
        <v>62.6267231851098</v>
      </c>
      <c r="BP541" s="42" t="n">
        <v>25.1500000000002</v>
      </c>
      <c r="BQ541" s="42" t="n">
        <f aca="false">BD541-BD$38</f>
        <v>-7.39256087120872</v>
      </c>
      <c r="BR541" s="42" t="n">
        <f aca="false">BE541-BE$38</f>
        <v>-12.2975608712087</v>
      </c>
      <c r="BS541" s="42" t="n">
        <f aca="false">BF541-BF$38</f>
        <v>-7.21467356981934</v>
      </c>
      <c r="BT541" s="0" t="n">
        <f aca="false">BG541-BG$38</f>
        <v>-2.7661989385433</v>
      </c>
      <c r="BU541" s="0" t="n">
        <f aca="false">BH541-BH$38</f>
        <v>3.1187757685914</v>
      </c>
      <c r="BV541" s="0" t="n">
        <f aca="false">BI541-BI$38</f>
        <v>9.5191656626598</v>
      </c>
      <c r="BW541" s="0" t="n">
        <f aca="false">BJ541-BJ$38</f>
        <v>9.7558021236983</v>
      </c>
      <c r="BX541" s="0" t="n">
        <f aca="false">BK541-BK$38</f>
        <v>8.423938935934</v>
      </c>
      <c r="BY541" s="0" t="n">
        <f aca="false">BL541-BL$38</f>
        <v>7.3617777400603</v>
      </c>
      <c r="BZ541" s="0" t="n">
        <f aca="false">BM541-BM$38</f>
        <v>7.1737823139012</v>
      </c>
      <c r="CA541" s="0" t="n">
        <f aca="false">BN541-BN$38</f>
        <v>7.1737823139011</v>
      </c>
    </row>
    <row r="542" customFormat="false" ht="12.8" hidden="false" customHeight="false" outlineLevel="0" collapsed="false">
      <c r="F542" s="0" t="n">
        <f aca="false">F541+E$32</f>
        <v>25.2000000000002</v>
      </c>
      <c r="G542" s="43" t="n">
        <v>0</v>
      </c>
      <c r="H542" s="0" t="n">
        <f aca="false">H541+G542*$E$32</f>
        <v>0.0625</v>
      </c>
      <c r="J542" s="0" t="n">
        <f aca="false">$M$24*(N541-T541-$O$24-M541)</f>
        <v>0.052049742889371</v>
      </c>
      <c r="K542" s="0" t="n">
        <f aca="false">K541+J542*$E$32</f>
        <v>-0.0387766549234157</v>
      </c>
      <c r="L542" s="44" t="n">
        <f aca="false">L541+K542*$E$32</f>
        <v>-0.335142291819266</v>
      </c>
      <c r="M542" s="32" t="n">
        <f aca="false">$P$24*ABS(K542)*K542</f>
        <v>-17964.0648481683</v>
      </c>
      <c r="N542" s="0" t="n">
        <f aca="false">MAX($E$17,(H542-L542)*$S$24)</f>
        <v>4064528.56825153</v>
      </c>
      <c r="P542" s="0" t="n">
        <f aca="false">$M$25*(T541-Z541-$O$25-S541)</f>
        <v>0.018928726885899</v>
      </c>
      <c r="Q542" s="0" t="n">
        <f aca="false">Q541+P542*$E$32</f>
        <v>0.00926661064420584</v>
      </c>
      <c r="R542" s="44" t="n">
        <f aca="false">R541+Q542*$E$32</f>
        <v>-0.710415338074055</v>
      </c>
      <c r="S542" s="32" t="n">
        <f aca="false">$P$25*ABS(Q542)*Q542</f>
        <v>671.71341018881</v>
      </c>
      <c r="T542" s="0" t="n">
        <f aca="false">MAX($E$17,(L542-R542)*$S$25)</f>
        <v>2628221.85894832</v>
      </c>
      <c r="V542" s="0" t="n">
        <f aca="false">$M$26*(Z541-AF541-$O$26-Y541)</f>
        <v>0.00389217014289839</v>
      </c>
      <c r="W542" s="0" t="n">
        <f aca="false">W541+V542*$E$32</f>
        <v>0.0295283510968692</v>
      </c>
      <c r="X542" s="44" t="n">
        <f aca="false">X541+W542*$E$32</f>
        <v>-1.08658468620073</v>
      </c>
      <c r="Y542" s="32" t="n">
        <f aca="false">$P$26*ABS(W542)*W542</f>
        <v>4889.80310978598</v>
      </c>
      <c r="Z542" s="0" t="n">
        <f aca="false">MAX($E$17,(R542-X542)*$S$26)</f>
        <v>1863593.8897261</v>
      </c>
      <c r="AB542" s="0" t="n">
        <f aca="false">$M$27*(AF541-AL541-$O$24-AE541)</f>
        <v>0.0116652352775002</v>
      </c>
      <c r="AC542" s="0" t="n">
        <f aca="false">AC541+AB542*$E$32</f>
        <v>-0.00160402890735757</v>
      </c>
      <c r="AD542" s="44" t="n">
        <f aca="false">AD541+AC542*$E$32</f>
        <v>-1.45663416552872</v>
      </c>
      <c r="AE542" s="32" t="n">
        <f aca="false">$P$27*ABS(AC542)*AC542</f>
        <v>-11.0879496049495</v>
      </c>
      <c r="AF542" s="0" t="n">
        <f aca="false">MAX($E$17,(X542-AD542)*$S$27)</f>
        <v>1327502.7046928</v>
      </c>
      <c r="AH542" s="0" t="n">
        <f aca="false">$M$28*(AL541-$O$28-AK541)</f>
        <v>0.018517714095967</v>
      </c>
      <c r="AI542" s="0" t="n">
        <f aca="false">AI541+AH542*$E$32</f>
        <v>-0.00559116685362833</v>
      </c>
      <c r="AJ542" s="44" t="n">
        <f aca="false">AJ541+AI542*$E$32</f>
        <v>-1.71780219905587</v>
      </c>
      <c r="AK542" s="32" t="n">
        <f aca="false">$P$28*ABS(AI542)*AI542</f>
        <v>-109.592297206406</v>
      </c>
      <c r="AL542" s="32" t="n">
        <f aca="false">MAX($E$17,(AD542-AJ542)*$S$28)</f>
        <v>693405.778465165</v>
      </c>
      <c r="AN542" s="42" t="n">
        <f aca="false">F542</f>
        <v>25.2000000000002</v>
      </c>
      <c r="AO542" s="45" t="n">
        <f aca="false">G542*3600</f>
        <v>0</v>
      </c>
      <c r="AP542" s="45" t="n">
        <f aca="false">K542*3600</f>
        <v>-139.595957724297</v>
      </c>
      <c r="AQ542" s="45" t="n">
        <f aca="false">Q542*3600</f>
        <v>33.3597983191395</v>
      </c>
      <c r="AR542" s="45" t="n">
        <f aca="false">W542*3600</f>
        <v>106.302063948732</v>
      </c>
      <c r="AS542" s="45" t="n">
        <f aca="false">AC542*3600</f>
        <v>-5.7745040664874</v>
      </c>
      <c r="AT542" s="45" t="n">
        <f aca="false">AI542*3600</f>
        <v>-20.1282006730619</v>
      </c>
      <c r="AV542" s="42" t="n">
        <f aca="false">AN542</f>
        <v>25.2000000000002</v>
      </c>
      <c r="AW542" s="42" t="n">
        <f aca="false">N542/100000</f>
        <v>40.6452856825154</v>
      </c>
      <c r="AX542" s="42" t="n">
        <f aca="false">T542/100000</f>
        <v>26.2822185894832</v>
      </c>
      <c r="AY542" s="42" t="n">
        <f aca="false">Z542/100000</f>
        <v>18.6359388972612</v>
      </c>
      <c r="AZ542" s="42" t="n">
        <f aca="false">AF542/100000</f>
        <v>13.2750270469277</v>
      </c>
      <c r="BA542" s="42" t="n">
        <f aca="false">AL542/100000</f>
        <v>6.93405778465165</v>
      </c>
      <c r="BC542" s="42" t="n">
        <v>25.2000000000002</v>
      </c>
      <c r="BD542" s="42" t="n">
        <v>-0.98962</v>
      </c>
      <c r="BE542" s="42" t="n">
        <v>-0.98962</v>
      </c>
      <c r="BF542" s="42" t="n">
        <v>9.32789928089904</v>
      </c>
      <c r="BG542" s="42" t="n">
        <v>18.3404707832989</v>
      </c>
      <c r="BH542" s="42" t="n">
        <v>29.5161068953251</v>
      </c>
      <c r="BI542" s="42" t="n">
        <v>40.6452856825154</v>
      </c>
      <c r="BJ542" s="42" t="n">
        <v>45.6098401305585</v>
      </c>
      <c r="BK542" s="42" t="n">
        <v>49.0926525337556</v>
      </c>
      <c r="BL542" s="42" t="n">
        <v>52.9004529296347</v>
      </c>
      <c r="BM542" s="0" t="n">
        <v>57.612979470843</v>
      </c>
      <c r="BN542" s="0" t="n">
        <v>62.5179794708429</v>
      </c>
      <c r="BP542" s="42" t="n">
        <v>25.2000000000002</v>
      </c>
      <c r="BQ542" s="42" t="n">
        <f aca="false">BD542-BD$38</f>
        <v>-7.39256087120872</v>
      </c>
      <c r="BR542" s="42" t="n">
        <f aca="false">BE542-BE$38</f>
        <v>-12.2975608712087</v>
      </c>
      <c r="BS542" s="42" t="n">
        <f aca="false">BF542-BF$38</f>
        <v>-6.88504159030966</v>
      </c>
      <c r="BT542" s="0" t="n">
        <f aca="false">BG542-BG$38</f>
        <v>-2.7774700879098</v>
      </c>
      <c r="BU542" s="0" t="n">
        <f aca="false">BH542-BH$38</f>
        <v>3.4931660241164</v>
      </c>
      <c r="BV542" s="0" t="n">
        <f aca="false">BI542-BI$38</f>
        <v>9.7173448113067</v>
      </c>
      <c r="BW542" s="0" t="n">
        <f aca="false">BJ542-BJ$38</f>
        <v>9.7768992593498</v>
      </c>
      <c r="BX542" s="0" t="n">
        <f aca="false">BK542-BK$38</f>
        <v>8.3547116625469</v>
      </c>
      <c r="BY542" s="0" t="n">
        <f aca="false">BL542-BL$38</f>
        <v>7.257512058426</v>
      </c>
      <c r="BZ542" s="0" t="n">
        <f aca="false">BM542-BM$38</f>
        <v>7.0650385996343</v>
      </c>
      <c r="CA542" s="0" t="n">
        <f aca="false">BN542-BN$38</f>
        <v>7.0650385996342</v>
      </c>
    </row>
    <row r="543" customFormat="false" ht="12.8" hidden="false" customHeight="false" outlineLevel="0" collapsed="false">
      <c r="F543" s="0" t="n">
        <f aca="false">F542+E$32</f>
        <v>25.2500000000002</v>
      </c>
      <c r="G543" s="43" t="n">
        <v>0</v>
      </c>
      <c r="H543" s="0" t="n">
        <f aca="false">H542+G543*$E$32</f>
        <v>0.0625</v>
      </c>
      <c r="J543" s="0" t="n">
        <f aca="false">$M$24*(N542-T542-$O$24-M542)</f>
        <v>0.0539617662698089</v>
      </c>
      <c r="K543" s="0" t="n">
        <f aca="false">K542+J543*$E$32</f>
        <v>-0.0360785666099252</v>
      </c>
      <c r="L543" s="44" t="n">
        <f aca="false">L542+K543*$E$32</f>
        <v>-0.336946220149763</v>
      </c>
      <c r="M543" s="32" t="n">
        <f aca="false">$P$24*ABS(K543)*K543</f>
        <v>-15551.148914584</v>
      </c>
      <c r="N543" s="0" t="n">
        <f aca="false">MAX($E$17,(H543-L543)*$S$24)</f>
        <v>4082967.548172</v>
      </c>
      <c r="P543" s="0" t="n">
        <f aca="false">$M$25*(T542-Z542-$O$25-S542)</f>
        <v>0.0181371466434241</v>
      </c>
      <c r="Q543" s="0" t="n">
        <f aca="false">Q542+P543*$E$32</f>
        <v>0.010173467976377</v>
      </c>
      <c r="R543" s="44" t="n">
        <f aca="false">R542+Q543*$E$32</f>
        <v>-0.709906664675236</v>
      </c>
      <c r="S543" s="32" t="n">
        <f aca="false">$P$25*ABS(Q543)*Q543</f>
        <v>809.618143638355</v>
      </c>
      <c r="T543" s="0" t="n">
        <f aca="false">MAX($E$17,(L543-R543)*$S$25)</f>
        <v>2612025.57073448</v>
      </c>
      <c r="V543" s="0" t="n">
        <f aca="false">$M$26*(Z542-AF542-$O$26-Y542)</f>
        <v>0.00308391173181742</v>
      </c>
      <c r="W543" s="0" t="n">
        <f aca="false">W542+V543*$E$32</f>
        <v>0.0296825466834601</v>
      </c>
      <c r="X543" s="44" t="n">
        <f aca="false">X542+W543*$E$32</f>
        <v>-1.08510055886656</v>
      </c>
      <c r="Y543" s="32" t="n">
        <f aca="false">$P$26*ABS(W543)*W543</f>
        <v>4941.00506788189</v>
      </c>
      <c r="Z543" s="0" t="n">
        <f aca="false">MAX($E$17,(R543-X543)*$S$26)</f>
        <v>1858761.35883893</v>
      </c>
      <c r="AB543" s="0" t="n">
        <f aca="false">$M$27*(AF542-AL542-$O$24-AE542)</f>
        <v>0.0120899890718927</v>
      </c>
      <c r="AC543" s="0" t="n">
        <f aca="false">AC542+AB543*$E$32</f>
        <v>-0.000999529453762931</v>
      </c>
      <c r="AD543" s="44" t="n">
        <f aca="false">AD542+AC543*$E$32</f>
        <v>-1.45668414200141</v>
      </c>
      <c r="AE543" s="32" t="n">
        <f aca="false">$P$27*ABS(AC543)*AC543</f>
        <v>-4.3054450865705</v>
      </c>
      <c r="AF543" s="0" t="n">
        <f aca="false">MAX($E$17,(X543-AD543)*$S$27)</f>
        <v>1333006.0956355</v>
      </c>
      <c r="AH543" s="0" t="n">
        <f aca="false">$M$28*(AL542-$O$28-AK542)</f>
        <v>0.0185625162543326</v>
      </c>
      <c r="AI543" s="0" t="n">
        <f aca="false">AI542+AH543*$E$32</f>
        <v>-0.0046630410409117</v>
      </c>
      <c r="AJ543" s="44" t="n">
        <f aca="false">AJ542+AI543*$E$32</f>
        <v>-1.71803535110792</v>
      </c>
      <c r="AK543" s="32" t="n">
        <f aca="false">$P$28*ABS(AI543)*AI543</f>
        <v>-76.2278376709421</v>
      </c>
      <c r="AL543" s="32" t="n">
        <f aca="false">MAX($E$17,(AD543-AJ543)*$S$28)</f>
        <v>693892.112889347</v>
      </c>
      <c r="AN543" s="42" t="n">
        <f aca="false">F543</f>
        <v>25.2500000000002</v>
      </c>
      <c r="AO543" s="45" t="n">
        <f aca="false">G543*3600</f>
        <v>0</v>
      </c>
      <c r="AP543" s="45" t="n">
        <f aca="false">K543*3600</f>
        <v>-129.882839795732</v>
      </c>
      <c r="AQ543" s="45" t="n">
        <f aca="false">Q543*3600</f>
        <v>36.6244847149555</v>
      </c>
      <c r="AR543" s="45" t="n">
        <f aca="false">W543*3600</f>
        <v>106.85716806046</v>
      </c>
      <c r="AS543" s="45" t="n">
        <f aca="false">AC543*3600</f>
        <v>-3.59830603354709</v>
      </c>
      <c r="AT543" s="45" t="n">
        <f aca="false">AI543*3600</f>
        <v>-16.786947747282</v>
      </c>
      <c r="AV543" s="42" t="n">
        <f aca="false">AN543</f>
        <v>25.2500000000002</v>
      </c>
      <c r="AW543" s="42" t="n">
        <f aca="false">N543/100000</f>
        <v>40.8296754817199</v>
      </c>
      <c r="AX543" s="42" t="n">
        <f aca="false">T543/100000</f>
        <v>26.1202557073448</v>
      </c>
      <c r="AY543" s="42" t="n">
        <f aca="false">Z543/100000</f>
        <v>18.5876135883893</v>
      </c>
      <c r="AZ543" s="42" t="n">
        <f aca="false">AF543/100000</f>
        <v>13.3300609563548</v>
      </c>
      <c r="BA543" s="42" t="n">
        <f aca="false">AL543/100000</f>
        <v>6.93892112889347</v>
      </c>
      <c r="BC543" s="42" t="n">
        <v>25.2500000000002</v>
      </c>
      <c r="BD543" s="42" t="n">
        <v>-0.98962</v>
      </c>
      <c r="BE543" s="42" t="n">
        <v>-0.958020093315875</v>
      </c>
      <c r="BF543" s="42" t="n">
        <v>9.6590892276781</v>
      </c>
      <c r="BG543" s="42" t="n">
        <v>18.3391787821339</v>
      </c>
      <c r="BH543" s="42" t="n">
        <v>29.8881668977134</v>
      </c>
      <c r="BI543" s="42" t="n">
        <v>40.8296754817199</v>
      </c>
      <c r="BJ543" s="42" t="n">
        <v>45.6170981835372</v>
      </c>
      <c r="BK543" s="42" t="n">
        <v>49.0119878496304</v>
      </c>
      <c r="BL543" s="42" t="n">
        <v>52.7866671067337</v>
      </c>
      <c r="BM543" s="0" t="n">
        <v>57.4950553984754</v>
      </c>
      <c r="BN543" s="0" t="n">
        <v>62.4000553984753</v>
      </c>
      <c r="BP543" s="42" t="n">
        <v>25.2500000000002</v>
      </c>
      <c r="BQ543" s="42" t="n">
        <f aca="false">BD543-BD$38</f>
        <v>-7.39256087120872</v>
      </c>
      <c r="BR543" s="42" t="n">
        <f aca="false">BE543-BE$38</f>
        <v>-12.2659609645246</v>
      </c>
      <c r="BS543" s="42" t="n">
        <f aca="false">BF543-BF$38</f>
        <v>-6.5538516435306</v>
      </c>
      <c r="BT543" s="0" t="n">
        <f aca="false">BG543-BG$38</f>
        <v>-2.7787620890748</v>
      </c>
      <c r="BU543" s="0" t="n">
        <f aca="false">BH543-BH$38</f>
        <v>3.8652260265047</v>
      </c>
      <c r="BV543" s="0" t="n">
        <f aca="false">BI543-BI$38</f>
        <v>9.9017346105112</v>
      </c>
      <c r="BW543" s="0" t="n">
        <f aca="false">BJ543-BJ$38</f>
        <v>9.7841573123285</v>
      </c>
      <c r="BX543" s="0" t="n">
        <f aca="false">BK543-BK$38</f>
        <v>8.2740469784217</v>
      </c>
      <c r="BY543" s="0" t="n">
        <f aca="false">BL543-BL$38</f>
        <v>7.143726235525</v>
      </c>
      <c r="BZ543" s="0" t="n">
        <f aca="false">BM543-BM$38</f>
        <v>6.9471145272667</v>
      </c>
      <c r="CA543" s="0" t="n">
        <f aca="false">BN543-BN$38</f>
        <v>6.9471145272666</v>
      </c>
    </row>
    <row r="544" customFormat="false" ht="12.8" hidden="false" customHeight="false" outlineLevel="0" collapsed="false">
      <c r="F544" s="0" t="n">
        <f aca="false">F543+E$32</f>
        <v>25.3000000000002</v>
      </c>
      <c r="G544" s="43" t="n">
        <v>0</v>
      </c>
      <c r="H544" s="0" t="n">
        <f aca="false">H543+G544*$E$32</f>
        <v>0.0625</v>
      </c>
      <c r="J544" s="0" t="n">
        <f aca="false">$M$24*(N543-T543-$O$24-M543)</f>
        <v>0.0557659038144963</v>
      </c>
      <c r="K544" s="0" t="n">
        <f aca="false">K543+J544*$E$32</f>
        <v>-0.0332902714192004</v>
      </c>
      <c r="L544" s="44" t="n">
        <f aca="false">L543+K544*$E$32</f>
        <v>-0.338610733720723</v>
      </c>
      <c r="M544" s="32" t="n">
        <f aca="false">$P$24*ABS(K544)*K544</f>
        <v>-13240.3236879169</v>
      </c>
      <c r="N544" s="0" t="n">
        <f aca="false">MAX($E$17,(H544-L544)*$S$24)</f>
        <v>4099981.49035218</v>
      </c>
      <c r="P544" s="0" t="n">
        <f aca="false">$M$25*(T543-Z543-$O$25-S543)</f>
        <v>0.0173742921575829</v>
      </c>
      <c r="Q544" s="0" t="n">
        <f aca="false">Q543+P544*$E$32</f>
        <v>0.0110421825842562</v>
      </c>
      <c r="R544" s="44" t="n">
        <f aca="false">R543+Q544*$E$32</f>
        <v>-0.709354555546023</v>
      </c>
      <c r="S544" s="32" t="n">
        <f aca="false">$P$25*ABS(Q544)*Q544</f>
        <v>953.788398272107</v>
      </c>
      <c r="T544" s="0" t="n">
        <f aca="false">MAX($E$17,(L544-R544)*$S$25)</f>
        <v>2596501.4709043</v>
      </c>
      <c r="V544" s="0" t="n">
        <f aca="false">$M$26*(Z543-AF543-$O$26-Y543)</f>
        <v>0.00229688752291556</v>
      </c>
      <c r="W544" s="0" t="n">
        <f aca="false">W543+V544*$E$32</f>
        <v>0.0297973910596059</v>
      </c>
      <c r="X544" s="44" t="n">
        <f aca="false">X543+W544*$E$32</f>
        <v>-1.08361068931358</v>
      </c>
      <c r="Y544" s="32" t="n">
        <f aca="false">$P$26*ABS(W544)*W544</f>
        <v>4979.31339775888</v>
      </c>
      <c r="Z544" s="0" t="n">
        <f aca="false">MAX($E$17,(R544-X544)*$S$26)</f>
        <v>1854115.56671242</v>
      </c>
      <c r="AB544" s="0" t="n">
        <f aca="false">$M$27*(AF543-AL543-$O$24-AE543)</f>
        <v>0.0125117911448727</v>
      </c>
      <c r="AC544" s="0" t="n">
        <f aca="false">AC543+AB544*$E$32</f>
        <v>-0.000373939896519297</v>
      </c>
      <c r="AD544" s="44" t="n">
        <f aca="false">AD543+AC544*$E$32</f>
        <v>-1.45670283899623</v>
      </c>
      <c r="AE544" s="32" t="n">
        <f aca="false">$P$27*ABS(AC544)*AC544</f>
        <v>-0.602601861502957</v>
      </c>
      <c r="AF544" s="0" t="n">
        <f aca="false">MAX($E$17,(X544-AD544)*$S$27)</f>
        <v>1338417.87509821</v>
      </c>
      <c r="AH544" s="0" t="n">
        <f aca="false">$M$28*(AL543-$O$28-AK543)</f>
        <v>0.018603933129813</v>
      </c>
      <c r="AI544" s="0" t="n">
        <f aca="false">AI543+AH544*$E$32</f>
        <v>-0.00373284438442105</v>
      </c>
      <c r="AJ544" s="44" t="n">
        <f aca="false">AJ543+AI544*$E$32</f>
        <v>-1.71822199332714</v>
      </c>
      <c r="AK544" s="32" t="n">
        <f aca="false">$P$28*ABS(AI544)*AI544</f>
        <v>-48.8489120288966</v>
      </c>
      <c r="AL544" s="32" t="n">
        <f aca="false">MAX($E$17,(AD544-AJ544)*$S$28)</f>
        <v>694338.010449965</v>
      </c>
      <c r="AN544" s="42" t="n">
        <f aca="false">F544</f>
        <v>25.3000000000002</v>
      </c>
      <c r="AO544" s="45" t="n">
        <f aca="false">G544*3600</f>
        <v>0</v>
      </c>
      <c r="AP544" s="45" t="n">
        <f aca="false">K544*3600</f>
        <v>-119.844977109123</v>
      </c>
      <c r="AQ544" s="45" t="n">
        <f aca="false">Q544*3600</f>
        <v>39.7518573033203</v>
      </c>
      <c r="AR544" s="45" t="n">
        <f aca="false">W544*3600</f>
        <v>107.270607814585</v>
      </c>
      <c r="AS544" s="45" t="n">
        <f aca="false">AC544*3600</f>
        <v>-1.34618362747032</v>
      </c>
      <c r="AT544" s="45" t="n">
        <f aca="false">AI544*3600</f>
        <v>-13.4382397839157</v>
      </c>
      <c r="AV544" s="42" t="n">
        <f aca="false">AN544</f>
        <v>25.3000000000002</v>
      </c>
      <c r="AW544" s="42" t="n">
        <f aca="false">N544/100000</f>
        <v>40.9998149035218</v>
      </c>
      <c r="AX544" s="42" t="n">
        <f aca="false">T544/100000</f>
        <v>25.965014709043</v>
      </c>
      <c r="AY544" s="42" t="n">
        <f aca="false">Z544/100000</f>
        <v>18.5411556671243</v>
      </c>
      <c r="AZ544" s="42" t="n">
        <f aca="false">AF544/100000</f>
        <v>13.3841787509822</v>
      </c>
      <c r="BA544" s="42" t="n">
        <f aca="false">AL544/100000</f>
        <v>6.94338010449965</v>
      </c>
      <c r="BC544" s="42" t="n">
        <v>25.3000000000002</v>
      </c>
      <c r="BD544" s="42" t="n">
        <v>-0.98962</v>
      </c>
      <c r="BE544" s="42" t="n">
        <v>-0.884562534872284</v>
      </c>
      <c r="BF544" s="42" t="n">
        <v>9.99134179695622</v>
      </c>
      <c r="BG544" s="42" t="n">
        <v>18.3479653134039</v>
      </c>
      <c r="BH544" s="42" t="n">
        <v>30.2570863414417</v>
      </c>
      <c r="BI544" s="42" t="n">
        <v>40.9998149035218</v>
      </c>
      <c r="BJ544" s="42" t="n">
        <v>45.6103150992035</v>
      </c>
      <c r="BK544" s="42" t="n">
        <v>48.9198317130637</v>
      </c>
      <c r="BL544" s="42" t="n">
        <v>52.6633609460757</v>
      </c>
      <c r="BM544" s="0" t="n">
        <v>57.3679569812362</v>
      </c>
      <c r="BN544" s="0" t="n">
        <v>62.2729569812361</v>
      </c>
      <c r="BP544" s="42" t="n">
        <v>25.3000000000002</v>
      </c>
      <c r="BQ544" s="42" t="n">
        <f aca="false">BD544-BD$38</f>
        <v>-7.39256087120872</v>
      </c>
      <c r="BR544" s="42" t="n">
        <f aca="false">BE544-BE$38</f>
        <v>-12.192503406081</v>
      </c>
      <c r="BS544" s="42" t="n">
        <f aca="false">BF544-BF$38</f>
        <v>-6.22159907425248</v>
      </c>
      <c r="BT544" s="0" t="n">
        <f aca="false">BG544-BG$38</f>
        <v>-2.7699755578048</v>
      </c>
      <c r="BU544" s="0" t="n">
        <f aca="false">BH544-BH$38</f>
        <v>4.234145470233</v>
      </c>
      <c r="BV544" s="0" t="n">
        <f aca="false">BI544-BI$38</f>
        <v>10.0718740323131</v>
      </c>
      <c r="BW544" s="0" t="n">
        <f aca="false">BJ544-BJ$38</f>
        <v>9.7773742279948</v>
      </c>
      <c r="BX544" s="0" t="n">
        <f aca="false">BK544-BK$38</f>
        <v>8.181890841855</v>
      </c>
      <c r="BY544" s="0" t="n">
        <f aca="false">BL544-BL$38</f>
        <v>7.020420074867</v>
      </c>
      <c r="BZ544" s="0" t="n">
        <f aca="false">BM544-BM$38</f>
        <v>6.8200161100275</v>
      </c>
      <c r="CA544" s="0" t="n">
        <f aca="false">BN544-BN$38</f>
        <v>6.8200161100274</v>
      </c>
    </row>
    <row r="545" customFormat="false" ht="12.8" hidden="false" customHeight="false" outlineLevel="0" collapsed="false">
      <c r="F545" s="0" t="n">
        <f aca="false">F544+E$32</f>
        <v>25.3500000000002</v>
      </c>
      <c r="G545" s="43" t="n">
        <v>0</v>
      </c>
      <c r="H545" s="0" t="n">
        <f aca="false">H544+G545*$E$32</f>
        <v>0.0625</v>
      </c>
      <c r="J545" s="0" t="n">
        <f aca="false">$M$24*(N544-T544-$O$24-M544)</f>
        <v>0.0574583332290582</v>
      </c>
      <c r="K545" s="0" t="n">
        <f aca="false">K544+J545*$E$32</f>
        <v>-0.0304173547577475</v>
      </c>
      <c r="L545" s="44" t="n">
        <f aca="false">L544+K545*$E$32</f>
        <v>-0.34013160145861</v>
      </c>
      <c r="M545" s="32" t="n">
        <f aca="false">$P$24*ABS(K545)*K545</f>
        <v>-11053.6781839606</v>
      </c>
      <c r="N545" s="0" t="n">
        <f aca="false">MAX($E$17,(H545-L545)*$S$24)</f>
        <v>4115527.14657726</v>
      </c>
      <c r="P545" s="0" t="n">
        <f aca="false">$M$25*(T544-Z544-$O$25-S544)</f>
        <v>0.0166432198385016</v>
      </c>
      <c r="Q545" s="0" t="n">
        <f aca="false">Q544+P545*$E$32</f>
        <v>0.0118743435761813</v>
      </c>
      <c r="R545" s="44" t="n">
        <f aca="false">R544+Q545*$E$32</f>
        <v>-0.708760838367214</v>
      </c>
      <c r="S545" s="32" t="n">
        <f aca="false">$P$25*ABS(Q545)*Q545</f>
        <v>1102.96418145539</v>
      </c>
      <c r="T545" s="0" t="n">
        <f aca="false">MAX($E$17,(L545-R545)*$S$25)</f>
        <v>2581691.99189661</v>
      </c>
      <c r="V545" s="0" t="n">
        <f aca="false">$M$26*(Z544-AF544-$O$26-Y544)</f>
        <v>0.00153193063314663</v>
      </c>
      <c r="W545" s="0" t="n">
        <f aca="false">W544+V545*$E$32</f>
        <v>0.0298739875912632</v>
      </c>
      <c r="X545" s="44" t="n">
        <f aca="false">X544+W545*$E$32</f>
        <v>-1.08211698993402</v>
      </c>
      <c r="Y545" s="32" t="n">
        <f aca="false">$P$26*ABS(W545)*W545</f>
        <v>5004.9457319761</v>
      </c>
      <c r="Z545" s="0" t="n">
        <f aca="false">MAX($E$17,(R545-X545)*$S$26)</f>
        <v>1849656.93301849</v>
      </c>
      <c r="AB545" s="0" t="n">
        <f aca="false">$M$27*(AF544-AL544-$O$24-AE544)</f>
        <v>0.0129295442273743</v>
      </c>
      <c r="AC545" s="0" t="n">
        <f aca="false">AC544+AB545*$E$32</f>
        <v>0.000272537314849416</v>
      </c>
      <c r="AD545" s="44" t="n">
        <f aca="false">AD544+AC545*$E$32</f>
        <v>-1.45668921213049</v>
      </c>
      <c r="AE545" s="32" t="n">
        <f aca="false">$P$27*ABS(AC545)*AC545</f>
        <v>0.320094938852562</v>
      </c>
      <c r="AF545" s="0" t="n">
        <f aca="false">MAX($E$17,(X545-AD545)*$S$27)</f>
        <v>1343727.43604884</v>
      </c>
      <c r="AH545" s="0" t="n">
        <f aca="false">$M$28*(AL544-$O$28-AK544)</f>
        <v>0.0186421999809155</v>
      </c>
      <c r="AI545" s="0" t="n">
        <f aca="false">AI544+AH545*$E$32</f>
        <v>-0.00280073438537528</v>
      </c>
      <c r="AJ545" s="44" t="n">
        <f aca="false">AJ544+AI545*$E$32</f>
        <v>-1.71836203004641</v>
      </c>
      <c r="AK545" s="32" t="n">
        <f aca="false">$P$28*ABS(AI545)*AI545</f>
        <v>-27.4991311036256</v>
      </c>
      <c r="AL545" s="32" t="n">
        <f aca="false">MAX($E$17,(AD545-AJ545)*$S$28)</f>
        <v>694745.99000377</v>
      </c>
      <c r="AN545" s="42" t="n">
        <f aca="false">F545</f>
        <v>25.3500000000002</v>
      </c>
      <c r="AO545" s="45" t="n">
        <f aca="false">G545*3600</f>
        <v>0</v>
      </c>
      <c r="AP545" s="45" t="n">
        <f aca="false">K545*3600</f>
        <v>-109.502477127892</v>
      </c>
      <c r="AQ545" s="45" t="n">
        <f aca="false">Q545*3600</f>
        <v>42.7476368742506</v>
      </c>
      <c r="AR545" s="45" t="n">
        <f aca="false">W545*3600</f>
        <v>107.546355328551</v>
      </c>
      <c r="AS545" s="45" t="n">
        <f aca="false">AC545*3600</f>
        <v>0.98113433345707</v>
      </c>
      <c r="AT545" s="45" t="n">
        <f aca="false">AI545*3600</f>
        <v>-10.0826437873509</v>
      </c>
      <c r="AV545" s="42" t="n">
        <f aca="false">AN545</f>
        <v>25.3500000000002</v>
      </c>
      <c r="AW545" s="42" t="n">
        <f aca="false">N545/100000</f>
        <v>41.1552714657726</v>
      </c>
      <c r="AX545" s="42" t="n">
        <f aca="false">T545/100000</f>
        <v>25.8169199189661</v>
      </c>
      <c r="AY545" s="42" t="n">
        <f aca="false">Z545/100000</f>
        <v>18.4965693301848</v>
      </c>
      <c r="AZ545" s="42" t="n">
        <f aca="false">AF545/100000</f>
        <v>13.4372743604884</v>
      </c>
      <c r="BA545" s="42" t="n">
        <f aca="false">AL545/100000</f>
        <v>6.9474599000377</v>
      </c>
      <c r="BC545" s="42" t="n">
        <v>25.3500000000002</v>
      </c>
      <c r="BD545" s="42" t="n">
        <v>-0.98962</v>
      </c>
      <c r="BE545" s="42" t="n">
        <v>-0.797244117489883</v>
      </c>
      <c r="BF545" s="42" t="n">
        <v>10.3241735315869</v>
      </c>
      <c r="BG545" s="42" t="n">
        <v>18.3669021572855</v>
      </c>
      <c r="BH545" s="42" t="n">
        <v>30.6220641371965</v>
      </c>
      <c r="BI545" s="42" t="n">
        <v>41.1552714657726</v>
      </c>
      <c r="BJ545" s="42" t="n">
        <v>45.5893173349867</v>
      </c>
      <c r="BK545" s="42" t="n">
        <v>48.8161576830649</v>
      </c>
      <c r="BL545" s="42" t="n">
        <v>52.5305574173855</v>
      </c>
      <c r="BM545" s="0" t="n">
        <v>57.2317126155166</v>
      </c>
      <c r="BN545" s="0" t="n">
        <v>62.1367126155165</v>
      </c>
      <c r="BP545" s="42" t="n">
        <v>25.3500000000002</v>
      </c>
      <c r="BQ545" s="42" t="n">
        <f aca="false">BD545-BD$38</f>
        <v>-7.39256087120872</v>
      </c>
      <c r="BR545" s="42" t="n">
        <f aca="false">BE545-BE$38</f>
        <v>-12.1051849886986</v>
      </c>
      <c r="BS545" s="42" t="n">
        <f aca="false">BF545-BF$38</f>
        <v>-5.8887673396218</v>
      </c>
      <c r="BT545" s="0" t="n">
        <f aca="false">BG545-BG$38</f>
        <v>-2.7510387139232</v>
      </c>
      <c r="BU545" s="0" t="n">
        <f aca="false">BH545-BH$38</f>
        <v>4.5991232659878</v>
      </c>
      <c r="BV545" s="0" t="n">
        <f aca="false">BI545-BI$38</f>
        <v>10.2273305945639</v>
      </c>
      <c r="BW545" s="0" t="n">
        <f aca="false">BJ545-BJ$38</f>
        <v>9.756376463778</v>
      </c>
      <c r="BX545" s="0" t="n">
        <f aca="false">BK545-BK$38</f>
        <v>8.0782168118562</v>
      </c>
      <c r="BY545" s="0" t="n">
        <f aca="false">BL545-BL$38</f>
        <v>6.8876165461768</v>
      </c>
      <c r="BZ545" s="0" t="n">
        <f aca="false">BM545-BM$38</f>
        <v>6.6837717443079</v>
      </c>
      <c r="CA545" s="0" t="n">
        <f aca="false">BN545-BN$38</f>
        <v>6.6837717443078</v>
      </c>
    </row>
    <row r="546" customFormat="false" ht="12.8" hidden="false" customHeight="false" outlineLevel="0" collapsed="false">
      <c r="F546" s="0" t="n">
        <f aca="false">F545+E$32</f>
        <v>25.4000000000002</v>
      </c>
      <c r="G546" s="43" t="n">
        <v>0</v>
      </c>
      <c r="H546" s="0" t="n">
        <f aca="false">H545+G546*$E$32</f>
        <v>0.0625</v>
      </c>
      <c r="J546" s="0" t="n">
        <f aca="false">$M$24*(N545-T545-$O$24-M545)</f>
        <v>0.0590354940018136</v>
      </c>
      <c r="K546" s="0" t="n">
        <f aca="false">K545+J546*$E$32</f>
        <v>-0.0274655800576568</v>
      </c>
      <c r="L546" s="44" t="n">
        <f aca="false">L545+K546*$E$32</f>
        <v>-0.341504880461493</v>
      </c>
      <c r="M546" s="32" t="n">
        <f aca="false">$P$24*ABS(K546)*K546</f>
        <v>-9012.42122012956</v>
      </c>
      <c r="N546" s="0" t="n">
        <f aca="false">MAX($E$17,(H546-L546)*$S$24)</f>
        <v>4129564.21419867</v>
      </c>
      <c r="P546" s="0" t="n">
        <f aca="false">$M$25*(T545-Z545-$O$25-S545)</f>
        <v>0.0159467997773522</v>
      </c>
      <c r="Q546" s="0" t="n">
        <f aca="false">Q545+P546*$E$32</f>
        <v>0.0126716835650489</v>
      </c>
      <c r="R546" s="44" t="n">
        <f aca="false">R545+Q546*$E$32</f>
        <v>-0.708127254188962</v>
      </c>
      <c r="S546" s="32" t="n">
        <f aca="false">$P$25*ABS(Q546)*Q546</f>
        <v>1256.06127406047</v>
      </c>
      <c r="T546" s="0" t="n">
        <f aca="false">MAX($E$17,(L546-R546)*$S$25)</f>
        <v>2567636.94122559</v>
      </c>
      <c r="V546" s="0" t="n">
        <f aca="false">$M$26*(Z545-AF545-$O$26-Y545)</f>
        <v>0.000789860057361785</v>
      </c>
      <c r="W546" s="0" t="n">
        <f aca="false">W545+V546*$E$32</f>
        <v>0.0299134805941313</v>
      </c>
      <c r="X546" s="44" t="n">
        <f aca="false">X545+W546*$E$32</f>
        <v>-1.08062131590431</v>
      </c>
      <c r="Y546" s="32" t="n">
        <f aca="false">$P$26*ABS(W546)*W546</f>
        <v>5018.18741842141</v>
      </c>
      <c r="Z546" s="0" t="n">
        <f aca="false">MAX($E$17,(R546-X546)*$S$26)</f>
        <v>1845386.02315416</v>
      </c>
      <c r="AB546" s="0" t="n">
        <f aca="false">$M$27*(AF545-AL545-$O$24-AE545)</f>
        <v>0.0133421180692153</v>
      </c>
      <c r="AC546" s="0" t="n">
        <f aca="false">AC545+AB546*$E$32</f>
        <v>0.000939643218310181</v>
      </c>
      <c r="AD546" s="44" t="n">
        <f aca="false">AD545+AC546*$E$32</f>
        <v>-1.45664222996957</v>
      </c>
      <c r="AE546" s="32" t="n">
        <f aca="false">$P$27*ABS(AC546)*AC546</f>
        <v>3.80498395035868</v>
      </c>
      <c r="AF546" s="0" t="n">
        <f aca="false">MAX($E$17,(X546-AD546)*$S$27)</f>
        <v>1348924.42315871</v>
      </c>
      <c r="AH546" s="0" t="n">
        <f aca="false">$M$28*(AL545-$O$28-AK545)</f>
        <v>0.0186775511044119</v>
      </c>
      <c r="AI546" s="0" t="n">
        <f aca="false">AI545+AH546*$E$32</f>
        <v>-0.00186685683015468</v>
      </c>
      <c r="AJ546" s="44" t="n">
        <f aca="false">AJ545+AI546*$E$32</f>
        <v>-1.71845537288792</v>
      </c>
      <c r="AK546" s="32" t="n">
        <f aca="false">$P$28*ABS(AI546)*AI546</f>
        <v>-12.2179164476292</v>
      </c>
      <c r="AL546" s="32" t="n">
        <f aca="false">MAX($E$17,(AD546-AJ546)*$S$28)</f>
        <v>695118.555383343</v>
      </c>
      <c r="AN546" s="42" t="n">
        <f aca="false">F546</f>
        <v>25.4000000000002</v>
      </c>
      <c r="AO546" s="45" t="n">
        <f aca="false">G546*3600</f>
        <v>0</v>
      </c>
      <c r="AP546" s="45" t="n">
        <f aca="false">K546*3600</f>
        <v>-98.8760882075657</v>
      </c>
      <c r="AQ546" s="45" t="n">
        <f aca="false">Q546*3600</f>
        <v>45.6180608341741</v>
      </c>
      <c r="AR546" s="45" t="n">
        <f aca="false">W546*3600</f>
        <v>107.688530138876</v>
      </c>
      <c r="AS546" s="45" t="n">
        <f aca="false">AC546*3600</f>
        <v>3.38271558591589</v>
      </c>
      <c r="AT546" s="45" t="n">
        <f aca="false">AI546*3600</f>
        <v>-6.72068458855674</v>
      </c>
      <c r="AV546" s="42" t="n">
        <f aca="false">AN546</f>
        <v>25.4000000000002</v>
      </c>
      <c r="AW546" s="42" t="n">
        <f aca="false">N546/100000</f>
        <v>41.2956421419866</v>
      </c>
      <c r="AX546" s="42" t="n">
        <f aca="false">T546/100000</f>
        <v>25.6763694122559</v>
      </c>
      <c r="AY546" s="42" t="n">
        <f aca="false">Z546/100000</f>
        <v>18.4538602315417</v>
      </c>
      <c r="AZ546" s="42" t="n">
        <f aca="false">AF546/100000</f>
        <v>13.4892442315872</v>
      </c>
      <c r="BA546" s="42" t="n">
        <f aca="false">AL546/100000</f>
        <v>6.95118555383343</v>
      </c>
      <c r="BC546" s="42" t="n">
        <v>25.4000000000002</v>
      </c>
      <c r="BD546" s="42" t="n">
        <v>-0.98962</v>
      </c>
      <c r="BE546" s="42" t="n">
        <v>-0.696260597538177</v>
      </c>
      <c r="BF546" s="42" t="n">
        <v>10.6571138194468</v>
      </c>
      <c r="BG546" s="42" t="n">
        <v>18.3960318770088</v>
      </c>
      <c r="BH546" s="42" t="n">
        <v>30.9823103480318</v>
      </c>
      <c r="BI546" s="42" t="n">
        <v>41.2956421419866</v>
      </c>
      <c r="BJ546" s="42" t="n">
        <v>45.553964427631</v>
      </c>
      <c r="BK546" s="42" t="n">
        <v>48.7009673117773</v>
      </c>
      <c r="BL546" s="42" t="n">
        <v>52.3883029208401</v>
      </c>
      <c r="BM546" s="0" t="n">
        <v>57.0863733324538</v>
      </c>
      <c r="BN546" s="0" t="n">
        <v>61.9913733324537</v>
      </c>
      <c r="BP546" s="42" t="n">
        <v>25.4000000000002</v>
      </c>
      <c r="BQ546" s="42" t="n">
        <f aca="false">BD546-BD$38</f>
        <v>-7.39256087120872</v>
      </c>
      <c r="BR546" s="42" t="n">
        <f aca="false">BE546-BE$38</f>
        <v>-12.0042014687469</v>
      </c>
      <c r="BS546" s="42" t="n">
        <f aca="false">BF546-BF$38</f>
        <v>-5.5558270517619</v>
      </c>
      <c r="BT546" s="0" t="n">
        <f aca="false">BG546-BG$38</f>
        <v>-2.7219089941999</v>
      </c>
      <c r="BU546" s="0" t="n">
        <f aca="false">BH546-BH$38</f>
        <v>4.9593694768231</v>
      </c>
      <c r="BV546" s="0" t="n">
        <f aca="false">BI546-BI$38</f>
        <v>10.3677012707779</v>
      </c>
      <c r="BW546" s="0" t="n">
        <f aca="false">BJ546-BJ$38</f>
        <v>9.7210235564223</v>
      </c>
      <c r="BX546" s="0" t="n">
        <f aca="false">BK546-BK$38</f>
        <v>7.9630264405686</v>
      </c>
      <c r="BY546" s="0" t="n">
        <f aca="false">BL546-BL$38</f>
        <v>6.7453620496314</v>
      </c>
      <c r="BZ546" s="0" t="n">
        <f aca="false">BM546-BM$38</f>
        <v>6.5384324612451</v>
      </c>
      <c r="CA546" s="0" t="n">
        <f aca="false">BN546-BN$38</f>
        <v>6.53843246124499</v>
      </c>
    </row>
    <row r="547" customFormat="false" ht="12.8" hidden="false" customHeight="false" outlineLevel="0" collapsed="false">
      <c r="F547" s="0" t="n">
        <f aca="false">F546+E$32</f>
        <v>25.4500000000002</v>
      </c>
      <c r="G547" s="43" t="n">
        <v>0</v>
      </c>
      <c r="H547" s="0" t="n">
        <f aca="false">H546+G547*$E$32</f>
        <v>0.0625</v>
      </c>
      <c r="J547" s="0" t="n">
        <f aca="false">$M$24*(N546-T546-$O$24-M546)</f>
        <v>0.0604940882317314</v>
      </c>
      <c r="K547" s="0" t="n">
        <f aca="false">K546+J547*$E$32</f>
        <v>-0.0244408756460703</v>
      </c>
      <c r="L547" s="44" t="n">
        <f aca="false">L546+K547*$E$32</f>
        <v>-0.342726924243796</v>
      </c>
      <c r="M547" s="32" t="n">
        <f aca="false">$P$24*ABS(K547)*K547</f>
        <v>-7136.70019957111</v>
      </c>
      <c r="N547" s="0" t="n">
        <f aca="false">MAX($E$17,(H547-L547)*$S$24)</f>
        <v>4142055.4204084</v>
      </c>
      <c r="P547" s="0" t="n">
        <f aca="false">$M$25*(T546-Z546-$O$25-S546)</f>
        <v>0.0152877066420539</v>
      </c>
      <c r="Q547" s="0" t="n">
        <f aca="false">Q546+P547*$E$32</f>
        <v>0.0134360688971516</v>
      </c>
      <c r="R547" s="44" t="n">
        <f aca="false">R546+Q547*$E$32</f>
        <v>-0.707455450744104</v>
      </c>
      <c r="S547" s="32" t="n">
        <f aca="false">$P$25*ABS(Q547)*Q547</f>
        <v>1412.16886384515</v>
      </c>
      <c r="T547" s="0" t="n">
        <f aca="false">MAX($E$17,(L547-R547)*$S$25)</f>
        <v>2554373.3969087</v>
      </c>
      <c r="V547" s="0" t="n">
        <f aca="false">$M$26*(Z546-AF546-$O$26-Y546)</f>
        <v>7.14816297811387E-005</v>
      </c>
      <c r="W547" s="0" t="n">
        <f aca="false">W546+V547*$E$32</f>
        <v>0.0299170546756203</v>
      </c>
      <c r="X547" s="44" t="n">
        <f aca="false">X546+W547*$E$32</f>
        <v>-1.07912546317053</v>
      </c>
      <c r="Y547" s="32" t="n">
        <f aca="false">$P$26*ABS(W547)*W547</f>
        <v>5019.3866424416</v>
      </c>
      <c r="Z547" s="0" t="n">
        <f aca="false">MAX($E$17,(R547-X547)*$S$26)</f>
        <v>1841303.57138792</v>
      </c>
      <c r="AB547" s="0" t="n">
        <f aca="false">$M$27*(AF546-AL546-$O$24-AE546)</f>
        <v>0.0137479803329717</v>
      </c>
      <c r="AC547" s="0" t="n">
        <f aca="false">AC546+AB547*$E$32</f>
        <v>0.00162704223495877</v>
      </c>
      <c r="AD547" s="44" t="n">
        <f aca="false">AD546+AC547*$E$32</f>
        <v>-1.45656087785783</v>
      </c>
      <c r="AE547" s="32" t="n">
        <f aca="false">$P$27*ABS(AC547)*AC547</f>
        <v>11.4083940904096</v>
      </c>
      <c r="AF547" s="0" t="n">
        <f aca="false">MAX($E$17,(X547-AD547)*$S$27)</f>
        <v>1353998.75377244</v>
      </c>
      <c r="AH547" s="0" t="n">
        <f aca="false">$M$28*(AL546-$O$28-AK546)</f>
        <v>0.0187102190403114</v>
      </c>
      <c r="AI547" s="0" t="n">
        <f aca="false">AI546+AH547*$E$32</f>
        <v>-0.000931345878139113</v>
      </c>
      <c r="AJ547" s="44" t="n">
        <f aca="false">AJ546+AI547*$E$32</f>
        <v>-1.71850194018182</v>
      </c>
      <c r="AK547" s="32" t="n">
        <f aca="false">$P$28*ABS(AI547)*AI547</f>
        <v>-3.04086484967091</v>
      </c>
      <c r="AL547" s="32" t="n">
        <f aca="false">MAX($E$17,(AD547-AJ547)*$S$28)</f>
        <v>695458.183682645</v>
      </c>
      <c r="AN547" s="42" t="n">
        <f aca="false">F547</f>
        <v>25.4500000000002</v>
      </c>
      <c r="AO547" s="45" t="n">
        <f aca="false">G547*3600</f>
        <v>0</v>
      </c>
      <c r="AP547" s="45" t="n">
        <f aca="false">K547*3600</f>
        <v>-87.987152325854</v>
      </c>
      <c r="AQ547" s="45" t="n">
        <f aca="false">Q547*3600</f>
        <v>48.3698480297437</v>
      </c>
      <c r="AR547" s="45" t="n">
        <f aca="false">W547*3600</f>
        <v>107.701396832237</v>
      </c>
      <c r="AS547" s="45" t="n">
        <f aca="false">AC547*3600</f>
        <v>5.85735204585092</v>
      </c>
      <c r="AT547" s="45" t="n">
        <f aca="false">AI547*3600</f>
        <v>-3.35284516130068</v>
      </c>
      <c r="AV547" s="42" t="n">
        <f aca="false">AN547</f>
        <v>25.4500000000002</v>
      </c>
      <c r="AW547" s="42" t="n">
        <f aca="false">N547/100000</f>
        <v>41.420554204084</v>
      </c>
      <c r="AX547" s="42" t="n">
        <f aca="false">T547/100000</f>
        <v>25.543733969087</v>
      </c>
      <c r="AY547" s="42" t="n">
        <f aca="false">Z547/100000</f>
        <v>18.4130357138792</v>
      </c>
      <c r="AZ547" s="42" t="n">
        <f aca="false">AF547/100000</f>
        <v>13.5399875377243</v>
      </c>
      <c r="BA547" s="42" t="n">
        <f aca="false">AL547/100000</f>
        <v>6.95458183682645</v>
      </c>
      <c r="BC547" s="42" t="n">
        <v>25.4500000000002</v>
      </c>
      <c r="BD547" s="42" t="n">
        <v>-0.98962</v>
      </c>
      <c r="BE547" s="42" t="n">
        <v>-0.581855925884511</v>
      </c>
      <c r="BF547" s="42" t="n">
        <v>10.9897057736615</v>
      </c>
      <c r="BG547" s="42" t="n">
        <v>18.4353678727276</v>
      </c>
      <c r="BH547" s="42" t="n">
        <v>31.33704805667</v>
      </c>
      <c r="BI547" s="42" t="n">
        <v>41.420554204084</v>
      </c>
      <c r="BJ547" s="42" t="n">
        <v>45.5041503806373</v>
      </c>
      <c r="BK547" s="42" t="n">
        <v>48.5742904398177</v>
      </c>
      <c r="BL547" s="42" t="n">
        <v>52.2366674696316</v>
      </c>
      <c r="BM547" s="0" t="n">
        <v>56.9320129704843</v>
      </c>
      <c r="BN547" s="0" t="n">
        <v>61.8370129704842</v>
      </c>
      <c r="BP547" s="42" t="n">
        <v>25.4500000000002</v>
      </c>
      <c r="BQ547" s="42" t="n">
        <f aca="false">BD547-BD$38</f>
        <v>-7.39256087120872</v>
      </c>
      <c r="BR547" s="42" t="n">
        <f aca="false">BE547-BE$38</f>
        <v>-11.8897967970932</v>
      </c>
      <c r="BS547" s="42" t="n">
        <f aca="false">BF547-BF$38</f>
        <v>-5.2232350975472</v>
      </c>
      <c r="BT547" s="0" t="n">
        <f aca="false">BG547-BG$38</f>
        <v>-2.6825729984811</v>
      </c>
      <c r="BU547" s="0" t="n">
        <f aca="false">BH547-BH$38</f>
        <v>5.3141071854613</v>
      </c>
      <c r="BV547" s="0" t="n">
        <f aca="false">BI547-BI$38</f>
        <v>10.4926133328753</v>
      </c>
      <c r="BW547" s="0" t="n">
        <f aca="false">BJ547-BJ$38</f>
        <v>9.6712095094286</v>
      </c>
      <c r="BX547" s="0" t="n">
        <f aca="false">BK547-BK$38</f>
        <v>7.836349568609</v>
      </c>
      <c r="BY547" s="0" t="n">
        <f aca="false">BL547-BL$38</f>
        <v>6.5937265984229</v>
      </c>
      <c r="BZ547" s="0" t="n">
        <f aca="false">BM547-BM$38</f>
        <v>6.3840720992756</v>
      </c>
      <c r="CA547" s="0" t="n">
        <f aca="false">BN547-BN$38</f>
        <v>6.3840720992755</v>
      </c>
    </row>
    <row r="548" customFormat="false" ht="12.8" hidden="false" customHeight="false" outlineLevel="0" collapsed="false">
      <c r="F548" s="0" t="n">
        <f aca="false">F547+E$32</f>
        <v>25.5000000000002</v>
      </c>
      <c r="G548" s="43" t="n">
        <v>0</v>
      </c>
      <c r="H548" s="0" t="n">
        <f aca="false">H547+G548*$E$32</f>
        <v>0.0625</v>
      </c>
      <c r="J548" s="0" t="n">
        <f aca="false">$M$24*(N547-T547-$O$24-M547)</f>
        <v>0.0618310810556635</v>
      </c>
      <c r="K548" s="0" t="n">
        <f aca="false">K547+J548*$E$32</f>
        <v>-0.0213493215932871</v>
      </c>
      <c r="L548" s="44" t="n">
        <f aca="false">L547+K548*$E$32</f>
        <v>-0.343794390323461</v>
      </c>
      <c r="M548" s="32" t="n">
        <f aca="false">$P$24*ABS(K548)*K548</f>
        <v>-5445.42886211923</v>
      </c>
      <c r="N548" s="0" t="n">
        <f aca="false">MAX($E$17,(H548-L548)*$S$24)</f>
        <v>4152966.59979173</v>
      </c>
      <c r="P548" s="0" t="n">
        <f aca="false">$M$25*(T547-Z547-$O$25-S547)</f>
        <v>0.0146684113632425</v>
      </c>
      <c r="Q548" s="0" t="n">
        <f aca="false">Q547+P548*$E$32</f>
        <v>0.0141694894653137</v>
      </c>
      <c r="R548" s="44" t="n">
        <f aca="false">R547+Q548*$E$32</f>
        <v>-0.706746976270839</v>
      </c>
      <c r="S548" s="32" t="n">
        <f aca="false">$P$25*ABS(Q548)*Q548</f>
        <v>1570.5457530704</v>
      </c>
      <c r="T548" s="0" t="n">
        <f aca="false">MAX($E$17,(L548-R548)*$S$25)</f>
        <v>2541935.61106721</v>
      </c>
      <c r="V548" s="0" t="n">
        <f aca="false">$M$26*(Z547-AF547-$O$26-Y547)</f>
        <v>-0.000622411441500927</v>
      </c>
      <c r="W548" s="0" t="n">
        <f aca="false">W547+V548*$E$32</f>
        <v>0.0298859341035453</v>
      </c>
      <c r="X548" s="44" t="n">
        <f aca="false">X547+W548*$E$32</f>
        <v>-1.07763116646535</v>
      </c>
      <c r="Y548" s="32" t="n">
        <f aca="false">$P$26*ABS(W548)*W548</f>
        <v>5008.94945599987</v>
      </c>
      <c r="Z548" s="0" t="n">
        <f aca="false">MAX($E$17,(R548-X548)*$S$26)</f>
        <v>1837410.50163861</v>
      </c>
      <c r="AB548" s="0" t="n">
        <f aca="false">$M$27*(AF547-AL547-$O$24-AE547)</f>
        <v>0.0141459426223467</v>
      </c>
      <c r="AC548" s="0" t="n">
        <f aca="false">AC547+AB548*$E$32</f>
        <v>0.0023343393660761</v>
      </c>
      <c r="AD548" s="44" t="n">
        <f aca="false">AD547+AC548*$E$32</f>
        <v>-1.45644416088952</v>
      </c>
      <c r="AE548" s="32" t="n">
        <f aca="false">$P$27*ABS(AC548)*AC548</f>
        <v>23.4830687671915</v>
      </c>
      <c r="AF548" s="0" t="n">
        <f aca="false">MAX($E$17,(X548-AD548)*$S$27)</f>
        <v>1358940.63567955</v>
      </c>
      <c r="AH548" s="0" t="n">
        <f aca="false">$M$28*(AL547-$O$28-AK547)</f>
        <v>0.0187404335340896</v>
      </c>
      <c r="AI548" s="0" t="n">
        <f aca="false">AI547+AH548*$E$32</f>
        <v>5.67579856536619E-006</v>
      </c>
      <c r="AJ548" s="44" t="n">
        <f aca="false">AJ547+AI548*$E$32</f>
        <v>-1.71850165639189</v>
      </c>
      <c r="AK548" s="32" t="n">
        <f aca="false">$P$28*ABS(AI548)*AI548</f>
        <v>0.000112935134289091</v>
      </c>
      <c r="AL548" s="32" t="n">
        <f aca="false">MAX($E$17,(AD548-AJ548)*$S$28)</f>
        <v>695767.315844037</v>
      </c>
      <c r="AN548" s="42" t="n">
        <f aca="false">F548</f>
        <v>25.5000000000002</v>
      </c>
      <c r="AO548" s="45" t="n">
        <f aca="false">G548*3600</f>
        <v>0</v>
      </c>
      <c r="AP548" s="45" t="n">
        <f aca="false">K548*3600</f>
        <v>-76.8575577358345</v>
      </c>
      <c r="AQ548" s="45" t="n">
        <f aca="false">Q548*3600</f>
        <v>51.0101620751273</v>
      </c>
      <c r="AR548" s="45" t="n">
        <f aca="false">W548*3600</f>
        <v>107.589362772767</v>
      </c>
      <c r="AS548" s="45" t="n">
        <f aca="false">AC548*3600</f>
        <v>8.40362171787306</v>
      </c>
      <c r="AT548" s="45" t="n">
        <f aca="false">AI548*3600</f>
        <v>0.0204328748354479</v>
      </c>
      <c r="AV548" s="42" t="n">
        <f aca="false">AN548</f>
        <v>25.5000000000002</v>
      </c>
      <c r="AW548" s="42" t="n">
        <f aca="false">N548/100000</f>
        <v>41.5296659979172</v>
      </c>
      <c r="AX548" s="42" t="n">
        <f aca="false">T548/100000</f>
        <v>25.419356110672</v>
      </c>
      <c r="AY548" s="42" t="n">
        <f aca="false">Z548/100000</f>
        <v>18.3741050163863</v>
      </c>
      <c r="AZ548" s="42" t="n">
        <f aca="false">AF548/100000</f>
        <v>13.5894063567954</v>
      </c>
      <c r="BA548" s="42" t="n">
        <f aca="false">AL548/100000</f>
        <v>6.95767315844037</v>
      </c>
      <c r="BC548" s="42" t="n">
        <v>25.5000000000002</v>
      </c>
      <c r="BD548" s="42" t="n">
        <v>-0.98962</v>
      </c>
      <c r="BE548" s="42" t="n">
        <v>-0.454321383460978</v>
      </c>
      <c r="BF548" s="42" t="n">
        <v>11.3215070350312</v>
      </c>
      <c r="BG548" s="42" t="n">
        <v>18.4848945481191</v>
      </c>
      <c r="BH548" s="42" t="n">
        <v>31.6855151605539</v>
      </c>
      <c r="BI548" s="42" t="n">
        <v>41.5296659979172</v>
      </c>
      <c r="BJ548" s="42" t="n">
        <v>45.4398042430743</v>
      </c>
      <c r="BK548" s="42" t="n">
        <v>48.436185392951</v>
      </c>
      <c r="BL548" s="42" t="n">
        <v>52.0757447898457</v>
      </c>
      <c r="BM548" s="0" t="n">
        <v>56.7687282679003</v>
      </c>
      <c r="BN548" s="0" t="n">
        <v>61.6737282679002</v>
      </c>
      <c r="BP548" s="42" t="n">
        <v>25.5000000000002</v>
      </c>
      <c r="BQ548" s="42" t="n">
        <f aca="false">BD548-BD$38</f>
        <v>-7.39256087120872</v>
      </c>
      <c r="BR548" s="42" t="n">
        <f aca="false">BE548-BE$38</f>
        <v>-11.7622622546697</v>
      </c>
      <c r="BS548" s="42" t="n">
        <f aca="false">BF548-BF$38</f>
        <v>-4.8914338361775</v>
      </c>
      <c r="BT548" s="0" t="n">
        <f aca="false">BG548-BG$38</f>
        <v>-2.6330463230896</v>
      </c>
      <c r="BU548" s="0" t="n">
        <f aca="false">BH548-BH$38</f>
        <v>5.6625742893452</v>
      </c>
      <c r="BV548" s="0" t="n">
        <f aca="false">BI548-BI$38</f>
        <v>10.6017251267085</v>
      </c>
      <c r="BW548" s="0" t="n">
        <f aca="false">BJ548-BJ$38</f>
        <v>9.6068633718656</v>
      </c>
      <c r="BX548" s="0" t="n">
        <f aca="false">BK548-BK$38</f>
        <v>7.6982445217423</v>
      </c>
      <c r="BY548" s="0" t="n">
        <f aca="false">BL548-BL$38</f>
        <v>6.432803918637</v>
      </c>
      <c r="BZ548" s="0" t="n">
        <f aca="false">BM548-BM$38</f>
        <v>6.2207873966916</v>
      </c>
      <c r="CA548" s="0" t="n">
        <f aca="false">BN548-BN$38</f>
        <v>6.2207873966915</v>
      </c>
    </row>
    <row r="549" customFormat="false" ht="12.8" hidden="false" customHeight="false" outlineLevel="0" collapsed="false">
      <c r="F549" s="0" t="n">
        <f aca="false">F548+E$32</f>
        <v>25.5500000000002</v>
      </c>
      <c r="G549" s="43" t="n">
        <v>0</v>
      </c>
      <c r="H549" s="0" t="n">
        <f aca="false">H548+G549*$E$32</f>
        <v>0.0625</v>
      </c>
      <c r="J549" s="0" t="n">
        <f aca="false">$M$24*(N548-T548-$O$24-M548)</f>
        <v>0.0630437007437035</v>
      </c>
      <c r="K549" s="0" t="n">
        <f aca="false">K548+J549*$E$32</f>
        <v>-0.0181971365561019</v>
      </c>
      <c r="L549" s="44" t="n">
        <f aca="false">L548+K549*$E$32</f>
        <v>-0.344704247151266</v>
      </c>
      <c r="M549" s="32" t="n">
        <f aca="false">$P$24*ABS(K549)*K549</f>
        <v>-3956.12530418858</v>
      </c>
      <c r="N549" s="0" t="n">
        <f aca="false">MAX($E$17,(H549-L549)*$S$24)</f>
        <v>4162266.76515571</v>
      </c>
      <c r="P549" s="0" t="n">
        <f aca="false">$M$25*(T548-Z548-$O$25-S548)</f>
        <v>0.0140911736138753</v>
      </c>
      <c r="Q549" s="0" t="n">
        <f aca="false">Q548+P549*$E$32</f>
        <v>0.0148740481460075</v>
      </c>
      <c r="R549" s="44" t="n">
        <f aca="false">R548+Q549*$E$32</f>
        <v>-0.706003273863538</v>
      </c>
      <c r="S549" s="32" t="n">
        <f aca="false">$P$25*ABS(Q549)*Q549</f>
        <v>1730.61535742926</v>
      </c>
      <c r="T549" s="0" t="n">
        <f aca="false">MAX($E$17,(L549-R549)*$S$25)</f>
        <v>2530354.92183268</v>
      </c>
      <c r="V549" s="0" t="n">
        <f aca="false">$M$26*(Z548-AF548-$O$26-Y548)</f>
        <v>-0.00129103797002212</v>
      </c>
      <c r="W549" s="0" t="n">
        <f aca="false">W548+V549*$E$32</f>
        <v>0.0298213822050442</v>
      </c>
      <c r="X549" s="44" t="n">
        <f aca="false">X548+W549*$E$32</f>
        <v>-1.0761400973551</v>
      </c>
      <c r="Y549" s="32" t="n">
        <f aca="false">$P$26*ABS(W549)*W549</f>
        <v>4987.33473913082</v>
      </c>
      <c r="Z549" s="0" t="n">
        <f aca="false">MAX($E$17,(R549-X549)*$S$26)</f>
        <v>1833707.94578727</v>
      </c>
      <c r="AB549" s="0" t="n">
        <f aca="false">$M$27*(AF548-AL548-$O$24-AE548)</f>
        <v>0.0145349453631314</v>
      </c>
      <c r="AC549" s="0" t="n">
        <f aca="false">AC548+AB549*$E$32</f>
        <v>0.00306108663423267</v>
      </c>
      <c r="AD549" s="44" t="n">
        <f aca="false">AD548+AC549*$E$32</f>
        <v>-1.45629110655781</v>
      </c>
      <c r="AE549" s="32" t="n">
        <f aca="false">$P$27*ABS(AC549)*AC549</f>
        <v>40.3810961785203</v>
      </c>
      <c r="AF549" s="0" t="n">
        <f aca="false">MAX($E$17,(X549-AD549)*$S$27)</f>
        <v>1363740.58362342</v>
      </c>
      <c r="AH549" s="0" t="n">
        <f aca="false">$M$28*(AL548-$O$28-AK548)</f>
        <v>0.0187684206887059</v>
      </c>
      <c r="AI549" s="0" t="n">
        <f aca="false">AI548+AH549*$E$32</f>
        <v>0.000944096833000662</v>
      </c>
      <c r="AJ549" s="44" t="n">
        <f aca="false">AJ548+AI549*$E$32</f>
        <v>-1.71845445155024</v>
      </c>
      <c r="AK549" s="32" t="n">
        <f aca="false">$P$28*ABS(AI549)*AI549</f>
        <v>3.12469912903286</v>
      </c>
      <c r="AL549" s="32" t="n">
        <f aca="false">MAX($E$17,(AD549-AJ549)*$S$28)</f>
        <v>696048.348124539</v>
      </c>
      <c r="AN549" s="42" t="n">
        <f aca="false">F549</f>
        <v>25.5500000000002</v>
      </c>
      <c r="AO549" s="45" t="n">
        <f aca="false">G549*3600</f>
        <v>0</v>
      </c>
      <c r="AP549" s="45" t="n">
        <f aca="false">K549*3600</f>
        <v>-65.5096916019679</v>
      </c>
      <c r="AQ549" s="45" t="n">
        <f aca="false">Q549*3600</f>
        <v>53.5465733256246</v>
      </c>
      <c r="AR549" s="45" t="n">
        <f aca="false">W549*3600</f>
        <v>107.356975938163</v>
      </c>
      <c r="AS549" s="45" t="n">
        <f aca="false">AC549*3600</f>
        <v>11.0199118832367</v>
      </c>
      <c r="AT549" s="45" t="n">
        <f aca="false">AI549*3600</f>
        <v>3.39874859880251</v>
      </c>
      <c r="AV549" s="42" t="n">
        <f aca="false">AN549</f>
        <v>25.5500000000002</v>
      </c>
      <c r="AW549" s="42" t="n">
        <f aca="false">N549/100000</f>
        <v>41.6226676515571</v>
      </c>
      <c r="AX549" s="42" t="n">
        <f aca="false">T549/100000</f>
        <v>25.3035492183268</v>
      </c>
      <c r="AY549" s="42" t="n">
        <f aca="false">Z549/100000</f>
        <v>18.3370794578727</v>
      </c>
      <c r="AZ549" s="42" t="n">
        <f aca="false">AF549/100000</f>
        <v>13.6374058362342</v>
      </c>
      <c r="BA549" s="42" t="n">
        <f aca="false">AL549/100000</f>
        <v>6.96048348124539</v>
      </c>
      <c r="BC549" s="42" t="n">
        <v>25.5500000000002</v>
      </c>
      <c r="BD549" s="42" t="n">
        <v>-0.98962</v>
      </c>
      <c r="BE549" s="42" t="n">
        <v>-0.313994543853852</v>
      </c>
      <c r="BF549" s="42" t="n">
        <v>11.6520904963926</v>
      </c>
      <c r="BG549" s="42" t="n">
        <v>18.5445675666055</v>
      </c>
      <c r="BH549" s="42" t="n">
        <v>32.0269660917381</v>
      </c>
      <c r="BI549" s="42" t="n">
        <v>41.6226676515571</v>
      </c>
      <c r="BJ549" s="42" t="n">
        <v>45.3608905660302</v>
      </c>
      <c r="BK549" s="42" t="n">
        <v>48.2867390790135</v>
      </c>
      <c r="BL549" s="42" t="n">
        <v>51.9056523370357</v>
      </c>
      <c r="BM549" s="0" t="n">
        <v>56.5966388748239</v>
      </c>
      <c r="BN549" s="0" t="n">
        <v>61.5016388748238</v>
      </c>
      <c r="BP549" s="42" t="n">
        <v>25.5500000000002</v>
      </c>
      <c r="BQ549" s="42" t="n">
        <f aca="false">BD549-BD$38</f>
        <v>-7.39256087120872</v>
      </c>
      <c r="BR549" s="42" t="n">
        <f aca="false">BE549-BE$38</f>
        <v>-11.6219354150626</v>
      </c>
      <c r="BS549" s="42" t="n">
        <f aca="false">BF549-BF$38</f>
        <v>-4.5608503748161</v>
      </c>
      <c r="BT549" s="0" t="n">
        <f aca="false">BG549-BG$38</f>
        <v>-2.5733733046032</v>
      </c>
      <c r="BU549" s="0" t="n">
        <f aca="false">BH549-BH$38</f>
        <v>6.0040252205294</v>
      </c>
      <c r="BV549" s="0" t="n">
        <f aca="false">BI549-BI$38</f>
        <v>10.6947267803484</v>
      </c>
      <c r="BW549" s="0" t="n">
        <f aca="false">BJ549-BJ$38</f>
        <v>9.5279496948215</v>
      </c>
      <c r="BX549" s="0" t="n">
        <f aca="false">BK549-BK$38</f>
        <v>7.5487982078048</v>
      </c>
      <c r="BY549" s="0" t="n">
        <f aca="false">BL549-BL$38</f>
        <v>6.262711465827</v>
      </c>
      <c r="BZ549" s="0" t="n">
        <f aca="false">BM549-BM$38</f>
        <v>6.0486980036152</v>
      </c>
      <c r="CA549" s="0" t="n">
        <f aca="false">BN549-BN$38</f>
        <v>6.04869800361509</v>
      </c>
    </row>
    <row r="550" customFormat="false" ht="12.8" hidden="false" customHeight="false" outlineLevel="0" collapsed="false">
      <c r="F550" s="0" t="n">
        <f aca="false">F549+E$32</f>
        <v>25.6000000000002</v>
      </c>
      <c r="G550" s="43" t="n">
        <v>0</v>
      </c>
      <c r="H550" s="0" t="n">
        <f aca="false">H549+G550*$E$32</f>
        <v>0.0625</v>
      </c>
      <c r="J550" s="0" t="n">
        <f aca="false">$M$24*(N549-T549-$O$24-M549)</f>
        <v>0.0641294385279627</v>
      </c>
      <c r="K550" s="0" t="n">
        <f aca="false">K549+J550*$E$32</f>
        <v>-0.0149906646297038</v>
      </c>
      <c r="L550" s="44" t="n">
        <f aca="false">L549+K550*$E$32</f>
        <v>-0.345453780382751</v>
      </c>
      <c r="M550" s="32" t="n">
        <f aca="false">$P$24*ABS(K550)*K550</f>
        <v>-2684.76147303162</v>
      </c>
      <c r="N550" s="0" t="n">
        <f aca="false">MAX($E$17,(H550-L550)*$S$24)</f>
        <v>4169928.17163812</v>
      </c>
      <c r="P550" s="0" t="n">
        <f aca="false">$M$25*(T549-Z549-$O$25-S549)</f>
        <v>0.0135580350835394</v>
      </c>
      <c r="Q550" s="0" t="n">
        <f aca="false">Q549+P550*$E$32</f>
        <v>0.0155519499001844</v>
      </c>
      <c r="R550" s="44" t="n">
        <f aca="false">R549+Q550*$E$32</f>
        <v>-0.705225676368529</v>
      </c>
      <c r="S550" s="32" t="n">
        <f aca="false">$P$25*ABS(Q550)*Q550</f>
        <v>1891.95971354132</v>
      </c>
      <c r="T550" s="0" t="n">
        <f aca="false">MAX($E$17,(L550-R550)*$S$25)</f>
        <v>2519659.67367431</v>
      </c>
      <c r="V550" s="0" t="n">
        <f aca="false">$M$26*(Z549-AF549-$O$26-Y549)</f>
        <v>-0.00193362827258431</v>
      </c>
      <c r="W550" s="0" t="n">
        <f aca="false">W549+V550*$E$32</f>
        <v>0.029724700791415</v>
      </c>
      <c r="X550" s="44" t="n">
        <f aca="false">X549+W550*$E$32</f>
        <v>-1.07465386231553</v>
      </c>
      <c r="Y550" s="32" t="n">
        <f aca="false">$P$26*ABS(W550)*W550</f>
        <v>4955.04911617888</v>
      </c>
      <c r="Z550" s="0" t="n">
        <f aca="false">MAX($E$17,(R550-X550)*$S$26)</f>
        <v>1830197.25943111</v>
      </c>
      <c r="AB550" s="0" t="n">
        <f aca="false">$M$27*(AF549-AL549-$O$24-AE549)</f>
        <v>0.0149139586398766</v>
      </c>
      <c r="AC550" s="0" t="n">
        <f aca="false">AC549+AB550*$E$32</f>
        <v>0.0038067845662265</v>
      </c>
      <c r="AD550" s="44" t="n">
        <f aca="false">AD549+AC550*$E$32</f>
        <v>-1.4561007673295</v>
      </c>
      <c r="AE550" s="32" t="n">
        <f aca="false">$P$27*ABS(AC550)*AC550</f>
        <v>62.4515845073498</v>
      </c>
      <c r="AF550" s="0" t="n">
        <f aca="false">MAX($E$17,(X550-AD550)*$S$27)</f>
        <v>1368389.43544067</v>
      </c>
      <c r="AH550" s="0" t="n">
        <f aca="false">$M$28*(AL549-$O$28-AK549)</f>
        <v>0.0187938309129339</v>
      </c>
      <c r="AI550" s="0" t="n">
        <f aca="false">AI549+AH550*$E$32</f>
        <v>0.00188378837864736</v>
      </c>
      <c r="AJ550" s="44" t="n">
        <f aca="false">AJ549+AI550*$E$32</f>
        <v>-1.71836026213131</v>
      </c>
      <c r="AK550" s="32" t="n">
        <f aca="false">$P$28*ABS(AI550)*AI550</f>
        <v>12.4405434238841</v>
      </c>
      <c r="AL550" s="32" t="n">
        <f aca="false">MAX($E$17,(AD550-AJ550)*$S$28)</f>
        <v>696303.62758015</v>
      </c>
      <c r="AN550" s="42" t="n">
        <f aca="false">F550</f>
        <v>25.6000000000002</v>
      </c>
      <c r="AO550" s="45" t="n">
        <f aca="false">G550*3600</f>
        <v>0</v>
      </c>
      <c r="AP550" s="45" t="n">
        <f aca="false">K550*3600</f>
        <v>-53.9663926669347</v>
      </c>
      <c r="AQ550" s="45" t="n">
        <f aca="false">Q550*3600</f>
        <v>55.9870196406617</v>
      </c>
      <c r="AR550" s="45" t="n">
        <f aca="false">W550*3600</f>
        <v>107.008922849098</v>
      </c>
      <c r="AS550" s="45" t="n">
        <f aca="false">AC550*3600</f>
        <v>13.7044244384144</v>
      </c>
      <c r="AT550" s="45" t="n">
        <f aca="false">AI550*3600</f>
        <v>6.78163816313061</v>
      </c>
      <c r="AV550" s="42" t="n">
        <f aca="false">AN550</f>
        <v>25.6000000000002</v>
      </c>
      <c r="AW550" s="42" t="n">
        <f aca="false">N550/100000</f>
        <v>41.6992817163812</v>
      </c>
      <c r="AX550" s="42" t="n">
        <f aca="false">T550/100000</f>
        <v>25.1965967367431</v>
      </c>
      <c r="AY550" s="42" t="n">
        <f aca="false">Z550/100000</f>
        <v>18.3019725943111</v>
      </c>
      <c r="AZ550" s="42" t="n">
        <f aca="false">AF550/100000</f>
        <v>13.6838943544067</v>
      </c>
      <c r="BA550" s="42" t="n">
        <f aca="false">AL550/100000</f>
        <v>6.9630362758015</v>
      </c>
      <c r="BC550" s="42" t="n">
        <v>25.6000000000002</v>
      </c>
      <c r="BD550" s="42" t="n">
        <v>-0.98962</v>
      </c>
      <c r="BE550" s="42" t="n">
        <v>-0.161258067692894</v>
      </c>
      <c r="BF550" s="42" t="n">
        <v>11.9810449489979</v>
      </c>
      <c r="BG550" s="42" t="n">
        <v>18.6143141955195</v>
      </c>
      <c r="BH550" s="42" t="n">
        <v>32.3606734591728</v>
      </c>
      <c r="BI550" s="42" t="n">
        <v>41.6992817163812</v>
      </c>
      <c r="BJ550" s="42" t="n">
        <v>45.2674097341942</v>
      </c>
      <c r="BK550" s="42" t="n">
        <v>48.1260669844952</v>
      </c>
      <c r="BL550" s="42" t="n">
        <v>51.7265312292765</v>
      </c>
      <c r="BM550" s="0" t="n">
        <v>56.415887284398</v>
      </c>
      <c r="BN550" s="0" t="n">
        <v>61.320887284398</v>
      </c>
      <c r="BP550" s="42" t="n">
        <v>25.6000000000002</v>
      </c>
      <c r="BQ550" s="42" t="n">
        <f aca="false">BD550-BD$38</f>
        <v>-7.39256087120872</v>
      </c>
      <c r="BR550" s="42" t="n">
        <f aca="false">BE550-BE$38</f>
        <v>-11.4691989389016</v>
      </c>
      <c r="BS550" s="42" t="n">
        <f aca="false">BF550-BF$38</f>
        <v>-4.2318959222108</v>
      </c>
      <c r="BT550" s="0" t="n">
        <f aca="false">BG550-BG$38</f>
        <v>-2.5036266756892</v>
      </c>
      <c r="BU550" s="0" t="n">
        <f aca="false">BH550-BH$38</f>
        <v>6.3377325879641</v>
      </c>
      <c r="BV550" s="0" t="n">
        <f aca="false">BI550-BI$38</f>
        <v>10.7713408451725</v>
      </c>
      <c r="BW550" s="0" t="n">
        <f aca="false">BJ550-BJ$38</f>
        <v>9.4344688629855</v>
      </c>
      <c r="BX550" s="0" t="n">
        <f aca="false">BK550-BK$38</f>
        <v>7.3881261132865</v>
      </c>
      <c r="BY550" s="0" t="n">
        <f aca="false">BL550-BL$38</f>
        <v>6.0835903580678</v>
      </c>
      <c r="BZ550" s="0" t="n">
        <f aca="false">BM550-BM$38</f>
        <v>5.8679464131893</v>
      </c>
      <c r="CA550" s="0" t="n">
        <f aca="false">BN550-BN$38</f>
        <v>5.86794641318929</v>
      </c>
    </row>
    <row r="551" customFormat="false" ht="12.8" hidden="false" customHeight="false" outlineLevel="0" collapsed="false">
      <c r="F551" s="0" t="n">
        <f aca="false">F550+E$32</f>
        <v>25.6500000000002</v>
      </c>
      <c r="G551" s="43" t="n">
        <v>0</v>
      </c>
      <c r="H551" s="0" t="n">
        <f aca="false">H550+G551*$E$32</f>
        <v>0.0625</v>
      </c>
      <c r="J551" s="0" t="n">
        <f aca="false">$M$24*(N550-T550-$O$24-M550)</f>
        <v>0.0650860482260857</v>
      </c>
      <c r="K551" s="0" t="n">
        <f aca="false">K550+J551*$E$32</f>
        <v>-0.0117363622183995</v>
      </c>
      <c r="L551" s="44" t="n">
        <f aca="false">L550+K551*$E$32</f>
        <v>-0.346040598493671</v>
      </c>
      <c r="M551" s="32" t="n">
        <f aca="false">$P$24*ABS(K551)*K551</f>
        <v>-1645.6252397416</v>
      </c>
      <c r="N551" s="0" t="n">
        <f aca="false">MAX($E$17,(H551-L551)*$S$24)</f>
        <v>4175926.37410619</v>
      </c>
      <c r="P551" s="0" t="n">
        <f aca="false">$M$25*(T550-Z550-$O$25-S550)</f>
        <v>0.0130708135466735</v>
      </c>
      <c r="Q551" s="0" t="n">
        <f aca="false">Q550+P551*$E$32</f>
        <v>0.0162054905775181</v>
      </c>
      <c r="R551" s="44" t="n">
        <f aca="false">R550+Q551*$E$32</f>
        <v>-0.704415401839653</v>
      </c>
      <c r="S551" s="32" t="n">
        <f aca="false">$P$25*ABS(Q551)*Q551</f>
        <v>2054.31270833602</v>
      </c>
      <c r="T551" s="0" t="n">
        <f aca="false">MAX($E$17,(L551-R551)*$S$25)</f>
        <v>2509875.14624412</v>
      </c>
      <c r="V551" s="0" t="n">
        <f aca="false">$M$26*(Z550-AF550-$O$26-Y550)</f>
        <v>-0.00254942381325957</v>
      </c>
      <c r="W551" s="0" t="n">
        <f aca="false">W550+V551*$E$32</f>
        <v>0.029597229600752</v>
      </c>
      <c r="X551" s="44" t="n">
        <f aca="false">X550+W551*$E$32</f>
        <v>-1.07317400083549</v>
      </c>
      <c r="Y551" s="32" t="n">
        <f aca="false">$P$26*ABS(W551)*W551</f>
        <v>4912.6418479032</v>
      </c>
      <c r="Z551" s="0" t="n">
        <f aca="false">MAX($E$17,(R551-X551)*$S$26)</f>
        <v>1826880.03500269</v>
      </c>
      <c r="AB551" s="0" t="n">
        <f aca="false">$M$27*(AF550-AL550-$O$24-AE550)</f>
        <v>0.0152819841305076</v>
      </c>
      <c r="AC551" s="0" t="n">
        <f aca="false">AC550+AB551*$E$32</f>
        <v>0.00457088377275188</v>
      </c>
      <c r="AD551" s="44" t="n">
        <f aca="false">AD550+AC551*$E$32</f>
        <v>-1.45587222314086</v>
      </c>
      <c r="AE551" s="32" t="n">
        <f aca="false">$P$27*ABS(AC551)*AC551</f>
        <v>90.0382858891608</v>
      </c>
      <c r="AF551" s="0" t="n">
        <f aca="false">MAX($E$17,(X551-AD551)*$S$27)</f>
        <v>1372878.36781744</v>
      </c>
      <c r="AH551" s="0" t="n">
        <f aca="false">$M$28*(AL550-$O$28-AK550)</f>
        <v>0.018816320360486</v>
      </c>
      <c r="AI551" s="0" t="n">
        <f aca="false">AI550+AH551*$E$32</f>
        <v>0.00282460439667166</v>
      </c>
      <c r="AJ551" s="44" t="n">
        <f aca="false">AJ550+AI551*$E$32</f>
        <v>-1.71821903191148</v>
      </c>
      <c r="AK551" s="32" t="n">
        <f aca="false">$P$28*ABS(AI551)*AI551</f>
        <v>27.969866040636</v>
      </c>
      <c r="AL551" s="32" t="n">
        <f aca="false">MAX($E$17,(AD551-AJ551)*$S$28)</f>
        <v>696535.447721734</v>
      </c>
      <c r="AN551" s="42" t="n">
        <f aca="false">F551</f>
        <v>25.6500000000002</v>
      </c>
      <c r="AO551" s="45" t="n">
        <f aca="false">G551*3600</f>
        <v>0</v>
      </c>
      <c r="AP551" s="45" t="n">
        <f aca="false">K551*3600</f>
        <v>-42.2509039862393</v>
      </c>
      <c r="AQ551" s="45" t="n">
        <f aca="false">Q551*3600</f>
        <v>58.3397660790629</v>
      </c>
      <c r="AR551" s="45" t="n">
        <f aca="false">W551*3600</f>
        <v>106.550026562711</v>
      </c>
      <c r="AS551" s="45" t="n">
        <f aca="false">AC551*3600</f>
        <v>16.4551815819058</v>
      </c>
      <c r="AT551" s="45" t="n">
        <f aca="false">AI551*3600</f>
        <v>10.1685758280181</v>
      </c>
      <c r="AV551" s="42" t="n">
        <f aca="false">AN551</f>
        <v>25.6500000000002</v>
      </c>
      <c r="AW551" s="42" t="n">
        <f aca="false">N551/100000</f>
        <v>41.7592637410619</v>
      </c>
      <c r="AX551" s="42" t="n">
        <f aca="false">T551/100000</f>
        <v>25.0987514624413</v>
      </c>
      <c r="AY551" s="42" t="n">
        <f aca="false">Z551/100000</f>
        <v>18.268800350027</v>
      </c>
      <c r="AZ551" s="42" t="n">
        <f aca="false">AF551/100000</f>
        <v>13.7287836781744</v>
      </c>
      <c r="BA551" s="42" t="n">
        <f aca="false">AL551/100000</f>
        <v>6.96535447721734</v>
      </c>
      <c r="BC551" s="42" t="n">
        <v>25.6500000000002</v>
      </c>
      <c r="BD551" s="42" t="n">
        <v>-0.98962</v>
      </c>
      <c r="BE551" s="42" t="n">
        <v>0.00346166689893679</v>
      </c>
      <c r="BF551" s="42" t="n">
        <v>12.3079756513152</v>
      </c>
      <c r="BG551" s="42" t="n">
        <v>18.6940337361219</v>
      </c>
      <c r="BH551" s="42" t="n">
        <v>32.6859296113719</v>
      </c>
      <c r="BI551" s="42" t="n">
        <v>41.7592637410619</v>
      </c>
      <c r="BJ551" s="42" t="n">
        <v>45.1593981707178</v>
      </c>
      <c r="BK551" s="42" t="n">
        <v>47.9543130707028</v>
      </c>
      <c r="BL551" s="42" t="n">
        <v>51.5385460968794</v>
      </c>
      <c r="BM551" s="0" t="n">
        <v>56.2266386833747</v>
      </c>
      <c r="BN551" s="0" t="n">
        <v>61.1316386833746</v>
      </c>
      <c r="BP551" s="42" t="n">
        <v>25.6500000000002</v>
      </c>
      <c r="BQ551" s="42" t="n">
        <f aca="false">BD551-BD$38</f>
        <v>-7.39256087120872</v>
      </c>
      <c r="BR551" s="42" t="n">
        <f aca="false">BE551-BE$38</f>
        <v>-11.3044792043098</v>
      </c>
      <c r="BS551" s="42" t="n">
        <f aca="false">BF551-BF$38</f>
        <v>-3.9049652198935</v>
      </c>
      <c r="BT551" s="0" t="n">
        <f aca="false">BG551-BG$38</f>
        <v>-2.4239071350868</v>
      </c>
      <c r="BU551" s="0" t="n">
        <f aca="false">BH551-BH$38</f>
        <v>6.6629887401632</v>
      </c>
      <c r="BV551" s="0" t="n">
        <f aca="false">BI551-BI$38</f>
        <v>10.8313228698532</v>
      </c>
      <c r="BW551" s="0" t="n">
        <f aca="false">BJ551-BJ$38</f>
        <v>9.3264572995091</v>
      </c>
      <c r="BX551" s="0" t="n">
        <f aca="false">BK551-BK$38</f>
        <v>7.2163721994941</v>
      </c>
      <c r="BY551" s="0" t="n">
        <f aca="false">BL551-BL$38</f>
        <v>5.8956052256707</v>
      </c>
      <c r="BZ551" s="0" t="n">
        <f aca="false">BM551-BM$38</f>
        <v>5.678697812166</v>
      </c>
      <c r="CA551" s="0" t="n">
        <f aca="false">BN551-BN$38</f>
        <v>5.67869781216589</v>
      </c>
    </row>
    <row r="552" customFormat="false" ht="12.8" hidden="false" customHeight="false" outlineLevel="0" collapsed="false">
      <c r="F552" s="0" t="n">
        <f aca="false">F551+E$32</f>
        <v>25.7000000000002</v>
      </c>
      <c r="G552" s="43" t="n">
        <v>0</v>
      </c>
      <c r="H552" s="0" t="n">
        <f aca="false">H551+G552*$E$32</f>
        <v>0.0625</v>
      </c>
      <c r="J552" s="0" t="n">
        <f aca="false">$M$24*(N551-T551-$O$24-M551)</f>
        <v>0.0659115457164267</v>
      </c>
      <c r="K552" s="0" t="n">
        <f aca="false">K551+J552*$E$32</f>
        <v>-0.00844078493257816</v>
      </c>
      <c r="L552" s="44" t="n">
        <f aca="false">L551+K552*$E$32</f>
        <v>-0.3464626377403</v>
      </c>
      <c r="M552" s="32" t="n">
        <f aca="false">$P$24*ABS(K552)*K552</f>
        <v>-851.196050800891</v>
      </c>
      <c r="N552" s="0" t="n">
        <f aca="false">MAX($E$17,(H552-L552)*$S$24)</f>
        <v>4180240.27785873</v>
      </c>
      <c r="P552" s="0" t="n">
        <f aca="false">$M$25*(T551-Z551-$O$25-S551)</f>
        <v>0.0126310977221154</v>
      </c>
      <c r="Q552" s="0" t="n">
        <f aca="false">Q551+P552*$E$32</f>
        <v>0.0168370454636239</v>
      </c>
      <c r="R552" s="44" t="n">
        <f aca="false">R551+Q552*$E$32</f>
        <v>-0.703573549566472</v>
      </c>
      <c r="S552" s="32" t="n">
        <f aca="false">$P$25*ABS(Q552)*Q552</f>
        <v>2217.55273584881</v>
      </c>
      <c r="T552" s="0" t="n">
        <f aca="false">MAX($E$17,(L552-R552)*$S$25)</f>
        <v>2501023.49182115</v>
      </c>
      <c r="V552" s="0" t="n">
        <f aca="false">$M$26*(Z551-AF551-$O$26-Y551)</f>
        <v>-0.00313767701617997</v>
      </c>
      <c r="W552" s="0" t="n">
        <f aca="false">W551+V552*$E$32</f>
        <v>0.029440345749943</v>
      </c>
      <c r="X552" s="44" t="n">
        <f aca="false">X551+W552*$E$32</f>
        <v>-1.071701983548</v>
      </c>
      <c r="Y552" s="32" t="n">
        <f aca="false">$P$26*ABS(W552)*W552</f>
        <v>4860.69972039679</v>
      </c>
      <c r="Z552" s="0" t="n">
        <f aca="false">MAX($E$17,(R552-X552)*$S$26)</f>
        <v>1823758.11218778</v>
      </c>
      <c r="AB552" s="0" t="n">
        <f aca="false">$M$27*(AF551-AL551-$O$24-AE551)</f>
        <v>0.0156380569985572</v>
      </c>
      <c r="AC552" s="0" t="n">
        <f aca="false">AC551+AB552*$E$32</f>
        <v>0.00535278662267974</v>
      </c>
      <c r="AD552" s="44" t="n">
        <f aca="false">AD551+AC552*$E$32</f>
        <v>-1.45560458380973</v>
      </c>
      <c r="AE552" s="32" t="n">
        <f aca="false">$P$27*ABS(AC552)*AC552</f>
        <v>123.477186399433</v>
      </c>
      <c r="AF552" s="0" t="n">
        <f aca="false">MAX($E$17,(X552-AD552)*$S$27)</f>
        <v>1377198.911647</v>
      </c>
      <c r="AH552" s="0" t="n">
        <f aca="false">$M$28*(AL551-$O$28-AK551)</f>
        <v>0.0188360967046498</v>
      </c>
      <c r="AI552" s="0" t="n">
        <f aca="false">AI551+AH552*$E$32</f>
        <v>0.00376640923190415</v>
      </c>
      <c r="AJ552" s="44" t="n">
        <f aca="false">AJ551+AI552*$E$32</f>
        <v>-1.71803071144988</v>
      </c>
      <c r="AK552" s="32" t="n">
        <f aca="false">$P$28*ABS(AI552)*AI552</f>
        <v>49.7313371111722</v>
      </c>
      <c r="AL552" s="32" t="n">
        <f aca="false">MAX($E$17,(AD552-AJ552)*$S$28)</f>
        <v>696746.040732436</v>
      </c>
      <c r="AN552" s="42" t="n">
        <f aca="false">F552</f>
        <v>25.7000000000002</v>
      </c>
      <c r="AO552" s="45" t="n">
        <f aca="false">G552*3600</f>
        <v>0</v>
      </c>
      <c r="AP552" s="45" t="n">
        <f aca="false">K552*3600</f>
        <v>-30.3868257572825</v>
      </c>
      <c r="AQ552" s="45" t="n">
        <f aca="false">Q552*3600</f>
        <v>60.6133636690436</v>
      </c>
      <c r="AR552" s="45" t="n">
        <f aca="false">W552*3600</f>
        <v>105.985244699799</v>
      </c>
      <c r="AS552" s="45" t="n">
        <f aca="false">AC552*3600</f>
        <v>19.270031841646</v>
      </c>
      <c r="AT552" s="45" t="n">
        <f aca="false">AI552*3600</f>
        <v>13.559073234855</v>
      </c>
      <c r="AV552" s="42" t="n">
        <f aca="false">AN552</f>
        <v>25.7000000000002</v>
      </c>
      <c r="AW552" s="42" t="n">
        <f aca="false">N552/100000</f>
        <v>41.8024027785873</v>
      </c>
      <c r="AX552" s="42" t="n">
        <f aca="false">T552/100000</f>
        <v>25.0102349182115</v>
      </c>
      <c r="AY552" s="42" t="n">
        <f aca="false">Z552/100000</f>
        <v>18.2375811218776</v>
      </c>
      <c r="AZ552" s="42" t="n">
        <f aca="false">AF552/100000</f>
        <v>13.77198911647</v>
      </c>
      <c r="BA552" s="42" t="n">
        <f aca="false">AL552/100000</f>
        <v>6.96746040732436</v>
      </c>
      <c r="BC552" s="42" t="n">
        <v>25.7000000000002</v>
      </c>
      <c r="BD552" s="42" t="n">
        <v>-0.98962</v>
      </c>
      <c r="BE552" s="42" t="n">
        <v>0.179696090408894</v>
      </c>
      <c r="BF552" s="42" t="n">
        <v>12.6325048209606</v>
      </c>
      <c r="BG552" s="42" t="n">
        <v>18.7835980369847</v>
      </c>
      <c r="BH552" s="42" t="n">
        <v>33.0020481178748</v>
      </c>
      <c r="BI552" s="42" t="n">
        <v>41.8024027785873</v>
      </c>
      <c r="BJ552" s="42" t="n">
        <v>45.03692841419</v>
      </c>
      <c r="BK552" s="42" t="n">
        <v>47.7716495699222</v>
      </c>
      <c r="BL552" s="42" t="n">
        <v>51.3418848493454</v>
      </c>
      <c r="BM552" s="0" t="n">
        <v>56.0290807226626</v>
      </c>
      <c r="BN552" s="0" t="n">
        <v>60.9340807226625</v>
      </c>
      <c r="BP552" s="42" t="n">
        <v>25.7000000000002</v>
      </c>
      <c r="BQ552" s="42" t="n">
        <f aca="false">BD552-BD$38</f>
        <v>-7.39256087120872</v>
      </c>
      <c r="BR552" s="42" t="n">
        <f aca="false">BE552-BE$38</f>
        <v>-11.1282447807998</v>
      </c>
      <c r="BS552" s="42" t="n">
        <f aca="false">BF552-BF$38</f>
        <v>-3.5804360502481</v>
      </c>
      <c r="BT552" s="0" t="n">
        <f aca="false">BG552-BG$38</f>
        <v>-2.334342834224</v>
      </c>
      <c r="BU552" s="0" t="n">
        <f aca="false">BH552-BH$38</f>
        <v>6.9791072466661</v>
      </c>
      <c r="BV552" s="0" t="n">
        <f aca="false">BI552-BI$38</f>
        <v>10.8744619073786</v>
      </c>
      <c r="BW552" s="0" t="n">
        <f aca="false">BJ552-BJ$38</f>
        <v>9.2039875429813</v>
      </c>
      <c r="BX552" s="0" t="n">
        <f aca="false">BK552-BK$38</f>
        <v>7.0337086987135</v>
      </c>
      <c r="BY552" s="0" t="n">
        <f aca="false">BL552-BL$38</f>
        <v>5.6989439781367</v>
      </c>
      <c r="BZ552" s="0" t="n">
        <f aca="false">BM552-BM$38</f>
        <v>5.4811398514539</v>
      </c>
      <c r="CA552" s="0" t="n">
        <f aca="false">BN552-BN$38</f>
        <v>5.4811398514538</v>
      </c>
    </row>
    <row r="553" customFormat="false" ht="12.8" hidden="false" customHeight="false" outlineLevel="0" collapsed="false">
      <c r="F553" s="0" t="n">
        <f aca="false">F552+E$32</f>
        <v>25.7500000000002</v>
      </c>
      <c r="G553" s="43" t="n">
        <v>0</v>
      </c>
      <c r="H553" s="0" t="n">
        <f aca="false">H552+G553*$E$32</f>
        <v>0.0625</v>
      </c>
      <c r="J553" s="0" t="n">
        <f aca="false">$M$24*(N552-T552-$O$24-M552)</f>
        <v>0.06660420831709</v>
      </c>
      <c r="K553" s="0" t="n">
        <f aca="false">K552+J553*$E$32</f>
        <v>-0.00511057451672366</v>
      </c>
      <c r="L553" s="44" t="n">
        <f aca="false">L552+K553*$E$32</f>
        <v>-0.346718166466136</v>
      </c>
      <c r="M553" s="32" t="n">
        <f aca="false">$P$24*ABS(K553)*K553</f>
        <v>-312.035050557023</v>
      </c>
      <c r="N553" s="0" t="n">
        <f aca="false">MAX($E$17,(H553-L553)*$S$24)</f>
        <v>4182852.18264737</v>
      </c>
      <c r="P553" s="0" t="n">
        <f aca="false">$M$25*(T552-Z552-$O$25-S552)</f>
        <v>0.0122402429201192</v>
      </c>
      <c r="Q553" s="0" t="n">
        <f aca="false">Q552+P553*$E$32</f>
        <v>0.0174490576096298</v>
      </c>
      <c r="R553" s="44" t="n">
        <f aca="false">R552+Q553*$E$32</f>
        <v>-0.702701096685991</v>
      </c>
      <c r="S553" s="32" t="n">
        <f aca="false">$P$25*ABS(Q553)*Q553</f>
        <v>2381.69497558531</v>
      </c>
      <c r="T553" s="0" t="n">
        <f aca="false">MAX($E$17,(L553-R553)*$S$25)</f>
        <v>2493123.68141963</v>
      </c>
      <c r="V553" s="0" t="n">
        <f aca="false">$M$26*(Z552-AF552-$O$26-Y552)</f>
        <v>-0.00369765125255732</v>
      </c>
      <c r="W553" s="0" t="n">
        <f aca="false">W552+V553*$E$32</f>
        <v>0.0292554631873151</v>
      </c>
      <c r="X553" s="44" t="n">
        <f aca="false">X552+W553*$E$32</f>
        <v>-1.07023921038863</v>
      </c>
      <c r="Y553" s="32" t="n">
        <f aca="false">$P$26*ABS(W553)*W553</f>
        <v>4799.84195174965</v>
      </c>
      <c r="Z553" s="0" t="n">
        <f aca="false">MAX($E$17,(R553-X553)*$S$26)</f>
        <v>1820833.58558773</v>
      </c>
      <c r="AB553" s="0" t="n">
        <f aca="false">$M$27*(AF552-AL552-$O$24-AE552)</f>
        <v>0.0159812480441723</v>
      </c>
      <c r="AC553" s="0" t="n">
        <f aca="false">AC552+AB553*$E$32</f>
        <v>0.00615184902488836</v>
      </c>
      <c r="AD553" s="44" t="n">
        <f aca="false">AD552+AC553*$E$32</f>
        <v>-1.45529699135848</v>
      </c>
      <c r="AE553" s="32" t="n">
        <f aca="false">$P$27*ABS(AC553)*AC553</f>
        <v>163.094080771305</v>
      </c>
      <c r="AF553" s="0" t="n">
        <f aca="false">MAX($E$17,(X553-AD553)*$S$27)</f>
        <v>1381342.96696961</v>
      </c>
      <c r="AH553" s="0" t="n">
        <f aca="false">$M$28*(AL552-$O$28-AK552)</f>
        <v>0.0188533623358706</v>
      </c>
      <c r="AI553" s="0" t="n">
        <f aca="false">AI552+AH553*$E$32</f>
        <v>0.00470907734869768</v>
      </c>
      <c r="AJ553" s="44" t="n">
        <f aca="false">AJ552+AI553*$E$32</f>
        <v>-1.71779525758245</v>
      </c>
      <c r="AK553" s="32" t="n">
        <f aca="false">$P$28*ABS(AI553)*AI553</f>
        <v>77.7404003338395</v>
      </c>
      <c r="AL553" s="32" t="n">
        <f aca="false">MAX($E$17,(AD553-AJ553)*$S$28)</f>
        <v>696937.569956699</v>
      </c>
      <c r="AN553" s="42" t="n">
        <f aca="false">F553</f>
        <v>25.7500000000002</v>
      </c>
      <c r="AO553" s="45" t="n">
        <f aca="false">G553*3600</f>
        <v>0</v>
      </c>
      <c r="AP553" s="45" t="n">
        <f aca="false">K553*3600</f>
        <v>-18.3980682602063</v>
      </c>
      <c r="AQ553" s="45" t="n">
        <f aca="false">Q553*3600</f>
        <v>62.8166073946654</v>
      </c>
      <c r="AR553" s="45" t="n">
        <f aca="false">W553*3600</f>
        <v>105.319667474338</v>
      </c>
      <c r="AS553" s="45" t="n">
        <f aca="false">AC553*3600</f>
        <v>22.1466564895972</v>
      </c>
      <c r="AT553" s="45" t="n">
        <f aca="false">AI553*3600</f>
        <v>16.9526784553118</v>
      </c>
      <c r="AV553" s="42" t="n">
        <f aca="false">AN553</f>
        <v>25.7500000000002</v>
      </c>
      <c r="AW553" s="42" t="n">
        <f aca="false">N553/100000</f>
        <v>41.8285218264738</v>
      </c>
      <c r="AX553" s="42" t="n">
        <f aca="false">T553/100000</f>
        <v>24.9312368141963</v>
      </c>
      <c r="AY553" s="42" t="n">
        <f aca="false">Z553/100000</f>
        <v>18.2083358558773</v>
      </c>
      <c r="AZ553" s="42" t="n">
        <f aca="false">AF553/100000</f>
        <v>13.8134296696962</v>
      </c>
      <c r="BA553" s="42" t="n">
        <f aca="false">AL553/100000</f>
        <v>6.96937569956699</v>
      </c>
      <c r="BC553" s="42" t="n">
        <v>25.7500000000002</v>
      </c>
      <c r="BD553" s="42" t="n">
        <v>-0.98962</v>
      </c>
      <c r="BE553" s="42" t="n">
        <v>0.366936116302776</v>
      </c>
      <c r="BF553" s="42" t="n">
        <v>12.9542720507559</v>
      </c>
      <c r="BG553" s="42" t="n">
        <v>18.8828520878746</v>
      </c>
      <c r="BH553" s="42" t="n">
        <v>33.3083651683002</v>
      </c>
      <c r="BI553" s="42" t="n">
        <v>41.8285218264738</v>
      </c>
      <c r="BJ553" s="42" t="n">
        <v>44.9001090672489</v>
      </c>
      <c r="BK553" s="42" t="n">
        <v>47.5782766825031</v>
      </c>
      <c r="BL553" s="42" t="n">
        <v>51.1367583605252</v>
      </c>
      <c r="BM553" s="0" t="n">
        <v>55.8234232087677</v>
      </c>
      <c r="BN553" s="0" t="n">
        <v>60.7284232087676</v>
      </c>
      <c r="BP553" s="42" t="n">
        <v>25.7500000000002</v>
      </c>
      <c r="BQ553" s="42" t="n">
        <f aca="false">BD553-BD$38</f>
        <v>-7.39256087120872</v>
      </c>
      <c r="BR553" s="42" t="n">
        <f aca="false">BE553-BE$38</f>
        <v>-10.9410047549059</v>
      </c>
      <c r="BS553" s="42" t="n">
        <f aca="false">BF553-BF$38</f>
        <v>-3.2586688204528</v>
      </c>
      <c r="BT553" s="0" t="n">
        <f aca="false">BG553-BG$38</f>
        <v>-2.2350887833341</v>
      </c>
      <c r="BU553" s="0" t="n">
        <f aca="false">BH553-BH$38</f>
        <v>7.2854242970915</v>
      </c>
      <c r="BV553" s="0" t="n">
        <f aca="false">BI553-BI$38</f>
        <v>10.9005809552651</v>
      </c>
      <c r="BW553" s="0" t="n">
        <f aca="false">BJ553-BJ$38</f>
        <v>9.0671681960402</v>
      </c>
      <c r="BX553" s="0" t="n">
        <f aca="false">BK553-BK$38</f>
        <v>6.8403358112944</v>
      </c>
      <c r="BY553" s="0" t="n">
        <f aca="false">BL553-BL$38</f>
        <v>5.4938174893165</v>
      </c>
      <c r="BZ553" s="0" t="n">
        <f aca="false">BM553-BM$38</f>
        <v>5.275482337559</v>
      </c>
      <c r="CA553" s="0" t="n">
        <f aca="false">BN553-BN$38</f>
        <v>5.2754823375589</v>
      </c>
    </row>
    <row r="554" customFormat="false" ht="12.8" hidden="false" customHeight="false" outlineLevel="0" collapsed="false">
      <c r="F554" s="0" t="n">
        <f aca="false">F553+E$32</f>
        <v>25.8000000000002</v>
      </c>
      <c r="G554" s="43" t="n">
        <v>0</v>
      </c>
      <c r="H554" s="0" t="n">
        <f aca="false">H553+G554*$E$32</f>
        <v>0.0625</v>
      </c>
      <c r="J554" s="0" t="n">
        <f aca="false">$M$24*(N553-T553-$O$24-M553)</f>
        <v>0.0671625741160356</v>
      </c>
      <c r="K554" s="0" t="n">
        <f aca="false">K553+J554*$E$32</f>
        <v>-0.00175244581092188</v>
      </c>
      <c r="L554" s="44" t="n">
        <f aca="false">L553+K554*$E$32</f>
        <v>-0.346805788756682</v>
      </c>
      <c r="M554" s="32" t="n">
        <f aca="false">$P$24*ABS(K554)*K554</f>
        <v>-36.690457379045</v>
      </c>
      <c r="N554" s="0" t="n">
        <f aca="false">MAX($E$17,(H554-L554)*$S$24)</f>
        <v>4183747.82003421</v>
      </c>
      <c r="P554" s="0" t="n">
        <f aca="false">$M$25*(T553-Z553-$O$25-S553)</f>
        <v>0.0118993674718847</v>
      </c>
      <c r="Q554" s="0" t="n">
        <f aca="false">Q553+P554*$E$32</f>
        <v>0.0180440259832241</v>
      </c>
      <c r="R554" s="44" t="n">
        <f aca="false">R553+Q554*$E$32</f>
        <v>-0.701798895386829</v>
      </c>
      <c r="S554" s="32" t="n">
        <f aca="false">$P$25*ABS(Q554)*Q554</f>
        <v>2546.88347201175</v>
      </c>
      <c r="T554" s="0" t="n">
        <f aca="false">MAX($E$17,(L554-R554)*$S$25)</f>
        <v>2486191.45961224</v>
      </c>
      <c r="V554" s="0" t="n">
        <f aca="false">$M$26*(Z553-AF553-$O$26-Y553)</f>
        <v>-0.00422862100617656</v>
      </c>
      <c r="W554" s="0" t="n">
        <f aca="false">W553+V554*$E$32</f>
        <v>0.0290440321370063</v>
      </c>
      <c r="X554" s="44" t="n">
        <f aca="false">X553+W554*$E$32</f>
        <v>-1.06878700878178</v>
      </c>
      <c r="Y554" s="32" t="n">
        <f aca="false">$P$26*ABS(W554)*W554</f>
        <v>4730.71513747639</v>
      </c>
      <c r="Z554" s="0" t="n">
        <f aca="false">MAX($E$17,(R554-X554)*$S$26)</f>
        <v>1818108.80958496</v>
      </c>
      <c r="AB554" s="0" t="n">
        <f aca="false">$M$27*(AF553-AL553-$O$24-AE553)</f>
        <v>0.0163106657983721</v>
      </c>
      <c r="AC554" s="0" t="n">
        <f aca="false">AC553+AB554*$E$32</f>
        <v>0.00696738231480696</v>
      </c>
      <c r="AD554" s="44" t="n">
        <f aca="false">AD553+AC554*$E$32</f>
        <v>-1.45494862224274</v>
      </c>
      <c r="AE554" s="32" t="n">
        <f aca="false">$P$27*ABS(AC554)*AC554</f>
        <v>209.202150977874</v>
      </c>
      <c r="AF554" s="0" t="n">
        <f aca="false">MAX($E$17,(X554-AD554)*$S$27)</f>
        <v>1385302.81747429</v>
      </c>
      <c r="AH554" s="0" t="n">
        <f aca="false">$M$28*(AL553-$O$28-AK553)</f>
        <v>0.0188683136453987</v>
      </c>
      <c r="AI554" s="0" t="n">
        <f aca="false">AI553+AH554*$E$32</f>
        <v>0.00565249303096761</v>
      </c>
      <c r="AJ554" s="44" t="n">
        <f aca="false">AJ553+AI554*$E$32</f>
        <v>-1.7175126329309</v>
      </c>
      <c r="AK554" s="32" t="n">
        <f aca="false">$P$28*ABS(AI554)*AI554</f>
        <v>112.009587005075</v>
      </c>
      <c r="AL554" s="32" t="n">
        <f aca="false">MAX($E$17,(AD554-AJ554)*$S$28)</f>
        <v>697112.122679546</v>
      </c>
      <c r="AN554" s="42" t="n">
        <f aca="false">F554</f>
        <v>25.8000000000002</v>
      </c>
      <c r="AO554" s="45" t="n">
        <f aca="false">G554*3600</f>
        <v>0</v>
      </c>
      <c r="AP554" s="45" t="n">
        <f aca="false">K554*3600</f>
        <v>-6.30880491931982</v>
      </c>
      <c r="AQ554" s="45" t="n">
        <f aca="false">Q554*3600</f>
        <v>64.9584935396046</v>
      </c>
      <c r="AR554" s="45" t="n">
        <f aca="false">W554*3600</f>
        <v>104.558515693226</v>
      </c>
      <c r="AS554" s="45" t="n">
        <f aca="false">AC554*3600</f>
        <v>25.0825763333043</v>
      </c>
      <c r="AT554" s="45" t="n">
        <f aca="false">AI554*3600</f>
        <v>20.3489749114835</v>
      </c>
      <c r="AV554" s="42" t="n">
        <f aca="false">AN554</f>
        <v>25.8000000000002</v>
      </c>
      <c r="AW554" s="42" t="n">
        <f aca="false">N554/100000</f>
        <v>41.8374782003421</v>
      </c>
      <c r="AX554" s="42" t="n">
        <f aca="false">T554/100000</f>
        <v>24.8619145961224</v>
      </c>
      <c r="AY554" s="42" t="n">
        <f aca="false">Z554/100000</f>
        <v>18.1810880958495</v>
      </c>
      <c r="AZ554" s="42" t="n">
        <f aca="false">AF554/100000</f>
        <v>13.8530281747431</v>
      </c>
      <c r="BA554" s="42" t="n">
        <f aca="false">AL554/100000</f>
        <v>6.97112122679546</v>
      </c>
      <c r="BC554" s="42" t="n">
        <v>25.8000000000002</v>
      </c>
      <c r="BD554" s="42" t="n">
        <v>-0.98962</v>
      </c>
      <c r="BE554" s="42" t="n">
        <v>0.564633954674152</v>
      </c>
      <c r="BF554" s="42" t="n">
        <v>13.2729346501714</v>
      </c>
      <c r="BG554" s="42" t="n">
        <v>18.991614690914</v>
      </c>
      <c r="BH554" s="42" t="n">
        <v>33.6042408881537</v>
      </c>
      <c r="BI554" s="42" t="n">
        <v>41.8374782003421</v>
      </c>
      <c r="BJ554" s="42" t="n">
        <v>44.7490846170471</v>
      </c>
      <c r="BK554" s="42" t="n">
        <v>47.3744221762731</v>
      </c>
      <c r="BL554" s="42" t="n">
        <v>50.9234000733325</v>
      </c>
      <c r="BM554" s="0" t="n">
        <v>55.6098977174257</v>
      </c>
      <c r="BN554" s="0" t="n">
        <v>60.5148977174257</v>
      </c>
      <c r="BP554" s="42" t="n">
        <v>25.8000000000002</v>
      </c>
      <c r="BQ554" s="42" t="n">
        <f aca="false">BD554-BD$38</f>
        <v>-7.39256087120872</v>
      </c>
      <c r="BR554" s="42" t="n">
        <f aca="false">BE554-BE$38</f>
        <v>-10.7433069165345</v>
      </c>
      <c r="BS554" s="42" t="n">
        <f aca="false">BF554-BF$38</f>
        <v>-2.9400062210373</v>
      </c>
      <c r="BT554" s="0" t="n">
        <f aca="false">BG554-BG$38</f>
        <v>-2.1263261802947</v>
      </c>
      <c r="BU554" s="0" t="n">
        <f aca="false">BH554-BH$38</f>
        <v>7.581300016945</v>
      </c>
      <c r="BV554" s="0" t="n">
        <f aca="false">BI554-BI$38</f>
        <v>10.9095373291334</v>
      </c>
      <c r="BW554" s="0" t="n">
        <f aca="false">BJ554-BJ$38</f>
        <v>8.9161437458384</v>
      </c>
      <c r="BX554" s="0" t="n">
        <f aca="false">BK554-BK$38</f>
        <v>6.6364813050644</v>
      </c>
      <c r="BY554" s="0" t="n">
        <f aca="false">BL554-BL$38</f>
        <v>5.2804592021238</v>
      </c>
      <c r="BZ554" s="0" t="n">
        <f aca="false">BM554-BM$38</f>
        <v>5.061956846217</v>
      </c>
      <c r="CA554" s="0" t="n">
        <f aca="false">BN554-BN$38</f>
        <v>5.06195684621699</v>
      </c>
    </row>
    <row r="555" customFormat="false" ht="12.8" hidden="false" customHeight="false" outlineLevel="0" collapsed="false">
      <c r="F555" s="0" t="n">
        <f aca="false">F554+E$32</f>
        <v>25.8500000000002</v>
      </c>
      <c r="G555" s="43" t="n">
        <v>0</v>
      </c>
      <c r="H555" s="0" t="n">
        <f aca="false">H554+G555*$E$32</f>
        <v>0.0625</v>
      </c>
      <c r="J555" s="0" t="n">
        <f aca="false">$M$24*(N554-T554-$O$24-M554)</f>
        <v>0.0675854412941878</v>
      </c>
      <c r="K555" s="0" t="n">
        <f aca="false">K554+J555*$E$32</f>
        <v>0.00162682625378751</v>
      </c>
      <c r="L555" s="44" t="n">
        <f aca="false">L554+K555*$E$32</f>
        <v>-0.346724447443993</v>
      </c>
      <c r="M555" s="32" t="n">
        <f aca="false">$P$24*ABS(K555)*K555</f>
        <v>31.6188649295148</v>
      </c>
      <c r="N555" s="0" t="n">
        <f aca="false">MAX($E$17,(H555-L555)*$S$24)</f>
        <v>4182916.38410296</v>
      </c>
      <c r="P555" s="0" t="n">
        <f aca="false">$M$25*(T554-Z554-$O$25-S554)</f>
        <v>0.0116093499358055</v>
      </c>
      <c r="Q555" s="0" t="n">
        <f aca="false">Q554+P555*$E$32</f>
        <v>0.0186244934800143</v>
      </c>
      <c r="R555" s="44" t="n">
        <f aca="false">R554+Q555*$E$32</f>
        <v>-0.700867670712829</v>
      </c>
      <c r="S555" s="32" t="n">
        <f aca="false">$P$25*ABS(Q555)*Q555</f>
        <v>2713.38317728464</v>
      </c>
      <c r="T555" s="0" t="n">
        <f aca="false">MAX($E$17,(L555-R555)*$S$25)</f>
        <v>2480239.30810537</v>
      </c>
      <c r="V555" s="0" t="n">
        <f aca="false">$M$26*(Z554-AF554-$O$26-Y554)</f>
        <v>-0.00472987222054571</v>
      </c>
      <c r="W555" s="0" t="n">
        <f aca="false">W554+V555*$E$32</f>
        <v>0.028807538525979</v>
      </c>
      <c r="X555" s="44" t="n">
        <f aca="false">X554+W555*$E$32</f>
        <v>-1.06734663185548</v>
      </c>
      <c r="Y555" s="32" t="n">
        <f aca="false">$P$26*ABS(W555)*W555</f>
        <v>4653.98825591304</v>
      </c>
      <c r="Z555" s="0" t="n">
        <f aca="false">MAX($E$17,(R555-X555)*$S$26)</f>
        <v>1815586.40038003</v>
      </c>
      <c r="AB555" s="0" t="n">
        <f aca="false">$M$27*(AF554-AL554-$O$24-AE554)</f>
        <v>0.0166254585556593</v>
      </c>
      <c r="AC555" s="0" t="n">
        <f aca="false">AC554+AB555*$E$32</f>
        <v>0.00779865524258993</v>
      </c>
      <c r="AD555" s="44" t="n">
        <f aca="false">AD554+AC555*$E$32</f>
        <v>-1.45455868948061</v>
      </c>
      <c r="AE555" s="32" t="n">
        <f aca="false">$P$27*ABS(AC555)*AC555</f>
        <v>262.099568196094</v>
      </c>
      <c r="AF555" s="0" t="n">
        <f aca="false">MAX($E$17,(X555-AD555)*$S$27)</f>
        <v>1389071.14454125</v>
      </c>
      <c r="AH555" s="0" t="n">
        <f aca="false">$M$28*(AL554-$O$28-AK554)</f>
        <v>0.0188811403363566</v>
      </c>
      <c r="AI555" s="0" t="n">
        <f aca="false">AI554+AH555*$E$32</f>
        <v>0.00659655004778544</v>
      </c>
      <c r="AJ555" s="44" t="n">
        <f aca="false">AJ554+AI555*$E$32</f>
        <v>-1.71718280542851</v>
      </c>
      <c r="AK555" s="32" t="n">
        <f aca="false">$P$28*ABS(AI555)*AI555</f>
        <v>152.548818486754</v>
      </c>
      <c r="AL555" s="32" t="n">
        <f aca="false">MAX($E$17,(AD555-AJ555)*$S$28)</f>
        <v>697271.703214182</v>
      </c>
      <c r="AN555" s="42" t="n">
        <f aca="false">F555</f>
        <v>25.8500000000002</v>
      </c>
      <c r="AO555" s="45" t="n">
        <f aca="false">G555*3600</f>
        <v>0</v>
      </c>
      <c r="AP555" s="45" t="n">
        <f aca="false">K555*3600</f>
        <v>5.85657451363399</v>
      </c>
      <c r="AQ555" s="45" t="n">
        <f aca="false">Q555*3600</f>
        <v>67.0481765280497</v>
      </c>
      <c r="AR555" s="45" t="n">
        <f aca="false">W555*3600</f>
        <v>103.707138693528</v>
      </c>
      <c r="AS555" s="45" t="n">
        <f aca="false">AC555*3600</f>
        <v>28.0751588733232</v>
      </c>
      <c r="AT555" s="45" t="n">
        <f aca="false">AI555*3600</f>
        <v>23.7475801720277</v>
      </c>
      <c r="AV555" s="42" t="n">
        <f aca="false">AN555</f>
        <v>25.8500000000002</v>
      </c>
      <c r="AW555" s="42" t="n">
        <f aca="false">N555/100000</f>
        <v>41.8291638410296</v>
      </c>
      <c r="AX555" s="42" t="n">
        <f aca="false">T555/100000</f>
        <v>24.8023930810537</v>
      </c>
      <c r="AY555" s="42" t="n">
        <f aca="false">Z555/100000</f>
        <v>18.1558640038003</v>
      </c>
      <c r="AZ555" s="42" t="n">
        <f aca="false">AF555/100000</f>
        <v>13.8907114454126</v>
      </c>
      <c r="BA555" s="42" t="n">
        <f aca="false">AL555/100000</f>
        <v>6.97271703214182</v>
      </c>
      <c r="BC555" s="42" t="n">
        <v>25.8500000000002</v>
      </c>
      <c r="BD555" s="42" t="n">
        <v>-0.98962</v>
      </c>
      <c r="BE555" s="42" t="n">
        <v>0.77220505558047</v>
      </c>
      <c r="BF555" s="42" t="n">
        <v>13.5881679136543</v>
      </c>
      <c r="BG555" s="42" t="n">
        <v>19.1096792054619</v>
      </c>
      <c r="BH555" s="42" t="n">
        <v>33.8890605708854</v>
      </c>
      <c r="BI555" s="42" t="n">
        <v>41.8291638410296</v>
      </c>
      <c r="BJ555" s="42" t="n">
        <v>44.5840351284796</v>
      </c>
      <c r="BK555" s="42" t="n">
        <v>47.1603408901682</v>
      </c>
      <c r="BL555" s="42" t="n">
        <v>50.7020655257263</v>
      </c>
      <c r="BM555" s="0" t="n">
        <v>55.3887571310783</v>
      </c>
      <c r="BN555" s="0" t="n">
        <v>60.2937571310782</v>
      </c>
      <c r="BP555" s="42" t="n">
        <v>25.8500000000002</v>
      </c>
      <c r="BQ555" s="42" t="n">
        <f aca="false">BD555-BD$38</f>
        <v>-7.39256087120872</v>
      </c>
      <c r="BR555" s="42" t="n">
        <f aca="false">BE555-BE$38</f>
        <v>-10.5357358156282</v>
      </c>
      <c r="BS555" s="42" t="n">
        <f aca="false">BF555-BF$38</f>
        <v>-2.6247729575544</v>
      </c>
      <c r="BT555" s="0" t="n">
        <f aca="false">BG555-BG$38</f>
        <v>-2.0082616657468</v>
      </c>
      <c r="BU555" s="0" t="n">
        <f aca="false">BH555-BH$38</f>
        <v>7.8661196996767</v>
      </c>
      <c r="BV555" s="0" t="n">
        <f aca="false">BI555-BI$38</f>
        <v>10.9012229698209</v>
      </c>
      <c r="BW555" s="0" t="n">
        <f aca="false">BJ555-BJ$38</f>
        <v>8.7510942572709</v>
      </c>
      <c r="BX555" s="0" t="n">
        <f aca="false">BK555-BK$38</f>
        <v>6.4224000189595</v>
      </c>
      <c r="BY555" s="0" t="n">
        <f aca="false">BL555-BL$38</f>
        <v>5.0591246545176</v>
      </c>
      <c r="BZ555" s="0" t="n">
        <f aca="false">BM555-BM$38</f>
        <v>4.8408162598696</v>
      </c>
      <c r="CA555" s="0" t="n">
        <f aca="false">BN555-BN$38</f>
        <v>4.8408162598695</v>
      </c>
    </row>
    <row r="556" customFormat="false" ht="12.8" hidden="false" customHeight="false" outlineLevel="0" collapsed="false">
      <c r="F556" s="0" t="n">
        <f aca="false">F555+E$32</f>
        <v>25.9000000000002</v>
      </c>
      <c r="G556" s="43" t="n">
        <v>0</v>
      </c>
      <c r="H556" s="0" t="n">
        <f aca="false">H555+G556*$E$32</f>
        <v>0.0625</v>
      </c>
      <c r="J556" s="0" t="n">
        <f aca="false">$M$24*(N555-T555-$O$24-M555)</f>
        <v>0.0678683267817473</v>
      </c>
      <c r="K556" s="0" t="n">
        <f aca="false">K555+J556*$E$32</f>
        <v>0.00502024259287488</v>
      </c>
      <c r="L556" s="44" t="n">
        <f aca="false">L555+K556*$E$32</f>
        <v>-0.346473435314349</v>
      </c>
      <c r="M556" s="32" t="n">
        <f aca="false">$P$24*ABS(K556)*K556</f>
        <v>301.101790825969</v>
      </c>
      <c r="N556" s="0" t="n">
        <f aca="false">MAX($E$17,(H556-L556)*$S$24)</f>
        <v>4180350.64601899</v>
      </c>
      <c r="P556" s="0" t="n">
        <f aca="false">$M$25*(T555-Z555-$O$25-S555)</f>
        <v>0.0113708270742367</v>
      </c>
      <c r="Q556" s="0" t="n">
        <f aca="false">Q555+P556*$E$32</f>
        <v>0.0191930348337262</v>
      </c>
      <c r="R556" s="44" t="n">
        <f aca="false">R555+Q556*$E$32</f>
        <v>-0.699908018971142</v>
      </c>
      <c r="S556" s="32" t="n">
        <f aca="false">$P$25*ABS(Q556)*Q556</f>
        <v>2881.57209945117</v>
      </c>
      <c r="T556" s="0" t="n">
        <f aca="false">MAX($E$17,(L556-R556)*$S$25)</f>
        <v>2475276.35609729</v>
      </c>
      <c r="V556" s="0" t="n">
        <f aca="false">$M$26*(Z555-AF555-$O$26-Y555)</f>
        <v>-0.00520070283009209</v>
      </c>
      <c r="W556" s="0" t="n">
        <f aca="false">W555+V556*$E$32</f>
        <v>0.0285475033844744</v>
      </c>
      <c r="X556" s="44" t="n">
        <f aca="false">X555+W556*$E$32</f>
        <v>-1.06591925668626</v>
      </c>
      <c r="Y556" s="32" t="n">
        <f aca="false">$P$26*ABS(W556)*W556</f>
        <v>4570.34775504872</v>
      </c>
      <c r="Z556" s="0" t="n">
        <f aca="false">MAX($E$17,(R556-X556)*$S$26)</f>
        <v>1813269.2351831</v>
      </c>
      <c r="AB556" s="0" t="n">
        <f aca="false">$M$27*(AF555-AL555-$O$24-AE555)</f>
        <v>0.0169248163400362</v>
      </c>
      <c r="AC556" s="0" t="n">
        <f aca="false">AC555+AB556*$E$32</f>
        <v>0.00864489605959174</v>
      </c>
      <c r="AD556" s="44" t="n">
        <f aca="false">AD555+AC556*$E$32</f>
        <v>-1.45412644467763</v>
      </c>
      <c r="AE556" s="32" t="n">
        <f aca="false">$P$27*ABS(AC556)*AC556</f>
        <v>322.067137878939</v>
      </c>
      <c r="AF556" s="0" t="n">
        <f aca="false">MAX($E$17,(X556-AD556)*$S$27)</f>
        <v>1392641.04080243</v>
      </c>
      <c r="AH556" s="0" t="n">
        <f aca="false">$M$28*(AL555-$O$28-AK555)</f>
        <v>0.0188920247640551</v>
      </c>
      <c r="AI556" s="0" t="n">
        <f aca="false">AI555+AH556*$E$32</f>
        <v>0.0075411512859882</v>
      </c>
      <c r="AJ556" s="44" t="n">
        <f aca="false">AJ555+AI556*$E$32</f>
        <v>-1.71680574786421</v>
      </c>
      <c r="AK556" s="32" t="n">
        <f aca="false">$P$28*ABS(AI556)*AI556</f>
        <v>199.365695278877</v>
      </c>
      <c r="AL556" s="32" t="n">
        <f aca="false">MAX($E$17,(AD556-AJ556)*$S$28)</f>
        <v>697418.22631535</v>
      </c>
      <c r="AN556" s="42" t="n">
        <f aca="false">F556</f>
        <v>25.9000000000002</v>
      </c>
      <c r="AO556" s="45" t="n">
        <f aca="false">G556*3600</f>
        <v>0</v>
      </c>
      <c r="AP556" s="45" t="n">
        <f aca="false">K556*3600</f>
        <v>18.0728733343485</v>
      </c>
      <c r="AQ556" s="45" t="n">
        <f aca="false">Q556*3600</f>
        <v>69.0949254014123</v>
      </c>
      <c r="AR556" s="45" t="n">
        <f aca="false">W556*3600</f>
        <v>102.771012184111</v>
      </c>
      <c r="AS556" s="45" t="n">
        <f aca="false">AC556*3600</f>
        <v>31.1216258145299</v>
      </c>
      <c r="AT556" s="45" t="n">
        <f aca="false">AI556*3600</f>
        <v>27.1481446295576</v>
      </c>
      <c r="AV556" s="42" t="n">
        <f aca="false">AN556</f>
        <v>25.9000000000002</v>
      </c>
      <c r="AW556" s="42" t="n">
        <f aca="false">N556/100000</f>
        <v>41.8035064601899</v>
      </c>
      <c r="AX556" s="42" t="n">
        <f aca="false">T556/100000</f>
        <v>24.7527635609729</v>
      </c>
      <c r="AY556" s="42" t="n">
        <f aca="false">Z556/100000</f>
        <v>18.1326923518308</v>
      </c>
      <c r="AZ556" s="42" t="n">
        <f aca="false">AF556/100000</f>
        <v>13.9264104080246</v>
      </c>
      <c r="BA556" s="42" t="n">
        <f aca="false">AL556/100000</f>
        <v>6.9741822631535</v>
      </c>
      <c r="BC556" s="42" t="n">
        <v>25.9000000000002</v>
      </c>
      <c r="BD556" s="42" t="n">
        <v>-0.98962</v>
      </c>
      <c r="BE556" s="42" t="n">
        <v>0.989030171951855</v>
      </c>
      <c r="BF556" s="42" t="n">
        <v>13.8996653175716</v>
      </c>
      <c r="BG556" s="42" t="n">
        <v>19.2368143628507</v>
      </c>
      <c r="BH556" s="42" t="n">
        <v>34.1622358259987</v>
      </c>
      <c r="BI556" s="42" t="n">
        <v>41.8035064601899</v>
      </c>
      <c r="BJ556" s="42" t="n">
        <v>44.4051758117677</v>
      </c>
      <c r="BK556" s="42" t="n">
        <v>46.9363141444222</v>
      </c>
      <c r="BL556" s="42" t="n">
        <v>50.4730318000314</v>
      </c>
      <c r="BM556" s="0" t="n">
        <v>55.1602751021829</v>
      </c>
      <c r="BN556" s="0" t="n">
        <v>60.0652751021829</v>
      </c>
      <c r="BP556" s="42" t="n">
        <v>25.9000000000002</v>
      </c>
      <c r="BQ556" s="42" t="n">
        <f aca="false">BD556-BD$38</f>
        <v>-7.39256087120872</v>
      </c>
      <c r="BR556" s="42" t="n">
        <f aca="false">BE556-BE$38</f>
        <v>-10.3189106992568</v>
      </c>
      <c r="BS556" s="42" t="n">
        <f aca="false">BF556-BF$38</f>
        <v>-2.3132755536371</v>
      </c>
      <c r="BT556" s="0" t="n">
        <f aca="false">BG556-BG$38</f>
        <v>-1.881126508358</v>
      </c>
      <c r="BU556" s="0" t="n">
        <f aca="false">BH556-BH$38</f>
        <v>8.13929495479</v>
      </c>
      <c r="BV556" s="0" t="n">
        <f aca="false">BI556-BI$38</f>
        <v>10.8755655889812</v>
      </c>
      <c r="BW556" s="0" t="n">
        <f aca="false">BJ556-BJ$38</f>
        <v>8.572234940559</v>
      </c>
      <c r="BX556" s="0" t="n">
        <f aca="false">BK556-BK$38</f>
        <v>6.1983732732135</v>
      </c>
      <c r="BY556" s="0" t="n">
        <f aca="false">BL556-BL$38</f>
        <v>4.8300909288227</v>
      </c>
      <c r="BZ556" s="0" t="n">
        <f aca="false">BM556-BM$38</f>
        <v>4.6123342309742</v>
      </c>
      <c r="CA556" s="0" t="n">
        <f aca="false">BN556-BN$38</f>
        <v>4.6123342309742</v>
      </c>
    </row>
    <row r="557" customFormat="false" ht="12.8" hidden="false" customHeight="false" outlineLevel="0" collapsed="false">
      <c r="F557" s="0" t="n">
        <f aca="false">F556+E$32</f>
        <v>25.9500000000002</v>
      </c>
      <c r="G557" s="43" t="n">
        <v>0</v>
      </c>
      <c r="H557" s="0" t="n">
        <f aca="false">H556+G557*$E$32</f>
        <v>0.0625</v>
      </c>
      <c r="J557" s="0" t="n">
        <f aca="false">$M$24*(N556-T556-$O$24-M556)</f>
        <v>0.067987458971569</v>
      </c>
      <c r="K557" s="0" t="n">
        <f aca="false">K556+J557*$E$32</f>
        <v>0.00841961554145333</v>
      </c>
      <c r="L557" s="44" t="n">
        <f aca="false">L556+K557*$E$32</f>
        <v>-0.346052454537276</v>
      </c>
      <c r="M557" s="32" t="n">
        <f aca="false">$P$24*ABS(K557)*K557</f>
        <v>846.931825099901</v>
      </c>
      <c r="N557" s="0" t="n">
        <f aca="false">MAX($E$17,(H557-L557)*$S$24)</f>
        <v>4176047.56148724</v>
      </c>
      <c r="P557" s="0" t="n">
        <f aca="false">$M$25*(T556-Z556-$O$25-S556)</f>
        <v>0.0111841884823546</v>
      </c>
      <c r="Q557" s="0" t="n">
        <f aca="false">Q556+P557*$E$32</f>
        <v>0.0197522442578439</v>
      </c>
      <c r="R557" s="44" t="n">
        <f aca="false">R556+Q557*$E$32</f>
        <v>-0.69892040675825</v>
      </c>
      <c r="S557" s="32" t="n">
        <f aca="false">$P$25*ABS(Q557)*Q557</f>
        <v>3051.93361294074</v>
      </c>
      <c r="T557" s="0" t="n">
        <f aca="false">MAX($E$17,(L557-R557)*$S$25)</f>
        <v>2471307.95724624</v>
      </c>
      <c r="V557" s="0" t="n">
        <f aca="false">$M$26*(Z556-AF556-$O$26-Y556)</f>
        <v>-0.00564042347663863</v>
      </c>
      <c r="W557" s="0" t="n">
        <f aca="false">W556+V557*$E$32</f>
        <v>0.0282654822106425</v>
      </c>
      <c r="X557" s="44" t="n">
        <f aca="false">X556+W557*$E$32</f>
        <v>-1.06450598257572</v>
      </c>
      <c r="Y557" s="32" t="n">
        <f aca="false">$P$26*ABS(W557)*W557</f>
        <v>4480.4927425782</v>
      </c>
      <c r="Z557" s="0" t="n">
        <f aca="false">MAX($E$17,(R557-X557)*$S$26)</f>
        <v>1811160.44850099</v>
      </c>
      <c r="AB557" s="0" t="n">
        <f aca="false">$M$27*(AF556-AL556-$O$24-AE556)</f>
        <v>0.0172079727994053</v>
      </c>
      <c r="AC557" s="0" t="n">
        <f aca="false">AC556+AB557*$E$32</f>
        <v>0.00950529469956201</v>
      </c>
      <c r="AD557" s="44" t="n">
        <f aca="false">AD556+AC557*$E$32</f>
        <v>-1.45365117994266</v>
      </c>
      <c r="AE557" s="32" t="n">
        <f aca="false">$P$27*ABS(AC557)*AC557</f>
        <v>389.366007695648</v>
      </c>
      <c r="AF557" s="0" t="n">
        <f aca="false">MAX($E$17,(X557-AD557)*$S$27)</f>
        <v>1396006.0231971</v>
      </c>
      <c r="AH557" s="0" t="n">
        <f aca="false">$M$28*(AL556-$O$28-AK556)</f>
        <v>0.0189011413073182</v>
      </c>
      <c r="AI557" s="0" t="n">
        <f aca="false">AI556+AH557*$E$32</f>
        <v>0.00848620835135411</v>
      </c>
      <c r="AJ557" s="44" t="n">
        <f aca="false">AJ556+AI557*$E$32</f>
        <v>-1.71638143744664</v>
      </c>
      <c r="AK557" s="32" t="n">
        <f aca="false">$P$28*ABS(AI557)*AI557</f>
        <v>252.465770982222</v>
      </c>
      <c r="AL557" s="32" t="n">
        <f aca="false">MAX($E$17,(AD557-AJ557)*$S$28)</f>
        <v>697553.51093519</v>
      </c>
      <c r="AN557" s="42" t="n">
        <f aca="false">F557</f>
        <v>25.9500000000002</v>
      </c>
      <c r="AO557" s="45" t="n">
        <f aca="false">G557*3600</f>
        <v>0</v>
      </c>
      <c r="AP557" s="45" t="n">
        <f aca="false">K557*3600</f>
        <v>30.3106159492309</v>
      </c>
      <c r="AQ557" s="45" t="n">
        <f aca="false">Q557*3600</f>
        <v>71.1080793282364</v>
      </c>
      <c r="AR557" s="45" t="n">
        <f aca="false">W557*3600</f>
        <v>101.755735958316</v>
      </c>
      <c r="AS557" s="45" t="n">
        <f aca="false">AC557*3600</f>
        <v>34.2190609184233</v>
      </c>
      <c r="AT557" s="45" t="n">
        <f aca="false">AI557*3600</f>
        <v>30.5503500648749</v>
      </c>
      <c r="AV557" s="42" t="n">
        <f aca="false">AN557</f>
        <v>25.9500000000002</v>
      </c>
      <c r="AW557" s="42" t="n">
        <f aca="false">N557/100000</f>
        <v>41.7604756148725</v>
      </c>
      <c r="AX557" s="42" t="n">
        <f aca="false">T557/100000</f>
        <v>24.7130795724624</v>
      </c>
      <c r="AY557" s="42" t="n">
        <f aca="false">Z557/100000</f>
        <v>18.1116044850101</v>
      </c>
      <c r="AZ557" s="42" t="n">
        <f aca="false">AF557/100000</f>
        <v>13.9600602319707</v>
      </c>
      <c r="BA557" s="42" t="n">
        <f aca="false">AL557/100000</f>
        <v>6.9755351093519</v>
      </c>
      <c r="BC557" s="42" t="n">
        <v>25.9500000000002</v>
      </c>
      <c r="BD557" s="42" t="n">
        <v>-0.98962</v>
      </c>
      <c r="BE557" s="42" t="n">
        <v>1.21445753153081</v>
      </c>
      <c r="BF557" s="42" t="n">
        <v>14.2071386476949</v>
      </c>
      <c r="BG557" s="42" t="n">
        <v>19.3727651468327</v>
      </c>
      <c r="BH557" s="42" t="n">
        <v>34.4232056432918</v>
      </c>
      <c r="BI557" s="42" t="n">
        <v>41.7604756148725</v>
      </c>
      <c r="BJ557" s="42" t="n">
        <v>44.2127564666549</v>
      </c>
      <c r="BK557" s="42" t="n">
        <v>46.7026490600987</v>
      </c>
      <c r="BL557" s="42" t="n">
        <v>50.2365968980025</v>
      </c>
      <c r="BM557" s="0" t="n">
        <v>54.9247454446692</v>
      </c>
      <c r="BN557" s="0" t="n">
        <v>59.8297454446691</v>
      </c>
      <c r="BP557" s="42" t="n">
        <v>25.9500000000002</v>
      </c>
      <c r="BQ557" s="42" t="n">
        <f aca="false">BD557-BD$38</f>
        <v>-7.39256087120872</v>
      </c>
      <c r="BR557" s="42" t="n">
        <f aca="false">BE557-BE$38</f>
        <v>-10.0934833396779</v>
      </c>
      <c r="BS557" s="42" t="n">
        <f aca="false">BF557-BF$38</f>
        <v>-2.0058022235138</v>
      </c>
      <c r="BT557" s="0" t="n">
        <f aca="false">BG557-BG$38</f>
        <v>-1.745175724376</v>
      </c>
      <c r="BU557" s="0" t="n">
        <f aca="false">BH557-BH$38</f>
        <v>8.4002647720831</v>
      </c>
      <c r="BV557" s="0" t="n">
        <f aca="false">BI557-BI$38</f>
        <v>10.8325347436638</v>
      </c>
      <c r="BW557" s="0" t="n">
        <f aca="false">BJ557-BJ$38</f>
        <v>8.3798155954462</v>
      </c>
      <c r="BX557" s="0" t="n">
        <f aca="false">BK557-BK$38</f>
        <v>5.96470818889</v>
      </c>
      <c r="BY557" s="0" t="n">
        <f aca="false">BL557-BL$38</f>
        <v>4.5936560267938</v>
      </c>
      <c r="BZ557" s="0" t="n">
        <f aca="false">BM557-BM$38</f>
        <v>4.3768045734605</v>
      </c>
      <c r="CA557" s="0" t="n">
        <f aca="false">BN557-BN$38</f>
        <v>4.3768045734604</v>
      </c>
    </row>
    <row r="558" customFormat="false" ht="12.8" hidden="false" customHeight="false" outlineLevel="0" collapsed="false">
      <c r="F558" s="0" t="n">
        <f aca="false">F557+E$32</f>
        <v>26.0000000000002</v>
      </c>
      <c r="G558" s="43" t="n">
        <v>0</v>
      </c>
      <c r="H558" s="0" t="n">
        <f aca="false">H557+G558*$E$32</f>
        <v>0.0625</v>
      </c>
      <c r="J558" s="0" t="n">
        <f aca="false">$M$24*(N557-T557-$O$24-M557)</f>
        <v>0.0679381586768487</v>
      </c>
      <c r="K558" s="0" t="n">
        <f aca="false">K557+J558*$E$32</f>
        <v>0.0118165234752958</v>
      </c>
      <c r="L558" s="44" t="n">
        <f aca="false">L557+K558*$E$32</f>
        <v>-0.345461628363512</v>
      </c>
      <c r="M558" s="32" t="n">
        <f aca="false">$P$24*ABS(K558)*K558</f>
        <v>1668.18178441479</v>
      </c>
      <c r="N558" s="0" t="n">
        <f aca="false">MAX($E$17,(H558-L558)*$S$24)</f>
        <v>4170008.39032376</v>
      </c>
      <c r="P558" s="0" t="n">
        <f aca="false">$M$25*(T557-Z557-$O$25-S557)</f>
        <v>0.0110495492865856</v>
      </c>
      <c r="Q558" s="0" t="n">
        <f aca="false">Q557+P558*$E$32</f>
        <v>0.0203047217221732</v>
      </c>
      <c r="R558" s="44" t="n">
        <f aca="false">R557+Q558*$E$32</f>
        <v>-0.697905170672142</v>
      </c>
      <c r="S558" s="32" t="n">
        <f aca="false">$P$25*ABS(Q558)*Q558</f>
        <v>3225.04865548392</v>
      </c>
      <c r="T558" s="0" t="n">
        <f aca="false">MAX($E$17,(L558-R558)*$S$25)</f>
        <v>2468335.60572803</v>
      </c>
      <c r="V558" s="0" t="n">
        <f aca="false">$M$26*(Z557-AF557-$O$26-Y557)</f>
        <v>-0.00604835841548716</v>
      </c>
      <c r="W558" s="0" t="n">
        <f aca="false">W557+V558*$E$32</f>
        <v>0.0279630642898681</v>
      </c>
      <c r="X558" s="44" t="n">
        <f aca="false">X557+W558*$E$32</f>
        <v>-1.06310782936123</v>
      </c>
      <c r="Y558" s="32" t="n">
        <f aca="false">$P$26*ABS(W558)*W558</f>
        <v>4385.13030125957</v>
      </c>
      <c r="Z558" s="0" t="n">
        <f aca="false">MAX($E$17,(R558-X558)*$S$26)</f>
        <v>1809263.42519413</v>
      </c>
      <c r="AB558" s="0" t="n">
        <f aca="false">$M$27*(AF557-AL557-$O$24-AE557)</f>
        <v>0.0174742070233214</v>
      </c>
      <c r="AC558" s="0" t="n">
        <f aca="false">AC557+AB558*$E$32</f>
        <v>0.0103790050507281</v>
      </c>
      <c r="AD558" s="44" t="n">
        <f aca="false">AD557+AC558*$E$32</f>
        <v>-1.45313222969012</v>
      </c>
      <c r="AE558" s="32" t="n">
        <f aca="false">$P$27*ABS(AC558)*AC558</f>
        <v>464.23545795432</v>
      </c>
      <c r="AF558" s="0" t="n">
        <f aca="false">MAX($E$17,(X558-AD558)*$S$27)</f>
        <v>1399160.04549726</v>
      </c>
      <c r="AH558" s="0" t="n">
        <f aca="false">$M$28*(AL557-$O$28-AK557)</f>
        <v>0.018908655772507</v>
      </c>
      <c r="AI558" s="0" t="n">
        <f aca="false">AI557+AH558*$E$32</f>
        <v>0.00943164113997946</v>
      </c>
      <c r="AJ558" s="44" t="n">
        <f aca="false">AJ557+AI558*$E$32</f>
        <v>-1.71590985538964</v>
      </c>
      <c r="AK558" s="32" t="n">
        <f aca="false">$P$28*ABS(AI558)*AI558</f>
        <v>311.852809554882</v>
      </c>
      <c r="AL558" s="32" t="n">
        <f aca="false">MAX($E$17,(AD558-AJ558)*$S$28)</f>
        <v>697679.274337616</v>
      </c>
      <c r="AN558" s="42" t="n">
        <f aca="false">F558</f>
        <v>26.0000000000002</v>
      </c>
      <c r="AO558" s="45" t="n">
        <f aca="false">G558*3600</f>
        <v>0</v>
      </c>
      <c r="AP558" s="45" t="n">
        <f aca="false">K558*3600</f>
        <v>42.5394845110637</v>
      </c>
      <c r="AQ558" s="45" t="n">
        <f aca="false">Q558*3600</f>
        <v>73.0969981998216</v>
      </c>
      <c r="AR558" s="45" t="n">
        <f aca="false">W558*3600</f>
        <v>100.667031443529</v>
      </c>
      <c r="AS558" s="45" t="n">
        <f aca="false">AC558*3600</f>
        <v>37.3644181826206</v>
      </c>
      <c r="AT558" s="45" t="n">
        <f aca="false">AI558*3600</f>
        <v>33.9539081039261</v>
      </c>
      <c r="AV558" s="42" t="n">
        <f aca="false">AN558</f>
        <v>26.0000000000002</v>
      </c>
      <c r="AW558" s="42" t="n">
        <f aca="false">N558/100000</f>
        <v>41.7000839032376</v>
      </c>
      <c r="AX558" s="42" t="n">
        <f aca="false">T558/100000</f>
        <v>24.6833560572804</v>
      </c>
      <c r="AY558" s="42" t="n">
        <f aca="false">Z558/100000</f>
        <v>18.0926342519413</v>
      </c>
      <c r="AZ558" s="42" t="n">
        <f aca="false">AF558/100000</f>
        <v>13.9916004549726</v>
      </c>
      <c r="BA558" s="42" t="n">
        <f aca="false">AL558/100000</f>
        <v>6.97679274337616</v>
      </c>
      <c r="BC558" s="42" t="n">
        <v>26.0000000000002</v>
      </c>
      <c r="BD558" s="42" t="n">
        <v>-0.98962</v>
      </c>
      <c r="BE558" s="42" t="n">
        <v>1.44780510696723</v>
      </c>
      <c r="BF558" s="42" t="n">
        <v>14.5103180593454</v>
      </c>
      <c r="BG558" s="42" t="n">
        <v>19.5172537353426</v>
      </c>
      <c r="BH558" s="42" t="n">
        <v>34.6714373735604</v>
      </c>
      <c r="BI558" s="42" t="n">
        <v>41.7000839032376</v>
      </c>
      <c r="BJ558" s="42" t="n">
        <v>44.0070608061239</v>
      </c>
      <c r="BK558" s="42" t="n">
        <v>46.4596777911602</v>
      </c>
      <c r="BL558" s="42" t="n">
        <v>49.9930790443524</v>
      </c>
      <c r="BM558" s="0" t="n">
        <v>54.682481456158</v>
      </c>
      <c r="BN558" s="0" t="n">
        <v>59.5874814561579</v>
      </c>
      <c r="BP558" s="42" t="n">
        <v>26.0000000000002</v>
      </c>
      <c r="BQ558" s="42" t="n">
        <f aca="false">BD558-BD$38</f>
        <v>-7.39256087120872</v>
      </c>
      <c r="BR558" s="42" t="n">
        <f aca="false">BE558-BE$38</f>
        <v>-9.86013576424147</v>
      </c>
      <c r="BS558" s="42" t="n">
        <f aca="false">BF558-BF$38</f>
        <v>-1.7026228118633</v>
      </c>
      <c r="BT558" s="0" t="n">
        <f aca="false">BG558-BG$38</f>
        <v>-1.6006871358661</v>
      </c>
      <c r="BU558" s="0" t="n">
        <f aca="false">BH558-BH$38</f>
        <v>8.6484965023517</v>
      </c>
      <c r="BV558" s="0" t="n">
        <f aca="false">BI558-BI$38</f>
        <v>10.7721430320289</v>
      </c>
      <c r="BW558" s="0" t="n">
        <f aca="false">BJ558-BJ$38</f>
        <v>8.1741199349152</v>
      </c>
      <c r="BX558" s="0" t="n">
        <f aca="false">BK558-BK$38</f>
        <v>5.7217369199515</v>
      </c>
      <c r="BY558" s="0" t="n">
        <f aca="false">BL558-BL$38</f>
        <v>4.3501381731437</v>
      </c>
      <c r="BZ558" s="0" t="n">
        <f aca="false">BM558-BM$38</f>
        <v>4.1345405849493</v>
      </c>
      <c r="CA558" s="0" t="n">
        <f aca="false">BN558-BN$38</f>
        <v>4.1345405849492</v>
      </c>
    </row>
    <row r="559" customFormat="false" ht="12.8" hidden="false" customHeight="false" outlineLevel="0" collapsed="false">
      <c r="F559" s="0" t="n">
        <f aca="false">F558+E$32</f>
        <v>26.0500000000002</v>
      </c>
      <c r="G559" s="43" t="n">
        <v>0</v>
      </c>
      <c r="H559" s="0" t="n">
        <f aca="false">H558+G559*$E$32</f>
        <v>0.0625</v>
      </c>
      <c r="J559" s="0" t="n">
        <f aca="false">$M$24*(N558-T558-$O$24-M558)</f>
        <v>0.0677204646889518</v>
      </c>
      <c r="K559" s="0" t="n">
        <f aca="false">K558+J559*$E$32</f>
        <v>0.0152025467097434</v>
      </c>
      <c r="L559" s="44" t="n">
        <f aca="false">L558+K559*$E$32</f>
        <v>-0.344701501028025</v>
      </c>
      <c r="M559" s="32" t="n">
        <f aca="false">$P$24*ABS(K559)*K559</f>
        <v>2761.1921075517</v>
      </c>
      <c r="N559" s="0" t="n">
        <f aca="false">MAX($E$17,(H559-L559)*$S$24)</f>
        <v>4162238.69546444</v>
      </c>
      <c r="P559" s="0" t="n">
        <f aca="false">$M$25*(T558-Z558-$O$25-S558)</f>
        <v>0.0109667455551278</v>
      </c>
      <c r="Q559" s="0" t="n">
        <f aca="false">Q558+P559*$E$32</f>
        <v>0.0208530589999296</v>
      </c>
      <c r="R559" s="44" t="n">
        <f aca="false">R558+Q559*$E$32</f>
        <v>-0.696862517722145</v>
      </c>
      <c r="S559" s="32" t="n">
        <f aca="false">$P$25*ABS(Q559)*Q559</f>
        <v>3401.588161947</v>
      </c>
      <c r="T559" s="0" t="n">
        <f aca="false">MAX($E$17,(L559-R559)*$S$25)</f>
        <v>2466356.93978552</v>
      </c>
      <c r="V559" s="0" t="n">
        <f aca="false">$M$26*(Z558-AF558-$O$26-Y558)</f>
        <v>-0.00642384663558261</v>
      </c>
      <c r="W559" s="0" t="n">
        <f aca="false">W558+V559*$E$32</f>
        <v>0.027641871958089</v>
      </c>
      <c r="X559" s="44" t="n">
        <f aca="false">X558+W559*$E$32</f>
        <v>-1.06172573576333</v>
      </c>
      <c r="Y559" s="32" t="n">
        <f aca="false">$P$26*ABS(W559)*W559</f>
        <v>4284.97095165302</v>
      </c>
      <c r="Z559" s="0" t="n">
        <f aca="false">MAX($E$17,(R559-X559)*$S$26)</f>
        <v>1807581.79025894</v>
      </c>
      <c r="AB559" s="0" t="n">
        <f aca="false">$M$27*(AF558-AL558-$O$24-AE558)</f>
        <v>0.0177228452789896</v>
      </c>
      <c r="AC559" s="0" t="n">
        <f aca="false">AC558+AB559*$E$32</f>
        <v>0.0112651473146776</v>
      </c>
      <c r="AD559" s="44" t="n">
        <f aca="false">AD558+AC559*$E$32</f>
        <v>-1.45256897232439</v>
      </c>
      <c r="AE559" s="32" t="n">
        <f aca="false">$P$27*ABS(AC559)*AC559</f>
        <v>546.890793796154</v>
      </c>
      <c r="AF559" s="0" t="n">
        <f aca="false">MAX($E$17,(X559-AD559)*$S$27)</f>
        <v>1402097.51027868</v>
      </c>
      <c r="AH559" s="0" t="n">
        <f aca="false">$M$28*(AL558-$O$28-AK558)</f>
        <v>0.0189147248318512</v>
      </c>
      <c r="AI559" s="0" t="n">
        <f aca="false">AI558+AH559*$E$32</f>
        <v>0.010377377381572</v>
      </c>
      <c r="AJ559" s="44" t="n">
        <f aca="false">AJ558+AI559*$E$32</f>
        <v>-1.71539098652057</v>
      </c>
      <c r="AK559" s="32" t="n">
        <f aca="false">$P$28*ABS(AI559)*AI559</f>
        <v>377.529024389492</v>
      </c>
      <c r="AL559" s="32" t="n">
        <f aca="false">MAX($E$17,(AD559-AJ559)*$S$28)</f>
        <v>697797.126586463</v>
      </c>
      <c r="AN559" s="42" t="n">
        <f aca="false">F559</f>
        <v>26.0500000000002</v>
      </c>
      <c r="AO559" s="45" t="n">
        <f aca="false">G559*3600</f>
        <v>0</v>
      </c>
      <c r="AP559" s="45" t="n">
        <f aca="false">K559*3600</f>
        <v>54.729168155075</v>
      </c>
      <c r="AQ559" s="45" t="n">
        <f aca="false">Q559*3600</f>
        <v>75.0710123997445</v>
      </c>
      <c r="AR559" s="45" t="n">
        <f aca="false">W559*3600</f>
        <v>99.5107390491239</v>
      </c>
      <c r="AS559" s="45" t="n">
        <f aca="false">AC559*3600</f>
        <v>40.5545303328387</v>
      </c>
      <c r="AT559" s="45" t="n">
        <f aca="false">AI559*3600</f>
        <v>37.3585585736594</v>
      </c>
      <c r="AV559" s="42" t="n">
        <f aca="false">AN559</f>
        <v>26.0500000000002</v>
      </c>
      <c r="AW559" s="42" t="n">
        <f aca="false">N559/100000</f>
        <v>41.6223869546444</v>
      </c>
      <c r="AX559" s="42" t="n">
        <f aca="false">T559/100000</f>
        <v>24.6635693978553</v>
      </c>
      <c r="AY559" s="42" t="n">
        <f aca="false">Z559/100000</f>
        <v>18.0758179025892</v>
      </c>
      <c r="AZ559" s="42" t="n">
        <f aca="false">AF559/100000</f>
        <v>14.0209751027867</v>
      </c>
      <c r="BA559" s="42" t="n">
        <f aca="false">AL559/100000</f>
        <v>6.97797126586463</v>
      </c>
      <c r="BC559" s="42" t="n">
        <v>26.0500000000002</v>
      </c>
      <c r="BD559" s="42" t="n">
        <v>-0.98962</v>
      </c>
      <c r="BE559" s="42" t="n">
        <v>1.68836297295336</v>
      </c>
      <c r="BF559" s="42" t="n">
        <v>14.8089520724779</v>
      </c>
      <c r="BG559" s="42" t="n">
        <v>19.6699804989623</v>
      </c>
      <c r="BH559" s="42" t="n">
        <v>34.9064276263122</v>
      </c>
      <c r="BI559" s="42" t="n">
        <v>41.6223869546444</v>
      </c>
      <c r="BJ559" s="42" t="n">
        <v>43.7884056631552</v>
      </c>
      <c r="BK559" s="42" t="n">
        <v>46.2077566726597</v>
      </c>
      <c r="BL559" s="42" t="n">
        <v>49.7428159217632</v>
      </c>
      <c r="BM559" s="0" t="n">
        <v>54.4338151738428</v>
      </c>
      <c r="BN559" s="0" t="n">
        <v>59.3388151738427</v>
      </c>
      <c r="BP559" s="42" t="n">
        <v>26.0500000000002</v>
      </c>
      <c r="BQ559" s="42" t="n">
        <f aca="false">BD559-BD$38</f>
        <v>-7.39256087120872</v>
      </c>
      <c r="BR559" s="42" t="n">
        <f aca="false">BE559-BE$38</f>
        <v>-9.61957789825534</v>
      </c>
      <c r="BS559" s="42" t="n">
        <f aca="false">BF559-BF$38</f>
        <v>-1.4039887987308</v>
      </c>
      <c r="BT559" s="0" t="n">
        <f aca="false">BG559-BG$38</f>
        <v>-1.4479603722464</v>
      </c>
      <c r="BU559" s="0" t="n">
        <f aca="false">BH559-BH$38</f>
        <v>8.8834867551035</v>
      </c>
      <c r="BV559" s="0" t="n">
        <f aca="false">BI559-BI$38</f>
        <v>10.6944460834357</v>
      </c>
      <c r="BW559" s="0" t="n">
        <f aca="false">BJ559-BJ$38</f>
        <v>7.9554647919465</v>
      </c>
      <c r="BX559" s="0" t="n">
        <f aca="false">BK559-BK$38</f>
        <v>5.469815801451</v>
      </c>
      <c r="BY559" s="0" t="n">
        <f aca="false">BL559-BL$38</f>
        <v>4.0998750505545</v>
      </c>
      <c r="BZ559" s="0" t="n">
        <f aca="false">BM559-BM$38</f>
        <v>3.8858743026341</v>
      </c>
      <c r="CA559" s="0" t="n">
        <f aca="false">BN559-BN$38</f>
        <v>3.88587430263399</v>
      </c>
    </row>
    <row r="560" customFormat="false" ht="12.8" hidden="false" customHeight="false" outlineLevel="0" collapsed="false">
      <c r="F560" s="0" t="n">
        <f aca="false">F559+E$32</f>
        <v>26.1000000000002</v>
      </c>
      <c r="G560" s="43" t="n">
        <v>0</v>
      </c>
      <c r="H560" s="0" t="n">
        <f aca="false">H559+G560*$E$32</f>
        <v>0.0625</v>
      </c>
      <c r="J560" s="0" t="n">
        <f aca="false">$M$24*(N559-T559-$O$24-M559)</f>
        <v>0.0673350256131663</v>
      </c>
      <c r="K560" s="0" t="n">
        <f aca="false">K559+J560*$E$32</f>
        <v>0.0185692979904017</v>
      </c>
      <c r="L560" s="44" t="n">
        <f aca="false">L559+K560*$E$32</f>
        <v>-0.343773036128504</v>
      </c>
      <c r="M560" s="32" t="n">
        <f aca="false">$P$24*ABS(K560)*K560</f>
        <v>4119.59859794036</v>
      </c>
      <c r="N560" s="0" t="n">
        <f aca="false">MAX($E$17,(H560-L560)*$S$24)</f>
        <v>4152748.32639063</v>
      </c>
      <c r="P560" s="0" t="n">
        <f aca="false">$M$25*(T559-Z559-$O$25-S559)</f>
        <v>0.0109353357128878</v>
      </c>
      <c r="Q560" s="0" t="n">
        <f aca="false">Q559+P560*$E$32</f>
        <v>0.021399825785574</v>
      </c>
      <c r="R560" s="44" t="n">
        <f aca="false">R559+Q560*$E$32</f>
        <v>-0.695792526432867</v>
      </c>
      <c r="S560" s="32" t="n">
        <f aca="false">$P$25*ABS(Q560)*Q560</f>
        <v>3582.30585650089</v>
      </c>
      <c r="T560" s="0" t="n">
        <f aca="false">MAX($E$17,(L560-R560)*$S$25)</f>
        <v>2465365.76081626</v>
      </c>
      <c r="V560" s="0" t="n">
        <f aca="false">$M$26*(Z559-AF559-$O$26-Y559)</f>
        <v>-0.00676624319694125</v>
      </c>
      <c r="W560" s="0" t="n">
        <f aca="false">W559+V560*$E$32</f>
        <v>0.0273035597982419</v>
      </c>
      <c r="X560" s="44" t="n">
        <f aca="false">X559+W560*$E$32</f>
        <v>-1.06036055777341</v>
      </c>
      <c r="Y560" s="32" t="n">
        <f aca="false">$P$26*ABS(W560)*W560</f>
        <v>4180.72428466119</v>
      </c>
      <c r="Z560" s="0" t="n">
        <f aca="false">MAX($E$17,(R560-X560)*$S$26)</f>
        <v>1806119.39537115</v>
      </c>
      <c r="AB560" s="0" t="n">
        <f aca="false">$M$27*(AF559-AL559-$O$24-AE559)</f>
        <v>0.0179532626605557</v>
      </c>
      <c r="AC560" s="0" t="n">
        <f aca="false">AC559+AB560*$E$32</f>
        <v>0.0121628104477053</v>
      </c>
      <c r="AD560" s="44" t="n">
        <f aca="false">AD559+AC560*$E$32</f>
        <v>-1.451960831802</v>
      </c>
      <c r="AE560" s="32" t="n">
        <f aca="false">$P$27*ABS(AC560)*AC560</f>
        <v>637.521357947094</v>
      </c>
      <c r="AF560" s="0" t="n">
        <f aca="false">MAX($E$17,(X560-AD560)*$S$27)</f>
        <v>1404813.28030901</v>
      </c>
      <c r="AH560" s="0" t="n">
        <f aca="false">$M$28*(AL559-$O$28-AK559)</f>
        <v>0.018919495497618</v>
      </c>
      <c r="AI560" s="0" t="n">
        <f aca="false">AI559+AH560*$E$32</f>
        <v>0.0113233521564529</v>
      </c>
      <c r="AJ560" s="44" t="n">
        <f aca="false">AJ559+AI560*$E$32</f>
        <v>-1.71482481891274</v>
      </c>
      <c r="AK560" s="32" t="n">
        <f aca="false">$P$28*ABS(AI560)*AI560</f>
        <v>449.495297863887</v>
      </c>
      <c r="AL560" s="32" t="n">
        <f aca="false">MAX($E$17,(AD560-AJ560)*$S$28)</f>
        <v>697908.565421851</v>
      </c>
      <c r="AN560" s="42" t="n">
        <f aca="false">F560</f>
        <v>26.1000000000002</v>
      </c>
      <c r="AO560" s="45" t="n">
        <f aca="false">G560*3600</f>
        <v>0</v>
      </c>
      <c r="AP560" s="45" t="n">
        <f aca="false">K560*3600</f>
        <v>66.8494727654448</v>
      </c>
      <c r="AQ560" s="45" t="n">
        <f aca="false">Q560*3600</f>
        <v>77.0393728280646</v>
      </c>
      <c r="AR560" s="45" t="n">
        <f aca="false">W560*3600</f>
        <v>98.2928152736743</v>
      </c>
      <c r="AS560" s="45" t="n">
        <f aca="false">AC560*3600</f>
        <v>43.7861176117386</v>
      </c>
      <c r="AT560" s="45" t="n">
        <f aca="false">AI560*3600</f>
        <v>40.7640677632306</v>
      </c>
      <c r="AV560" s="42" t="n">
        <f aca="false">AN560</f>
        <v>26.1000000000002</v>
      </c>
      <c r="AW560" s="42" t="n">
        <f aca="false">N560/100000</f>
        <v>41.5274832639063</v>
      </c>
      <c r="AX560" s="42" t="n">
        <f aca="false">T560/100000</f>
        <v>24.6536576081626</v>
      </c>
      <c r="AY560" s="42" t="n">
        <f aca="false">Z560/100000</f>
        <v>18.0611939537117</v>
      </c>
      <c r="AZ560" s="42" t="n">
        <f aca="false">AF560/100000</f>
        <v>14.04813280309</v>
      </c>
      <c r="BA560" s="42" t="n">
        <f aca="false">AL560/100000</f>
        <v>6.97908565421851</v>
      </c>
      <c r="BC560" s="42" t="n">
        <v>26.1000000000002</v>
      </c>
      <c r="BD560" s="42" t="n">
        <v>-0.98962</v>
      </c>
      <c r="BE560" s="42" t="n">
        <v>1.93539573913594</v>
      </c>
      <c r="BF560" s="42" t="n">
        <v>15.1028075041362</v>
      </c>
      <c r="BG560" s="42" t="n">
        <v>19.83062505129</v>
      </c>
      <c r="BH560" s="42" t="n">
        <v>35.1277030852406</v>
      </c>
      <c r="BI560" s="42" t="n">
        <v>41.5274832639063</v>
      </c>
      <c r="BJ560" s="42" t="n">
        <v>43.5571400846414</v>
      </c>
      <c r="BK560" s="42" t="n">
        <v>45.9472652889941</v>
      </c>
      <c r="BL560" s="42" t="n">
        <v>49.4861638406683</v>
      </c>
      <c r="BM560" s="0" t="n">
        <v>54.1790965671944</v>
      </c>
      <c r="BN560" s="0" t="n">
        <v>59.0840965671944</v>
      </c>
      <c r="BP560" s="42" t="n">
        <v>26.1000000000002</v>
      </c>
      <c r="BQ560" s="42" t="n">
        <f aca="false">BD560-BD$38</f>
        <v>-7.39256087120872</v>
      </c>
      <c r="BR560" s="42" t="n">
        <f aca="false">BE560-BE$38</f>
        <v>-9.37254513207276</v>
      </c>
      <c r="BS560" s="42" t="n">
        <f aca="false">BF560-BF$38</f>
        <v>-1.1101333670725</v>
      </c>
      <c r="BT560" s="0" t="n">
        <f aca="false">BG560-BG$38</f>
        <v>-1.2873158199187</v>
      </c>
      <c r="BU560" s="0" t="n">
        <f aca="false">BH560-BH$38</f>
        <v>9.1047622140319</v>
      </c>
      <c r="BV560" s="0" t="n">
        <f aca="false">BI560-BI$38</f>
        <v>10.5995423926976</v>
      </c>
      <c r="BW560" s="0" t="n">
        <f aca="false">BJ560-BJ$38</f>
        <v>7.7241992134327</v>
      </c>
      <c r="BX560" s="0" t="n">
        <f aca="false">BK560-BK$38</f>
        <v>5.2093244177854</v>
      </c>
      <c r="BY560" s="0" t="n">
        <f aca="false">BL560-BL$38</f>
        <v>3.8432229694596</v>
      </c>
      <c r="BZ560" s="0" t="n">
        <f aca="false">BM560-BM$38</f>
        <v>3.6311556959857</v>
      </c>
      <c r="CA560" s="0" t="n">
        <f aca="false">BN560-BN$38</f>
        <v>3.6311556959857</v>
      </c>
    </row>
    <row r="561" customFormat="false" ht="12.8" hidden="false" customHeight="false" outlineLevel="0" collapsed="false">
      <c r="F561" s="0" t="n">
        <f aca="false">F560+E$32</f>
        <v>26.1500000000002</v>
      </c>
      <c r="G561" s="43" t="n">
        <v>0</v>
      </c>
      <c r="H561" s="0" t="n">
        <f aca="false">H560+G561*$E$32</f>
        <v>0.0625</v>
      </c>
      <c r="J561" s="0" t="n">
        <f aca="false">$M$24*(N560-T560-$O$24-M560)</f>
        <v>0.0667830963186649</v>
      </c>
      <c r="K561" s="0" t="n">
        <f aca="false">K560+J561*$E$32</f>
        <v>0.0219084528063349</v>
      </c>
      <c r="L561" s="44" t="n">
        <f aca="false">L560+K561*$E$32</f>
        <v>-0.342677613488188</v>
      </c>
      <c r="M561" s="32" t="n">
        <f aca="false">$P$24*ABS(K561)*K561</f>
        <v>5734.39159689618</v>
      </c>
      <c r="N561" s="0" t="n">
        <f aca="false">MAX($E$17,(H561-L561)*$S$24)</f>
        <v>4141551.38706231</v>
      </c>
      <c r="P561" s="0" t="n">
        <f aca="false">$M$25*(T560-Z560-$O$25-S560)</f>
        <v>0.010954603178071</v>
      </c>
      <c r="Q561" s="0" t="n">
        <f aca="false">Q560+P561*$E$32</f>
        <v>0.0219475559444775</v>
      </c>
      <c r="R561" s="44" t="n">
        <f aca="false">R560+Q561*$E$32</f>
        <v>-0.694695148635643</v>
      </c>
      <c r="S561" s="32" t="n">
        <f aca="false">$P$25*ABS(Q561)*Q561</f>
        <v>3768.03143182119</v>
      </c>
      <c r="T561" s="0" t="n">
        <f aca="false">MAX($E$17,(L561-R561)*$S$25)</f>
        <v>2465352.06789007</v>
      </c>
      <c r="V561" s="0" t="n">
        <f aca="false">$M$26*(Z560-AF560-$O$26-Y560)</f>
        <v>-0.00707492078220737</v>
      </c>
      <c r="W561" s="0" t="n">
        <f aca="false">W560+V561*$E$32</f>
        <v>0.0269498137591316</v>
      </c>
      <c r="X561" s="44" t="n">
        <f aca="false">X560+W561*$E$32</f>
        <v>-1.05901306708546</v>
      </c>
      <c r="Y561" s="32" t="n">
        <f aca="false">$P$26*ABS(W561)*W561</f>
        <v>4073.09478669563</v>
      </c>
      <c r="Z561" s="0" t="n">
        <f aca="false">MAX($E$17,(R561-X561)*$S$26)</f>
        <v>1804880.30224136</v>
      </c>
      <c r="AB561" s="0" t="n">
        <f aca="false">$M$27*(AF560-AL560-$O$24-AE560)</f>
        <v>0.0181648846464905</v>
      </c>
      <c r="AC561" s="0" t="n">
        <f aca="false">AC560+AB561*$E$32</f>
        <v>0.0130710546800299</v>
      </c>
      <c r="AD561" s="44" t="n">
        <f aca="false">AD560+AC561*$E$32</f>
        <v>-1.451307279068</v>
      </c>
      <c r="AE561" s="32" t="n">
        <f aca="false">$P$27*ABS(AC561)*AC561</f>
        <v>736.288682133051</v>
      </c>
      <c r="AF561" s="0" t="n">
        <f aca="false">MAX($E$17,(X561-AD561)*$S$27)</f>
        <v>1407302.6893265</v>
      </c>
      <c r="AH561" s="0" t="n">
        <f aca="false">$M$28*(AL560-$O$28-AK560)</f>
        <v>0.0189231046335636</v>
      </c>
      <c r="AI561" s="0" t="n">
        <f aca="false">AI560+AH561*$E$32</f>
        <v>0.0122695073881311</v>
      </c>
      <c r="AJ561" s="44" t="n">
        <f aca="false">AJ560+AI561*$E$32</f>
        <v>-1.71421134354334</v>
      </c>
      <c r="AK561" s="32" t="n">
        <f aca="false">$P$28*ABS(AI561)*AI561</f>
        <v>527.751380146234</v>
      </c>
      <c r="AL561" s="32" t="n">
        <f aca="false">MAX($E$17,(AD561-AJ561)*$S$28)</f>
        <v>698014.971538329</v>
      </c>
      <c r="AN561" s="42" t="n">
        <f aca="false">F561</f>
        <v>26.1500000000002</v>
      </c>
      <c r="AO561" s="45" t="n">
        <f aca="false">G561*3600</f>
        <v>0</v>
      </c>
      <c r="AP561" s="45" t="n">
        <f aca="false">K561*3600</f>
        <v>78.8704301028047</v>
      </c>
      <c r="AQ561" s="45" t="n">
        <f aca="false">Q561*3600</f>
        <v>79.0112014001171</v>
      </c>
      <c r="AR561" s="45" t="n">
        <f aca="false">W561*3600</f>
        <v>97.0193295328775</v>
      </c>
      <c r="AS561" s="45" t="n">
        <f aca="false">AC561*3600</f>
        <v>47.0557968481067</v>
      </c>
      <c r="AT561" s="45" t="n">
        <f aca="false">AI561*3600</f>
        <v>44.170226597272</v>
      </c>
      <c r="AV561" s="42" t="n">
        <f aca="false">AN561</f>
        <v>26.1500000000002</v>
      </c>
      <c r="AW561" s="42" t="n">
        <f aca="false">N561/100000</f>
        <v>41.4155138706231</v>
      </c>
      <c r="AX561" s="42" t="n">
        <f aca="false">T561/100000</f>
        <v>24.6535206789007</v>
      </c>
      <c r="AY561" s="42" t="n">
        <f aca="false">Z561/100000</f>
        <v>18.0488030224135</v>
      </c>
      <c r="AZ561" s="42" t="n">
        <f aca="false">AF561/100000</f>
        <v>14.0730268932651</v>
      </c>
      <c r="BA561" s="42" t="n">
        <f aca="false">AL561/100000</f>
        <v>6.98014971538329</v>
      </c>
      <c r="BC561" s="42" t="n">
        <v>26.1500000000002</v>
      </c>
      <c r="BD561" s="42" t="n">
        <v>-0.98962</v>
      </c>
      <c r="BE561" s="42" t="n">
        <v>2.18814504748615</v>
      </c>
      <c r="BF561" s="42" t="n">
        <v>15.3916693408405</v>
      </c>
      <c r="BG561" s="42" t="n">
        <v>19.9988473462629</v>
      </c>
      <c r="BH561" s="42" t="n">
        <v>35.334821242371</v>
      </c>
      <c r="BI561" s="42" t="n">
        <v>41.4155138706231</v>
      </c>
      <c r="BJ561" s="42" t="n">
        <v>43.3136443171155</v>
      </c>
      <c r="BK561" s="42" t="n">
        <v>45.6786054664882</v>
      </c>
      <c r="BL561" s="42" t="n">
        <v>49.2234968473414</v>
      </c>
      <c r="BM561" s="0" t="n">
        <v>53.9186926708884</v>
      </c>
      <c r="BN561" s="0" t="n">
        <v>58.8236926708884</v>
      </c>
      <c r="BP561" s="42" t="n">
        <v>26.1500000000002</v>
      </c>
      <c r="BQ561" s="42" t="n">
        <f aca="false">BD561-BD$38</f>
        <v>-7.39256087120872</v>
      </c>
      <c r="BR561" s="42" t="n">
        <f aca="false">BE561-BE$38</f>
        <v>-9.11979582372255</v>
      </c>
      <c r="BS561" s="42" t="n">
        <f aca="false">BF561-BF$38</f>
        <v>-0.821271530368202</v>
      </c>
      <c r="BT561" s="0" t="n">
        <f aca="false">BG561-BG$38</f>
        <v>-1.1190935249458</v>
      </c>
      <c r="BU561" s="0" t="n">
        <f aca="false">BH561-BH$38</f>
        <v>9.3118803711623</v>
      </c>
      <c r="BV561" s="0" t="n">
        <f aca="false">BI561-BI$38</f>
        <v>10.4875729994144</v>
      </c>
      <c r="BW561" s="0" t="n">
        <f aca="false">BJ561-BJ$38</f>
        <v>7.4807034459068</v>
      </c>
      <c r="BX561" s="0" t="n">
        <f aca="false">BK561-BK$38</f>
        <v>4.9406645952795</v>
      </c>
      <c r="BY561" s="0" t="n">
        <f aca="false">BL561-BL$38</f>
        <v>3.5805559761327</v>
      </c>
      <c r="BZ561" s="0" t="n">
        <f aca="false">BM561-BM$38</f>
        <v>3.3707517996797</v>
      </c>
      <c r="CA561" s="0" t="n">
        <f aca="false">BN561-BN$38</f>
        <v>3.3707517996797</v>
      </c>
    </row>
    <row r="562" customFormat="false" ht="12.8" hidden="false" customHeight="false" outlineLevel="0" collapsed="false">
      <c r="F562" s="0" t="n">
        <f aca="false">F561+E$32</f>
        <v>26.2000000000002</v>
      </c>
      <c r="G562" s="43" t="n">
        <v>0</v>
      </c>
      <c r="H562" s="0" t="n">
        <f aca="false">H561+G562*$E$32</f>
        <v>0.0625</v>
      </c>
      <c r="J562" s="0" t="n">
        <f aca="false">$M$24*(N561-T561-$O$24-M561)</f>
        <v>0.0660665308973061</v>
      </c>
      <c r="K562" s="0" t="n">
        <f aca="false">K561+J562*$E$32</f>
        <v>0.0252117793512002</v>
      </c>
      <c r="L562" s="44" t="n">
        <f aca="false">L561+K562*$E$32</f>
        <v>-0.341417024520628</v>
      </c>
      <c r="M562" s="32" t="n">
        <f aca="false">$P$24*ABS(K562)*K562</f>
        <v>7594.0058202046</v>
      </c>
      <c r="N562" s="0" t="n">
        <f aca="false">MAX($E$17,(H562-L562)*$S$24)</f>
        <v>4128666.18853871</v>
      </c>
      <c r="P562" s="0" t="n">
        <f aca="false">$M$25*(T561-Z561-$O$25-S561)</f>
        <v>0.01102356020792</v>
      </c>
      <c r="Q562" s="0" t="n">
        <f aca="false">Q561+P562*$E$32</f>
        <v>0.0224987339548735</v>
      </c>
      <c r="R562" s="44" t="n">
        <f aca="false">R561+Q562*$E$32</f>
        <v>-0.693570211937899</v>
      </c>
      <c r="S562" s="32" t="n">
        <f aca="false">$P$25*ABS(Q562)*Q562</f>
        <v>3959.6641169236</v>
      </c>
      <c r="T562" s="0" t="n">
        <f aca="false">MAX($E$17,(L562-R562)*$S$25)</f>
        <v>2466302.10750604</v>
      </c>
      <c r="V562" s="0" t="n">
        <f aca="false">$M$26*(Z561-AF561-$O$26-Y561)</f>
        <v>-0.00734927145815265</v>
      </c>
      <c r="W562" s="0" t="n">
        <f aca="false">W561+V562*$E$32</f>
        <v>0.0265823501862239</v>
      </c>
      <c r="X562" s="44" t="n">
        <f aca="false">X561+W562*$E$32</f>
        <v>-1.05768394957615</v>
      </c>
      <c r="Y562" s="32" t="n">
        <f aca="false">$P$26*ABS(W562)*W562</f>
        <v>3962.77788065157</v>
      </c>
      <c r="Z562" s="0" t="n">
        <f aca="false">MAX($E$17,(R562-X562)*$S$26)</f>
        <v>1803868.76285165</v>
      </c>
      <c r="AB562" s="0" t="n">
        <f aca="false">$M$27*(AF561-AL561-$O$24-AE561)</f>
        <v>0.0183571885601662</v>
      </c>
      <c r="AC562" s="0" t="n">
        <f aca="false">AC561+AB562*$E$32</f>
        <v>0.0139889141080382</v>
      </c>
      <c r="AD562" s="44" t="n">
        <f aca="false">AD561+AC562*$E$32</f>
        <v>-1.4506078333626</v>
      </c>
      <c r="AE562" s="32" t="n">
        <f aca="false">$P$27*ABS(AC562)*AC562</f>
        <v>843.324794413224</v>
      </c>
      <c r="AF562" s="0" t="n">
        <f aca="false">MAX($E$17,(X562-AD562)*$S$27)</f>
        <v>1409561.55217986</v>
      </c>
      <c r="AH562" s="0" t="n">
        <f aca="false">$M$28*(AL561-$O$28-AK561)</f>
        <v>0.0189256785050166</v>
      </c>
      <c r="AI562" s="0" t="n">
        <f aca="false">AI561+AH562*$E$32</f>
        <v>0.0132157913133819</v>
      </c>
      <c r="AJ562" s="44" t="n">
        <f aca="false">AJ561+AI562*$E$32</f>
        <v>-1.71355055397767</v>
      </c>
      <c r="AK562" s="32" t="n">
        <f aca="false">$P$28*ABS(AI562)*AI562</f>
        <v>612.296066165938</v>
      </c>
      <c r="AL562" s="32" t="n">
        <f aca="false">MAX($E$17,(AD562-AJ562)*$S$28)</f>
        <v>698117.604277496</v>
      </c>
      <c r="AN562" s="42" t="n">
        <f aca="false">F562</f>
        <v>26.2000000000002</v>
      </c>
      <c r="AO562" s="45" t="n">
        <f aca="false">G562*3600</f>
        <v>0</v>
      </c>
      <c r="AP562" s="45" t="n">
        <f aca="false">K562*3600</f>
        <v>90.7624056643197</v>
      </c>
      <c r="AQ562" s="45" t="n">
        <f aca="false">Q562*3600</f>
        <v>80.9954422375429</v>
      </c>
      <c r="AR562" s="45" t="n">
        <f aca="false">W562*3600</f>
        <v>95.6964606704097</v>
      </c>
      <c r="AS562" s="45" t="n">
        <f aca="false">AC562*3600</f>
        <v>50.3600907889367</v>
      </c>
      <c r="AT562" s="45" t="n">
        <f aca="false">AI562*3600</f>
        <v>47.576848728175</v>
      </c>
      <c r="AV562" s="42" t="n">
        <f aca="false">AN562</f>
        <v>26.2000000000002</v>
      </c>
      <c r="AW562" s="42" t="n">
        <f aca="false">N562/100000</f>
        <v>41.2866618853871</v>
      </c>
      <c r="AX562" s="42" t="n">
        <f aca="false">T562/100000</f>
        <v>24.6630210750604</v>
      </c>
      <c r="AY562" s="42" t="n">
        <f aca="false">Z562/100000</f>
        <v>18.0386876285163</v>
      </c>
      <c r="AZ562" s="42" t="n">
        <f aca="false">AF562/100000</f>
        <v>14.0956155217987</v>
      </c>
      <c r="BA562" s="42" t="n">
        <f aca="false">AL562/100000</f>
        <v>6.98117604277496</v>
      </c>
      <c r="BC562" s="42" t="n">
        <v>26.2000000000002</v>
      </c>
      <c r="BD562" s="42" t="n">
        <v>-0.98962</v>
      </c>
      <c r="BE562" s="42" t="n">
        <v>2.44583212283762</v>
      </c>
      <c r="BF562" s="42" t="n">
        <v>15.675340553582</v>
      </c>
      <c r="BG562" s="42" t="n">
        <v>20.1742888173655</v>
      </c>
      <c r="BH562" s="42" t="n">
        <v>35.5273710519388</v>
      </c>
      <c r="BI562" s="42" t="n">
        <v>41.2866618853871</v>
      </c>
      <c r="BJ562" s="42" t="n">
        <v>43.0583286894624</v>
      </c>
      <c r="BK562" s="42" t="n">
        <v>45.4022001948665</v>
      </c>
      <c r="BL562" s="42" t="n">
        <v>48.9552057740517</v>
      </c>
      <c r="BM562" s="0" t="n">
        <v>53.6529866615658</v>
      </c>
      <c r="BN562" s="0" t="n">
        <v>58.5579866615657</v>
      </c>
      <c r="BP562" s="42" t="n">
        <v>26.2000000000002</v>
      </c>
      <c r="BQ562" s="42" t="n">
        <f aca="false">BD562-BD$38</f>
        <v>-7.39256087120872</v>
      </c>
      <c r="BR562" s="42" t="n">
        <f aca="false">BE562-BE$38</f>
        <v>-8.86210874837108</v>
      </c>
      <c r="BS562" s="42" t="n">
        <f aca="false">BF562-BF$38</f>
        <v>-0.537600317626701</v>
      </c>
      <c r="BT562" s="0" t="n">
        <f aca="false">BG562-BG$38</f>
        <v>-0.943652053843199</v>
      </c>
      <c r="BU562" s="0" t="n">
        <f aca="false">BH562-BH$38</f>
        <v>9.5044301807301</v>
      </c>
      <c r="BV562" s="0" t="n">
        <f aca="false">BI562-BI$38</f>
        <v>10.3587210141784</v>
      </c>
      <c r="BW562" s="0" t="n">
        <f aca="false">BJ562-BJ$38</f>
        <v>7.2253878182537</v>
      </c>
      <c r="BX562" s="0" t="n">
        <f aca="false">BK562-BK$38</f>
        <v>4.6642593236578</v>
      </c>
      <c r="BY562" s="0" t="n">
        <f aca="false">BL562-BL$38</f>
        <v>3.312264902843</v>
      </c>
      <c r="BZ562" s="0" t="n">
        <f aca="false">BM562-BM$38</f>
        <v>3.1050457903571</v>
      </c>
      <c r="CA562" s="0" t="n">
        <f aca="false">BN562-BN$38</f>
        <v>3.105045790357</v>
      </c>
    </row>
    <row r="563" customFormat="false" ht="12.8" hidden="false" customHeight="false" outlineLevel="0" collapsed="false">
      <c r="F563" s="0" t="n">
        <f aca="false">F562+E$32</f>
        <v>26.2500000000002</v>
      </c>
      <c r="G563" s="43" t="n">
        <v>0</v>
      </c>
      <c r="H563" s="0" t="n">
        <f aca="false">H562+G563*$E$32</f>
        <v>0.0625</v>
      </c>
      <c r="J563" s="0" t="n">
        <f aca="false">$M$24*(N562-T562-$O$24-M562)</f>
        <v>0.065187772194968</v>
      </c>
      <c r="K563" s="0" t="n">
        <f aca="false">K562+J563*$E$32</f>
        <v>0.0284711679609486</v>
      </c>
      <c r="L563" s="44" t="n">
        <f aca="false">L562+K563*$E$32</f>
        <v>-0.33999346612258</v>
      </c>
      <c r="M563" s="32" t="n">
        <f aca="false">$P$24*ABS(K563)*K563</f>
        <v>9684.43965234653</v>
      </c>
      <c r="N563" s="0" t="n">
        <f aca="false">MAX($E$17,(H563-L563)*$S$24)</f>
        <v>4114115.18655407</v>
      </c>
      <c r="P563" s="0" t="n">
        <f aca="false">$M$25*(T562-Z562-$O$25-S562)</f>
        <v>0.0111409529363183</v>
      </c>
      <c r="Q563" s="0" t="n">
        <f aca="false">Q562+P563*$E$32</f>
        <v>0.0230557816016894</v>
      </c>
      <c r="R563" s="44" t="n">
        <f aca="false">R562+Q563*$E$32</f>
        <v>-0.692417422857815</v>
      </c>
      <c r="S563" s="32" t="n">
        <f aca="false">$P$25*ABS(Q563)*Q563</f>
        <v>4158.16660923723</v>
      </c>
      <c r="T563" s="0" t="n">
        <f aca="false">MAX($E$17,(L563-R563)*$S$25)</f>
        <v>2468198.43831718</v>
      </c>
      <c r="V563" s="0" t="n">
        <f aca="false">$M$26*(Z562-AF562-$O$26-Y562)</f>
        <v>-0.00758870864145842</v>
      </c>
      <c r="W563" s="0" t="n">
        <f aca="false">W562+V563*$E$32</f>
        <v>0.026202914754151</v>
      </c>
      <c r="X563" s="44" t="n">
        <f aca="false">X562+W563*$E$32</f>
        <v>-1.05637380383844</v>
      </c>
      <c r="Y563" s="32" t="n">
        <f aca="false">$P$26*ABS(W563)*W563</f>
        <v>3850.45620615103</v>
      </c>
      <c r="Z563" s="0" t="n">
        <f aca="false">MAX($E$17,(R563-X563)*$S$26)</f>
        <v>1803089.19666126</v>
      </c>
      <c r="AB563" s="0" t="n">
        <f aca="false">$M$27*(AF562-AL562-$O$24-AE562)</f>
        <v>0.0185297049286381</v>
      </c>
      <c r="AC563" s="0" t="n">
        <f aca="false">AC562+AB563*$E$32</f>
        <v>0.0149153993544701</v>
      </c>
      <c r="AD563" s="44" t="n">
        <f aca="false">AD562+AC563*$E$32</f>
        <v>-1.44986206339487</v>
      </c>
      <c r="AE563" s="32" t="n">
        <f aca="false">$P$27*ABS(AC563)*AC563</f>
        <v>958.730698668209</v>
      </c>
      <c r="AF563" s="0" t="n">
        <f aca="false">MAX($E$17,(X563-AD563)*$S$27)</f>
        <v>1411586.17429924</v>
      </c>
      <c r="AH563" s="0" t="n">
        <f aca="false">$M$28*(AL562-$O$28-AK562)</f>
        <v>0.018927332368856</v>
      </c>
      <c r="AI563" s="0" t="n">
        <f aca="false">AI562+AH563*$E$32</f>
        <v>0.0141621579318247</v>
      </c>
      <c r="AJ563" s="44" t="n">
        <f aca="false">AJ562+AI563*$E$32</f>
        <v>-1.71284244608108</v>
      </c>
      <c r="AK563" s="32" t="n">
        <f aca="false">$P$28*ABS(AI563)*AI563</f>
        <v>703.127349793293</v>
      </c>
      <c r="AL563" s="32" t="n">
        <f aca="false">MAX($E$17,(AD563-AJ563)*$S$28)</f>
        <v>698217.597746833</v>
      </c>
      <c r="AN563" s="42" t="n">
        <f aca="false">F563</f>
        <v>26.2500000000002</v>
      </c>
      <c r="AO563" s="45" t="n">
        <f aca="false">G563*3600</f>
        <v>0</v>
      </c>
      <c r="AP563" s="45" t="n">
        <f aca="false">K563*3600</f>
        <v>102.496204659414</v>
      </c>
      <c r="AQ563" s="45" t="n">
        <f aca="false">Q563*3600</f>
        <v>83.0008137660805</v>
      </c>
      <c r="AR563" s="45" t="n">
        <f aca="false">W563*3600</f>
        <v>94.3304931149469</v>
      </c>
      <c r="AS563" s="45" t="n">
        <f aca="false">AC563*3600</f>
        <v>53.6954376760916</v>
      </c>
      <c r="AT563" s="45" t="n">
        <f aca="false">AI563*3600</f>
        <v>50.9837685545691</v>
      </c>
      <c r="AV563" s="42" t="n">
        <f aca="false">AN563</f>
        <v>26.2500000000002</v>
      </c>
      <c r="AW563" s="42" t="n">
        <f aca="false">N563/100000</f>
        <v>41.1411518655407</v>
      </c>
      <c r="AX563" s="42" t="n">
        <f aca="false">T563/100000</f>
        <v>24.6819843831718</v>
      </c>
      <c r="AY563" s="42" t="n">
        <f aca="false">Z563/100000</f>
        <v>18.0308919666125</v>
      </c>
      <c r="AZ563" s="42" t="n">
        <f aca="false">AF563/100000</f>
        <v>14.1158617429926</v>
      </c>
      <c r="BA563" s="42" t="n">
        <f aca="false">AL563/100000</f>
        <v>6.98217597746833</v>
      </c>
      <c r="BC563" s="42" t="n">
        <v>26.2500000000002</v>
      </c>
      <c r="BD563" s="42" t="n">
        <v>-0.98962</v>
      </c>
      <c r="BE563" s="42" t="n">
        <v>2.70766036541505</v>
      </c>
      <c r="BF563" s="42" t="n">
        <v>15.953641858202</v>
      </c>
      <c r="BG563" s="42" t="n">
        <v>20.3565735535697</v>
      </c>
      <c r="BH563" s="42" t="n">
        <v>35.7049735051786</v>
      </c>
      <c r="BI563" s="42" t="n">
        <v>41.1411518655407</v>
      </c>
      <c r="BJ563" s="42" t="n">
        <v>42.7916323982444</v>
      </c>
      <c r="BK563" s="42" t="n">
        <v>45.1184924824299</v>
      </c>
      <c r="BL563" s="42" t="n">
        <v>48.6816972352357</v>
      </c>
      <c r="BM563" s="0" t="n">
        <v>53.3823768822283</v>
      </c>
      <c r="BN563" s="0" t="n">
        <v>58.2873768822283</v>
      </c>
      <c r="BP563" s="42" t="n">
        <v>26.2500000000002</v>
      </c>
      <c r="BQ563" s="42" t="n">
        <f aca="false">BD563-BD$38</f>
        <v>-7.39256087120872</v>
      </c>
      <c r="BR563" s="42" t="n">
        <f aca="false">BE563-BE$38</f>
        <v>-8.60028050579365</v>
      </c>
      <c r="BS563" s="42" t="n">
        <f aca="false">BF563-BF$38</f>
        <v>-0.259299013006702</v>
      </c>
      <c r="BT563" s="0" t="n">
        <f aca="false">BG563-BG$38</f>
        <v>-0.761367317638999</v>
      </c>
      <c r="BU563" s="0" t="n">
        <f aca="false">BH563-BH$38</f>
        <v>9.6820326339699</v>
      </c>
      <c r="BV563" s="0" t="n">
        <f aca="false">BI563-BI$38</f>
        <v>10.213210994332</v>
      </c>
      <c r="BW563" s="0" t="n">
        <f aca="false">BJ563-BJ$38</f>
        <v>6.9586915270357</v>
      </c>
      <c r="BX563" s="0" t="n">
        <f aca="false">BK563-BK$38</f>
        <v>4.3805516112212</v>
      </c>
      <c r="BY563" s="0" t="n">
        <f aca="false">BL563-BL$38</f>
        <v>3.038756364027</v>
      </c>
      <c r="BZ563" s="0" t="n">
        <f aca="false">BM563-BM$38</f>
        <v>2.8344360110196</v>
      </c>
      <c r="CA563" s="0" t="n">
        <f aca="false">BN563-BN$38</f>
        <v>2.8344360110196</v>
      </c>
    </row>
    <row r="564" customFormat="false" ht="12.8" hidden="false" customHeight="false" outlineLevel="0" collapsed="false">
      <c r="F564" s="0" t="n">
        <f aca="false">F563+E$32</f>
        <v>26.3000000000002</v>
      </c>
      <c r="G564" s="43" t="n">
        <v>0</v>
      </c>
      <c r="H564" s="0" t="n">
        <f aca="false">H563+G564*$E$32</f>
        <v>0.0625</v>
      </c>
      <c r="J564" s="0" t="n">
        <f aca="false">$M$24*(N563-T563-$O$24-M563)</f>
        <v>0.0641498380131378</v>
      </c>
      <c r="K564" s="0" t="n">
        <f aca="false">K563+J564*$E$32</f>
        <v>0.0316786598616055</v>
      </c>
      <c r="L564" s="44" t="n">
        <f aca="false">L563+K564*$E$32</f>
        <v>-0.3384095331295</v>
      </c>
      <c r="M564" s="32" t="n">
        <f aca="false">$P$24*ABS(K564)*K564</f>
        <v>11989.4022755953</v>
      </c>
      <c r="N564" s="0" t="n">
        <f aca="false">MAX($E$17,(H564-L564)*$S$24)</f>
        <v>4097924.90440094</v>
      </c>
      <c r="P564" s="0" t="n">
        <f aca="false">$M$25*(T563-Z563-$O$25-S563)</f>
        <v>0.0113052675809911</v>
      </c>
      <c r="Q564" s="0" t="n">
        <f aca="false">Q563+P564*$E$32</f>
        <v>0.023621044980739</v>
      </c>
      <c r="R564" s="44" t="n">
        <f aca="false">R563+Q564*$E$32</f>
        <v>-0.691236370608778</v>
      </c>
      <c r="S564" s="32" t="n">
        <f aca="false">$P$25*ABS(Q564)*Q564</f>
        <v>4364.55932221935</v>
      </c>
      <c r="T564" s="0" t="n">
        <f aca="false">MAX($E$17,(L564-R564)*$S$25)</f>
        <v>2471020.01047274</v>
      </c>
      <c r="V564" s="0" t="n">
        <f aca="false">$M$26*(Z563-AF563-$O$26-Y563)</f>
        <v>-0.00779266926158134</v>
      </c>
      <c r="W564" s="0" t="n">
        <f aca="false">W563+V564*$E$32</f>
        <v>0.0258132812910719</v>
      </c>
      <c r="X564" s="44" t="n">
        <f aca="false">X563+W564*$E$32</f>
        <v>-1.05508313977388</v>
      </c>
      <c r="Y564" s="32" t="n">
        <f aca="false">$P$26*ABS(W564)*W564</f>
        <v>3736.79616267892</v>
      </c>
      <c r="Z564" s="0" t="n">
        <f aca="false">MAX($E$17,(R564-X564)*$S$26)</f>
        <v>1802546.16488404</v>
      </c>
      <c r="AB564" s="0" t="n">
        <f aca="false">$M$27*(AF563-AL563-$O$24-AE563)</f>
        <v>0.0186820187347337</v>
      </c>
      <c r="AC564" s="0" t="n">
        <f aca="false">AC563+AB564*$E$32</f>
        <v>0.0158495002912068</v>
      </c>
      <c r="AD564" s="44" t="n">
        <f aca="false">AD563+AC564*$E$32</f>
        <v>-1.44906958838031</v>
      </c>
      <c r="AE564" s="32" t="n">
        <f aca="false">$P$27*ABS(AC564)*AC564</f>
        <v>1082.57504130281</v>
      </c>
      <c r="AF564" s="0" t="n">
        <f aca="false">MAX($E$17,(X564-AD564)*$S$27)</f>
        <v>1413373.3604683</v>
      </c>
      <c r="AH564" s="0" t="n">
        <f aca="false">$M$28*(AL563-$O$28-AK563)</f>
        <v>0.0189281701045433</v>
      </c>
      <c r="AI564" s="0" t="n">
        <f aca="false">AI563+AH564*$E$32</f>
        <v>0.0151085664370519</v>
      </c>
      <c r="AJ564" s="44" t="n">
        <f aca="false">AJ563+AI564*$E$32</f>
        <v>-1.71208701775922</v>
      </c>
      <c r="AK564" s="32" t="n">
        <f aca="false">$P$28*ABS(AI564)*AI564</f>
        <v>800.242554403533</v>
      </c>
      <c r="AL564" s="32" t="n">
        <f aca="false">MAX($E$17,(AD564-AJ564)*$S$28)</f>
        <v>698315.957375496</v>
      </c>
      <c r="AN564" s="42" t="n">
        <f aca="false">F564</f>
        <v>26.3000000000002</v>
      </c>
      <c r="AO564" s="45" t="n">
        <f aca="false">G564*3600</f>
        <v>0</v>
      </c>
      <c r="AP564" s="45" t="n">
        <f aca="false">K564*3600</f>
        <v>114.043175501779</v>
      </c>
      <c r="AQ564" s="45" t="n">
        <f aca="false">Q564*3600</f>
        <v>85.0357619306589</v>
      </c>
      <c r="AR564" s="45" t="n">
        <f aca="false">W564*3600</f>
        <v>92.927812647862</v>
      </c>
      <c r="AS564" s="45" t="n">
        <f aca="false">AC564*3600</f>
        <v>57.0582010483439</v>
      </c>
      <c r="AT564" s="45" t="n">
        <f aca="false">AI564*3600</f>
        <v>54.3908391733869</v>
      </c>
      <c r="AV564" s="42" t="n">
        <f aca="false">AN564</f>
        <v>26.3000000000002</v>
      </c>
      <c r="AW564" s="42" t="n">
        <f aca="false">N564/100000</f>
        <v>40.9792490440094</v>
      </c>
      <c r="AX564" s="42" t="n">
        <f aca="false">T564/100000</f>
        <v>24.7102001047274</v>
      </c>
      <c r="AY564" s="42" t="n">
        <f aca="false">Z564/100000</f>
        <v>18.0254616488406</v>
      </c>
      <c r="AZ564" s="42" t="n">
        <f aca="false">AF564/100000</f>
        <v>14.1337336046829</v>
      </c>
      <c r="BA564" s="42" t="n">
        <f aca="false">AL564/100000</f>
        <v>6.98315957375496</v>
      </c>
      <c r="BC564" s="42" t="n">
        <v>26.3000000000002</v>
      </c>
      <c r="BD564" s="42" t="n">
        <v>-0.98962</v>
      </c>
      <c r="BE564" s="42" t="n">
        <v>2.97281797436512</v>
      </c>
      <c r="BF564" s="42" t="n">
        <v>16.2264114240136</v>
      </c>
      <c r="BG564" s="42" t="n">
        <v>20.5453095068046</v>
      </c>
      <c r="BH564" s="42" t="n">
        <v>35.8672821273018</v>
      </c>
      <c r="BI564" s="42" t="n">
        <v>40.9792490440094</v>
      </c>
      <c r="BJ564" s="42" t="n">
        <v>42.5140222016843</v>
      </c>
      <c r="BK564" s="42" t="n">
        <v>44.8279441499734</v>
      </c>
      <c r="BL564" s="42" t="n">
        <v>48.4033925738068</v>
      </c>
      <c r="BM564" s="0" t="n">
        <v>53.1072758182288</v>
      </c>
      <c r="BN564" s="0" t="n">
        <v>58.0122758182287</v>
      </c>
      <c r="BP564" s="42" t="n">
        <v>26.3000000000002</v>
      </c>
      <c r="BQ564" s="42" t="n">
        <f aca="false">BD564-BD$38</f>
        <v>-7.39256087120872</v>
      </c>
      <c r="BR564" s="42" t="n">
        <f aca="false">BE564-BE$38</f>
        <v>-8.33512289684358</v>
      </c>
      <c r="BS564" s="42" t="n">
        <f aca="false">BF564-BF$38</f>
        <v>0.0134705528049004</v>
      </c>
      <c r="BT564" s="0" t="n">
        <f aca="false">BG564-BG$38</f>
        <v>-0.572631364404099</v>
      </c>
      <c r="BU564" s="0" t="n">
        <f aca="false">BH564-BH$38</f>
        <v>9.8443412560931</v>
      </c>
      <c r="BV564" s="0" t="n">
        <f aca="false">BI564-BI$38</f>
        <v>10.0513081728007</v>
      </c>
      <c r="BW564" s="0" t="n">
        <f aca="false">BJ564-BJ$38</f>
        <v>6.6810813304756</v>
      </c>
      <c r="BX564" s="0" t="n">
        <f aca="false">BK564-BK$38</f>
        <v>4.0900032787647</v>
      </c>
      <c r="BY564" s="0" t="n">
        <f aca="false">BL564-BL$38</f>
        <v>2.7604517025981</v>
      </c>
      <c r="BZ564" s="0" t="n">
        <f aca="false">BM564-BM$38</f>
        <v>2.5593349470201</v>
      </c>
      <c r="CA564" s="0" t="n">
        <f aca="false">BN564-BN$38</f>
        <v>2.55933494702</v>
      </c>
    </row>
    <row r="565" customFormat="false" ht="12.8" hidden="false" customHeight="false" outlineLevel="0" collapsed="false">
      <c r="F565" s="0" t="n">
        <f aca="false">F564+E$32</f>
        <v>26.3500000000002</v>
      </c>
      <c r="G565" s="43" t="n">
        <v>0</v>
      </c>
      <c r="H565" s="0" t="n">
        <f aca="false">H564+G565*$E$32</f>
        <v>0.0625</v>
      </c>
      <c r="J565" s="0" t="n">
        <f aca="false">$M$24*(N564-T564-$O$24-M564)</f>
        <v>0.0629563041109399</v>
      </c>
      <c r="K565" s="0" t="n">
        <f aca="false">K564+J565*$E$32</f>
        <v>0.0348264750671525</v>
      </c>
      <c r="L565" s="44" t="n">
        <f aca="false">L564+K565*$E$32</f>
        <v>-0.336668209376142</v>
      </c>
      <c r="M565" s="32" t="n">
        <f aca="false">$P$24*ABS(K565)*K565</f>
        <v>14490.4866229786</v>
      </c>
      <c r="N565" s="0" t="n">
        <f aca="false">MAX($E$17,(H565-L565)*$S$24)</f>
        <v>4080125.84155549</v>
      </c>
      <c r="P565" s="0" t="n">
        <f aca="false">$M$25*(T564-Z564-$O$25-S564)</f>
        <v>0.0115147377935276</v>
      </c>
      <c r="Q565" s="0" t="n">
        <f aca="false">Q564+P565*$E$32</f>
        <v>0.0241967818704154</v>
      </c>
      <c r="R565" s="44" t="n">
        <f aca="false">R564+Q565*$E$32</f>
        <v>-0.690026531515257</v>
      </c>
      <c r="S565" s="32" t="n">
        <f aca="false">$P$25*ABS(Q565)*Q565</f>
        <v>4579.91487778846</v>
      </c>
      <c r="T565" s="0" t="n">
        <f aca="false">MAX($E$17,(L565-R565)*$S$25)</f>
        <v>2474742.25915172</v>
      </c>
      <c r="V565" s="0" t="n">
        <f aca="false">$M$26*(Z564-AF564-$O$26-Y564)</f>
        <v>-0.00796061611246674</v>
      </c>
      <c r="W565" s="0" t="n">
        <f aca="false">W564+V565*$E$32</f>
        <v>0.0254152504854486</v>
      </c>
      <c r="X565" s="44" t="n">
        <f aca="false">X564+W565*$E$32</f>
        <v>-1.05381237724961</v>
      </c>
      <c r="Y565" s="32" t="n">
        <f aca="false">$P$26*ABS(W565)*W565</f>
        <v>3622.44473925435</v>
      </c>
      <c r="Z565" s="0" t="n">
        <f aca="false">MAX($E$17,(R565-X565)*$S$26)</f>
        <v>1802244.34195814</v>
      </c>
      <c r="AB565" s="0" t="n">
        <f aca="false">$M$27*(AF564-AL564-$O$24-AE564)</f>
        <v>0.0188137705577575</v>
      </c>
      <c r="AC565" s="0" t="n">
        <f aca="false">AC564+AB565*$E$32</f>
        <v>0.0167901888190946</v>
      </c>
      <c r="AD565" s="44" t="n">
        <f aca="false">AD564+AC565*$E$32</f>
        <v>-1.44823007893936</v>
      </c>
      <c r="AE565" s="32" t="n">
        <f aca="false">$P$27*ABS(AC565)*AC565</f>
        <v>1214.89297889666</v>
      </c>
      <c r="AF565" s="0" t="n">
        <f aca="false">MAX($E$17,(X565-AD565)*$S$27)</f>
        <v>1414920.42286535</v>
      </c>
      <c r="AH565" s="0" t="n">
        <f aca="false">$M$28*(AL564-$O$28-AK564)</f>
        <v>0.0189282838872664</v>
      </c>
      <c r="AI565" s="0" t="n">
        <f aca="false">AI564+AH565*$E$32</f>
        <v>0.0160549806314152</v>
      </c>
      <c r="AJ565" s="44" t="n">
        <f aca="false">AJ564+AI565*$E$32</f>
        <v>-1.71128426872765</v>
      </c>
      <c r="AK565" s="32" t="n">
        <f aca="false">$P$28*ABS(AI565)*AI565</f>
        <v>903.638439134276</v>
      </c>
      <c r="AL565" s="32" t="n">
        <f aca="false">MAX($E$17,(AD565-AJ565)*$S$28)</f>
        <v>698413.556916839</v>
      </c>
      <c r="AN565" s="42" t="n">
        <f aca="false">F565</f>
        <v>26.3500000000002</v>
      </c>
      <c r="AO565" s="45" t="n">
        <f aca="false">G565*3600</f>
        <v>0</v>
      </c>
      <c r="AP565" s="45" t="n">
        <f aca="false">K565*3600</f>
        <v>125.375310241748</v>
      </c>
      <c r="AQ565" s="45" t="n">
        <f aca="false">Q565*3600</f>
        <v>87.1084147334936</v>
      </c>
      <c r="AR565" s="45" t="n">
        <f aca="false">W565*3600</f>
        <v>91.4949017476184</v>
      </c>
      <c r="AS565" s="45" t="n">
        <f aca="false">AC565*3600</f>
        <v>60.4446797487401</v>
      </c>
      <c r="AT565" s="45" t="n">
        <f aca="false">AI565*3600</f>
        <v>57.7979302730949</v>
      </c>
      <c r="AV565" s="42" t="n">
        <f aca="false">AN565</f>
        <v>26.3500000000002</v>
      </c>
      <c r="AW565" s="42" t="n">
        <f aca="false">N565/100000</f>
        <v>40.801258415555</v>
      </c>
      <c r="AX565" s="42" t="n">
        <f aca="false">T565/100000</f>
        <v>24.7474225915172</v>
      </c>
      <c r="AY565" s="42" t="n">
        <f aca="false">Z565/100000</f>
        <v>18.0224434195815</v>
      </c>
      <c r="AZ565" s="42" t="n">
        <f aca="false">AF565/100000</f>
        <v>14.1492042286533</v>
      </c>
      <c r="BA565" s="42" t="n">
        <f aca="false">AL565/100000</f>
        <v>6.98413556916839</v>
      </c>
      <c r="BC565" s="42" t="n">
        <v>26.3500000000002</v>
      </c>
      <c r="BD565" s="42" t="n">
        <v>-0.98962</v>
      </c>
      <c r="BE565" s="42" t="n">
        <v>3.24048059156136</v>
      </c>
      <c r="BF565" s="42" t="n">
        <v>16.4935045335983</v>
      </c>
      <c r="BG565" s="42" t="n">
        <v>20.7400897257364</v>
      </c>
      <c r="BH565" s="42" t="n">
        <v>36.0139833980193</v>
      </c>
      <c r="BI565" s="42" t="n">
        <v>40.801258415555</v>
      </c>
      <c r="BJ565" s="42" t="n">
        <v>42.2259910287143</v>
      </c>
      <c r="BK565" s="42" t="n">
        <v>44.5310345686645</v>
      </c>
      <c r="BL565" s="42" t="n">
        <v>48.120726761861</v>
      </c>
      <c r="BM565" s="0" t="n">
        <v>52.8281090289536</v>
      </c>
      <c r="BN565" s="0" t="n">
        <v>57.7331090289536</v>
      </c>
      <c r="BP565" s="42" t="n">
        <v>26.3500000000002</v>
      </c>
      <c r="BQ565" s="42" t="n">
        <f aca="false">BD565-BD$38</f>
        <v>-7.39256087120872</v>
      </c>
      <c r="BR565" s="42" t="n">
        <f aca="false">BE565-BE$38</f>
        <v>-8.06746027964734</v>
      </c>
      <c r="BS565" s="42" t="n">
        <f aca="false">BF565-BF$38</f>
        <v>0.2805636623896</v>
      </c>
      <c r="BT565" s="0" t="n">
        <f aca="false">BG565-BG$38</f>
        <v>-0.377851145472299</v>
      </c>
      <c r="BU565" s="0" t="n">
        <f aca="false">BH565-BH$38</f>
        <v>9.9910425268106</v>
      </c>
      <c r="BV565" s="0" t="n">
        <f aca="false">BI565-BI$38</f>
        <v>9.8733175443463</v>
      </c>
      <c r="BW565" s="0" t="n">
        <f aca="false">BJ565-BJ$38</f>
        <v>6.3930501575056</v>
      </c>
      <c r="BX565" s="0" t="n">
        <f aca="false">BK565-BK$38</f>
        <v>3.7930936974558</v>
      </c>
      <c r="BY565" s="0" t="n">
        <f aca="false">BL565-BL$38</f>
        <v>2.4777858906523</v>
      </c>
      <c r="BZ565" s="0" t="n">
        <f aca="false">BM565-BM$38</f>
        <v>2.2801681577449</v>
      </c>
      <c r="CA565" s="0" t="n">
        <f aca="false">BN565-BN$38</f>
        <v>2.2801681577449</v>
      </c>
    </row>
    <row r="566" customFormat="false" ht="12.8" hidden="false" customHeight="false" outlineLevel="0" collapsed="false">
      <c r="F566" s="0" t="n">
        <f aca="false">F565+E$32</f>
        <v>26.4000000000002</v>
      </c>
      <c r="G566" s="43" t="n">
        <v>0</v>
      </c>
      <c r="H566" s="0" t="n">
        <f aca="false">H565+G566*$E$32</f>
        <v>0.0625</v>
      </c>
      <c r="J566" s="0" t="n">
        <f aca="false">$M$24*(N565-T565-$O$24-M565)</f>
        <v>0.061611284168395</v>
      </c>
      <c r="K566" s="0" t="n">
        <f aca="false">K565+J566*$E$32</f>
        <v>0.0379070392755723</v>
      </c>
      <c r="L566" s="44" t="n">
        <f aca="false">L565+K566*$E$32</f>
        <v>-0.334772857412364</v>
      </c>
      <c r="M566" s="32" t="n">
        <f aca="false">$P$24*ABS(K566)*K566</f>
        <v>17167.3657915543</v>
      </c>
      <c r="N566" s="0" t="n">
        <f aca="false">MAX($E$17,(H566-L566)*$S$24)</f>
        <v>4060752.36855688</v>
      </c>
      <c r="P566" s="0" t="n">
        <f aca="false">$M$25*(T565-Z565-$O$25-S565)</f>
        <v>0.0117673531206277</v>
      </c>
      <c r="Q566" s="0" t="n">
        <f aca="false">Q565+P566*$E$32</f>
        <v>0.0247851495264468</v>
      </c>
      <c r="R566" s="44" t="n">
        <f aca="false">R565+Q566*$E$32</f>
        <v>-0.688787274038935</v>
      </c>
      <c r="S566" s="32" t="n">
        <f aca="false">$P$25*ABS(Q566)*Q566</f>
        <v>4805.35275361603</v>
      </c>
      <c r="T566" s="0" t="n">
        <f aca="false">MAX($E$17,(L566-R566)*$S$25)</f>
        <v>2479337.21178868</v>
      </c>
      <c r="V566" s="0" t="n">
        <f aca="false">$M$26*(Z565-AF565-$O$26-Y565)</f>
        <v>-0.00809204038331868</v>
      </c>
      <c r="W566" s="0" t="n">
        <f aca="false">W565+V566*$E$32</f>
        <v>0.0250106484662827</v>
      </c>
      <c r="X566" s="44" t="n">
        <f aca="false">X565+W566*$E$32</f>
        <v>-1.0525618448263</v>
      </c>
      <c r="Y566" s="32" t="n">
        <f aca="false">$P$26*ABS(W566)*W566</f>
        <v>3508.0266541148</v>
      </c>
      <c r="Z566" s="0" t="n">
        <f aca="false">MAX($E$17,(R566-X566)*$S$26)</f>
        <v>1802188.48434396</v>
      </c>
      <c r="AB566" s="0" t="n">
        <f aca="false">$M$27*(AF565-AL565-$O$24-AE565)</f>
        <v>0.018924657598131</v>
      </c>
      <c r="AC566" s="0" t="n">
        <f aca="false">AC565+AB566*$E$32</f>
        <v>0.0177364216990012</v>
      </c>
      <c r="AD566" s="44" t="n">
        <f aca="false">AD565+AC566*$E$32</f>
        <v>-1.44734325785441</v>
      </c>
      <c r="AE566" s="32" t="n">
        <f aca="false">$P$27*ABS(AC566)*AC566</f>
        <v>1355.6852590696</v>
      </c>
      <c r="AF566" s="0" t="n">
        <f aca="false">MAX($E$17,(X566-AD566)*$S$27)</f>
        <v>1416225.18834232</v>
      </c>
      <c r="AH566" s="0" t="n">
        <f aca="false">$M$28*(AL565-$O$28-AK565)</f>
        <v>0.0189277539041525</v>
      </c>
      <c r="AI566" s="0" t="n">
        <f aca="false">AI565+AH566*$E$32</f>
        <v>0.0170013683266228</v>
      </c>
      <c r="AJ566" s="44" t="n">
        <f aca="false">AJ565+AI566*$E$32</f>
        <v>-1.71043420031132</v>
      </c>
      <c r="AK566" s="32" t="n">
        <f aca="false">$P$28*ABS(AI566)*AI566</f>
        <v>1013.31128027904</v>
      </c>
      <c r="AL566" s="32" t="n">
        <f aca="false">MAX($E$17,(AD566-AJ566)*$S$28)</f>
        <v>698511.135906313</v>
      </c>
      <c r="AN566" s="42" t="n">
        <f aca="false">F566</f>
        <v>26.4000000000002</v>
      </c>
      <c r="AO566" s="45" t="n">
        <f aca="false">G566*3600</f>
        <v>0</v>
      </c>
      <c r="AP566" s="45" t="n">
        <f aca="false">K566*3600</f>
        <v>136.465341392059</v>
      </c>
      <c r="AQ566" s="45" t="n">
        <f aca="false">Q566*3600</f>
        <v>89.2265382952064</v>
      </c>
      <c r="AR566" s="45" t="n">
        <f aca="false">W566*3600</f>
        <v>90.0383344786214</v>
      </c>
      <c r="AS566" s="45" t="n">
        <f aca="false">AC566*3600</f>
        <v>63.8511181164034</v>
      </c>
      <c r="AT566" s="45" t="n">
        <f aca="false">AI566*3600</f>
        <v>61.2049259758423</v>
      </c>
      <c r="AV566" s="42" t="n">
        <f aca="false">AN566</f>
        <v>26.4000000000002</v>
      </c>
      <c r="AW566" s="42" t="n">
        <f aca="false">N566/100000</f>
        <v>40.6075236855688</v>
      </c>
      <c r="AX566" s="42" t="n">
        <f aca="false">T566/100000</f>
        <v>24.7933721178868</v>
      </c>
      <c r="AY566" s="42" t="n">
        <f aca="false">Z566/100000</f>
        <v>18.0218848434395</v>
      </c>
      <c r="AZ566" s="42" t="n">
        <f aca="false">AF566/100000</f>
        <v>14.1622518834232</v>
      </c>
      <c r="BA566" s="42" t="n">
        <f aca="false">AL566/100000</f>
        <v>6.98511135906313</v>
      </c>
      <c r="BC566" s="42" t="n">
        <v>26.4000000000002</v>
      </c>
      <c r="BD566" s="42" t="n">
        <v>-0.98962</v>
      </c>
      <c r="BE566" s="42" t="n">
        <v>3.50981395527909</v>
      </c>
      <c r="BF566" s="42" t="n">
        <v>16.7547931967643</v>
      </c>
      <c r="BG566" s="42" t="n">
        <v>20.9404936106506</v>
      </c>
      <c r="BH566" s="42" t="n">
        <v>36.1447970970229</v>
      </c>
      <c r="BI566" s="42" t="n">
        <v>40.6075236855688</v>
      </c>
      <c r="BJ566" s="42" t="n">
        <v>41.9280565098065</v>
      </c>
      <c r="BK566" s="42" t="n">
        <v>44.22825934725</v>
      </c>
      <c r="BL566" s="42" t="n">
        <v>47.8341472601488</v>
      </c>
      <c r="BM566" s="0" t="n">
        <v>52.5453140394035</v>
      </c>
      <c r="BN566" s="0" t="n">
        <v>57.4503140394035</v>
      </c>
      <c r="BP566" s="42" t="n">
        <v>26.4000000000002</v>
      </c>
      <c r="BQ566" s="42" t="n">
        <f aca="false">BD566-BD$38</f>
        <v>-7.39256087120872</v>
      </c>
      <c r="BR566" s="42" t="n">
        <f aca="false">BE566-BE$38</f>
        <v>-7.79812691592961</v>
      </c>
      <c r="BS566" s="42" t="n">
        <f aca="false">BF566-BF$38</f>
        <v>0.541852325555599</v>
      </c>
      <c r="BT566" s="0" t="n">
        <f aca="false">BG566-BG$38</f>
        <v>-0.1774472605581</v>
      </c>
      <c r="BU566" s="0" t="n">
        <f aca="false">BH566-BH$38</f>
        <v>10.1218562258142</v>
      </c>
      <c r="BV566" s="0" t="n">
        <f aca="false">BI566-BI$38</f>
        <v>9.6795828143601</v>
      </c>
      <c r="BW566" s="0" t="n">
        <f aca="false">BJ566-BJ$38</f>
        <v>6.0951156385978</v>
      </c>
      <c r="BX566" s="0" t="n">
        <f aca="false">BK566-BK$38</f>
        <v>3.4903184760413</v>
      </c>
      <c r="BY566" s="0" t="n">
        <f aca="false">BL566-BL$38</f>
        <v>2.1912063889401</v>
      </c>
      <c r="BZ566" s="0" t="n">
        <f aca="false">BM566-BM$38</f>
        <v>1.9973731681948</v>
      </c>
      <c r="CA566" s="0" t="n">
        <f aca="false">BN566-BN$38</f>
        <v>1.9973731681948</v>
      </c>
    </row>
    <row r="567" customFormat="false" ht="12.8" hidden="false" customHeight="false" outlineLevel="0" collapsed="false">
      <c r="F567" s="0" t="n">
        <f aca="false">F566+E$32</f>
        <v>26.4500000000002</v>
      </c>
      <c r="G567" s="43" t="n">
        <v>0</v>
      </c>
      <c r="H567" s="0" t="n">
        <f aca="false">H566+G567*$E$32</f>
        <v>0.0625</v>
      </c>
      <c r="J567" s="0" t="n">
        <f aca="false">$M$24*(N566-T566-$O$24-M566)</f>
        <v>0.0601194068998659</v>
      </c>
      <c r="K567" s="0" t="n">
        <f aca="false">K566+J567*$E$32</f>
        <v>0.0409130096205656</v>
      </c>
      <c r="L567" s="44" t="n">
        <f aca="false">L566+K567*$E$32</f>
        <v>-0.332727206931336</v>
      </c>
      <c r="M567" s="32" t="n">
        <f aca="false">$P$24*ABS(K567)*K567</f>
        <v>19998.0102416404</v>
      </c>
      <c r="N567" s="0" t="n">
        <f aca="false">MAX($E$17,(H567-L567)*$S$24)</f>
        <v>4039842.60872536</v>
      </c>
      <c r="P567" s="0" t="n">
        <f aca="false">$M$25*(T566-Z566-$O$25-S566)</f>
        <v>0.0120608685404318</v>
      </c>
      <c r="Q567" s="0" t="n">
        <f aca="false">Q566+P567*$E$32</f>
        <v>0.0253881929534684</v>
      </c>
      <c r="R567" s="44" t="n">
        <f aca="false">R566+Q567*$E$32</f>
        <v>-0.687517864391261</v>
      </c>
      <c r="S567" s="32" t="n">
        <f aca="false">$P$25*ABS(Q567)*Q567</f>
        <v>5042.03397932829</v>
      </c>
      <c r="T567" s="0" t="n">
        <f aca="false">MAX($E$17,(L567-R567)*$S$25)</f>
        <v>2484773.60842412</v>
      </c>
      <c r="V567" s="0" t="n">
        <f aca="false">$M$26*(Z566-AF566-$O$26-Y566)</f>
        <v>-0.00818646435755926</v>
      </c>
      <c r="W567" s="0" t="n">
        <f aca="false">W566+V567*$E$32</f>
        <v>0.0246013252484047</v>
      </c>
      <c r="X567" s="44" t="n">
        <f aca="false">X566+W567*$E$32</f>
        <v>-1.05133177856388</v>
      </c>
      <c r="Y567" s="32" t="n">
        <f aca="false">$P$26*ABS(W567)*W567</f>
        <v>3394.14182751127</v>
      </c>
      <c r="Z567" s="0" t="n">
        <f aca="false">MAX($E$17,(R567-X567)*$S$26)</f>
        <v>1802383.39680221</v>
      </c>
      <c r="AB567" s="0" t="n">
        <f aca="false">$M$27*(AF566-AL566-$O$24-AE566)</f>
        <v>0.019014434581587</v>
      </c>
      <c r="AC567" s="0" t="n">
        <f aca="false">AC566+AB567*$E$32</f>
        <v>0.0186871434280805</v>
      </c>
      <c r="AD567" s="44" t="n">
        <f aca="false">AD566+AC567*$E$32</f>
        <v>-1.446408900683</v>
      </c>
      <c r="AE567" s="32" t="n">
        <f aca="false">$P$27*ABS(AC567)*AC567</f>
        <v>1504.91752523473</v>
      </c>
      <c r="AF567" s="0" t="n">
        <f aca="false">MAX($E$17,(X567-AD567)*$S$27)</f>
        <v>1417286.00490888</v>
      </c>
      <c r="AH567" s="0" t="n">
        <f aca="false">$M$28*(AL566-$O$28-AK566)</f>
        <v>0.018926648114392</v>
      </c>
      <c r="AI567" s="0" t="n">
        <f aca="false">AI566+AH567*$E$32</f>
        <v>0.0179477007323424</v>
      </c>
      <c r="AJ567" s="44" t="n">
        <f aca="false">AJ566+AI567*$E$32</f>
        <v>-1.70953681527471</v>
      </c>
      <c r="AK567" s="32" t="n">
        <f aca="false">$P$28*ABS(AI567)*AI567</f>
        <v>1129.25692739318</v>
      </c>
      <c r="AL567" s="32" t="n">
        <f aca="false">MAX($E$17,(AD567-AJ567)*$S$28)</f>
        <v>698609.297582369</v>
      </c>
      <c r="AN567" s="42" t="n">
        <f aca="false">F567</f>
        <v>26.4500000000002</v>
      </c>
      <c r="AO567" s="45" t="n">
        <f aca="false">G567*3600</f>
        <v>0</v>
      </c>
      <c r="AP567" s="45" t="n">
        <f aca="false">K567*3600</f>
        <v>147.286834634035</v>
      </c>
      <c r="AQ567" s="45" t="n">
        <f aca="false">Q567*3600</f>
        <v>91.3974946324842</v>
      </c>
      <c r="AR567" s="45" t="n">
        <f aca="false">W567*3600</f>
        <v>88.5647708942607</v>
      </c>
      <c r="AS567" s="45" t="n">
        <f aca="false">AC567*3600</f>
        <v>67.2737163410891</v>
      </c>
      <c r="AT567" s="45" t="n">
        <f aca="false">AI567*3600</f>
        <v>64.6117226364329</v>
      </c>
      <c r="AV567" s="42" t="n">
        <f aca="false">AN567</f>
        <v>26.4500000000002</v>
      </c>
      <c r="AW567" s="42" t="n">
        <f aca="false">N567/100000</f>
        <v>40.3984260872536</v>
      </c>
      <c r="AX567" s="42" t="n">
        <f aca="false">T567/100000</f>
        <v>24.8477360842412</v>
      </c>
      <c r="AY567" s="42" t="n">
        <f aca="false">Z567/100000</f>
        <v>18.0238339680219</v>
      </c>
      <c r="AZ567" s="42" t="n">
        <f aca="false">AF567/100000</f>
        <v>14.172860049089</v>
      </c>
      <c r="BA567" s="42" t="n">
        <f aca="false">AL567/100000</f>
        <v>6.98609297582369</v>
      </c>
      <c r="BC567" s="42" t="n">
        <v>26.4500000000002</v>
      </c>
      <c r="BD567" s="42" t="n">
        <v>-0.98962</v>
      </c>
      <c r="BE567" s="42" t="n">
        <v>3.77997655371755</v>
      </c>
      <c r="BF567" s="42" t="n">
        <v>17.0101657217011</v>
      </c>
      <c r="BG567" s="42" t="n">
        <v>21.1460881842792</v>
      </c>
      <c r="BH567" s="42" t="n">
        <v>36.2594765758838</v>
      </c>
      <c r="BI567" s="42" t="n">
        <v>40.3984260872536</v>
      </c>
      <c r="BJ567" s="42" t="n">
        <v>41.6207594365596</v>
      </c>
      <c r="BK567" s="42" t="n">
        <v>43.9201289740676</v>
      </c>
      <c r="BL567" s="42" t="n">
        <v>47.544112840769</v>
      </c>
      <c r="BM567" s="0" t="n">
        <v>52.2593391959603</v>
      </c>
      <c r="BN567" s="0" t="n">
        <v>57.1643391959603</v>
      </c>
      <c r="BP567" s="42" t="n">
        <v>26.4500000000002</v>
      </c>
      <c r="BQ567" s="42" t="n">
        <f aca="false">BD567-BD$38</f>
        <v>-7.39256087120872</v>
      </c>
      <c r="BR567" s="42" t="n">
        <f aca="false">BE567-BE$38</f>
        <v>-7.52796431749115</v>
      </c>
      <c r="BS567" s="42" t="n">
        <f aca="false">BF567-BF$38</f>
        <v>0.797224850492398</v>
      </c>
      <c r="BT567" s="0" t="n">
        <f aca="false">BG567-BG$38</f>
        <v>0.0281473130705017</v>
      </c>
      <c r="BU567" s="0" t="n">
        <f aca="false">BH567-BH$38</f>
        <v>10.2365357046751</v>
      </c>
      <c r="BV567" s="0" t="n">
        <f aca="false">BI567-BI$38</f>
        <v>9.4704852160449</v>
      </c>
      <c r="BW567" s="0" t="n">
        <f aca="false">BJ567-BJ$38</f>
        <v>5.7878185653509</v>
      </c>
      <c r="BX567" s="0" t="n">
        <f aca="false">BK567-BK$38</f>
        <v>3.1821881028589</v>
      </c>
      <c r="BY567" s="0" t="n">
        <f aca="false">BL567-BL$38</f>
        <v>1.9011719695603</v>
      </c>
      <c r="BZ567" s="0" t="n">
        <f aca="false">BM567-BM$38</f>
        <v>1.7113983247516</v>
      </c>
      <c r="CA567" s="0" t="n">
        <f aca="false">BN567-BN$38</f>
        <v>1.7113983247516</v>
      </c>
    </row>
    <row r="568" customFormat="false" ht="12.8" hidden="false" customHeight="false" outlineLevel="0" collapsed="false">
      <c r="F568" s="0" t="n">
        <f aca="false">F567+E$32</f>
        <v>26.5000000000002</v>
      </c>
      <c r="G568" s="43" t="n">
        <v>0</v>
      </c>
      <c r="H568" s="0" t="n">
        <f aca="false">H567+G568*$E$32</f>
        <v>0.0625</v>
      </c>
      <c r="J568" s="0" t="n">
        <f aca="false">$M$24*(N567-T567-$O$24-M567)</f>
        <v>0.058485790531936</v>
      </c>
      <c r="K568" s="0" t="n">
        <f aca="false">K567+J568*$E$32</f>
        <v>0.0438372991471624</v>
      </c>
      <c r="L568" s="44" t="n">
        <f aca="false">L567+K568*$E$32</f>
        <v>-0.330535341973977</v>
      </c>
      <c r="M568" s="32" t="n">
        <f aca="false">$P$24*ABS(K568)*K568</f>
        <v>22958.9228436301</v>
      </c>
      <c r="N568" s="0" t="n">
        <f aca="false">MAX($E$17,(H568-L568)*$S$24)</f>
        <v>4017438.30737156</v>
      </c>
      <c r="P568" s="0" t="n">
        <f aca="false">$M$25*(T567-Z567-$O$25-S567)</f>
        <v>0.0123928150332367</v>
      </c>
      <c r="Q568" s="0" t="n">
        <f aca="false">Q567+P568*$E$32</f>
        <v>0.0260078337051302</v>
      </c>
      <c r="R568" s="44" t="n">
        <f aca="false">R567+Q568*$E$32</f>
        <v>-0.686217472706005</v>
      </c>
      <c r="S568" s="32" t="n">
        <f aca="false">$P$25*ABS(Q568)*Q568</f>
        <v>5291.15576331432</v>
      </c>
      <c r="T568" s="0" t="n">
        <f aca="false">MAX($E$17,(L568-R568)*$S$25)</f>
        <v>2491017.03454755</v>
      </c>
      <c r="V568" s="0" t="n">
        <f aca="false">$M$26*(Z567-AF567-$O$26-Y567)</f>
        <v>-0.00824344426771996</v>
      </c>
      <c r="W568" s="0" t="n">
        <f aca="false">W567+V568*$E$32</f>
        <v>0.0241891530350187</v>
      </c>
      <c r="X568" s="44" t="n">
        <f aca="false">X567+W568*$E$32</f>
        <v>-1.05012232091213</v>
      </c>
      <c r="Y568" s="32" t="n">
        <f aca="false">$P$26*ABS(W568)*W568</f>
        <v>3281.36321008658</v>
      </c>
      <c r="Z568" s="0" t="n">
        <f aca="false">MAX($E$17,(R568-X568)*$S$26)</f>
        <v>1802833.89631806</v>
      </c>
      <c r="AB568" s="0" t="n">
        <f aca="false">$M$27*(AF567-AL567-$O$24-AE567)</f>
        <v>0.0190829145386105</v>
      </c>
      <c r="AC568" s="0" t="n">
        <f aca="false">AC567+AB568*$E$32</f>
        <v>0.0196412891550111</v>
      </c>
      <c r="AD568" s="44" t="n">
        <f aca="false">AD567+AC568*$E$32</f>
        <v>-1.44542683622525</v>
      </c>
      <c r="AE568" s="32" t="n">
        <f aca="false">$P$27*ABS(AC568)*AC568</f>
        <v>1662.51985420404</v>
      </c>
      <c r="AF568" s="0" t="n">
        <f aca="false">MAX($E$17,(X568-AD568)*$S$27)</f>
        <v>1418101.74738908</v>
      </c>
      <c r="AH568" s="0" t="n">
        <f aca="false">$M$28*(AL567-$O$28-AK567)</f>
        <v>0.0189250220540076</v>
      </c>
      <c r="AI568" s="0" t="n">
        <f aca="false">AI567+AH568*$E$32</f>
        <v>0.0188939518350428</v>
      </c>
      <c r="AJ568" s="44" t="n">
        <f aca="false">AJ567+AI568*$E$32</f>
        <v>-1.70859211768295</v>
      </c>
      <c r="AK568" s="32" t="n">
        <f aca="false">$P$28*ABS(AI568)*AI568</f>
        <v>1251.47083382211</v>
      </c>
      <c r="AL568" s="32" t="n">
        <f aca="false">MAX($E$17,(AD568-AJ568)*$S$28)</f>
        <v>698708.507276819</v>
      </c>
      <c r="AN568" s="42" t="n">
        <f aca="false">F568</f>
        <v>26.5000000000002</v>
      </c>
      <c r="AO568" s="45" t="n">
        <f aca="false">G568*3600</f>
        <v>0</v>
      </c>
      <c r="AP568" s="45" t="n">
        <f aca="false">K568*3600</f>
        <v>157.814276929783</v>
      </c>
      <c r="AQ568" s="45" t="n">
        <f aca="false">Q568*3600</f>
        <v>93.628201338467</v>
      </c>
      <c r="AR568" s="45" t="n">
        <f aca="false">W568*3600</f>
        <v>87.0809509260706</v>
      </c>
      <c r="AS568" s="45" t="n">
        <f aca="false">AC568*3600</f>
        <v>70.7086409580393</v>
      </c>
      <c r="AT568" s="45" t="n">
        <f aca="false">AI568*3600</f>
        <v>68.0182266061542</v>
      </c>
      <c r="AV568" s="42" t="n">
        <f aca="false">AN568</f>
        <v>26.5000000000002</v>
      </c>
      <c r="AW568" s="42" t="n">
        <f aca="false">N568/100000</f>
        <v>40.1743830737157</v>
      </c>
      <c r="AX568" s="42" t="n">
        <f aca="false">T568/100000</f>
        <v>24.9101703454755</v>
      </c>
      <c r="AY568" s="42" t="n">
        <f aca="false">Z568/100000</f>
        <v>18.0283389631805</v>
      </c>
      <c r="AZ568" s="42" t="n">
        <f aca="false">AF568/100000</f>
        <v>14.1810174738911</v>
      </c>
      <c r="BA568" s="42" t="n">
        <f aca="false">AL568/100000</f>
        <v>6.98708507276819</v>
      </c>
      <c r="BC568" s="42" t="n">
        <v>26.5000000000002</v>
      </c>
      <c r="BD568" s="42" t="n">
        <v>-0.98962</v>
      </c>
      <c r="BE568" s="42" t="n">
        <v>4.05012226877776</v>
      </c>
      <c r="BF568" s="42" t="n">
        <v>17.2595262463961</v>
      </c>
      <c r="BG568" s="42" t="n">
        <v>21.3564293734879</v>
      </c>
      <c r="BH568" s="42" t="n">
        <v>36.3578089578502</v>
      </c>
      <c r="BI568" s="42" t="n">
        <v>40.1743830737157</v>
      </c>
      <c r="BJ568" s="42" t="n">
        <v>41.3046621572125</v>
      </c>
      <c r="BK568" s="42" t="n">
        <v>43.6071674194111</v>
      </c>
      <c r="BL568" s="42" t="n">
        <v>47.2510923775949</v>
      </c>
      <c r="BM568" s="0" t="n">
        <v>51.9706424906869</v>
      </c>
      <c r="BN568" s="0" t="n">
        <v>56.8756424906869</v>
      </c>
      <c r="BP568" s="42" t="n">
        <v>26.5000000000002</v>
      </c>
      <c r="BQ568" s="42" t="n">
        <f aca="false">BD568-BD$38</f>
        <v>-7.39256087120872</v>
      </c>
      <c r="BR568" s="42" t="n">
        <f aca="false">BE568-BE$38</f>
        <v>-7.25781860243094</v>
      </c>
      <c r="BS568" s="42" t="n">
        <f aca="false">BF568-BF$38</f>
        <v>1.0465853751874</v>
      </c>
      <c r="BT568" s="0" t="n">
        <f aca="false">BG568-BG$38</f>
        <v>0.2384885022792</v>
      </c>
      <c r="BU568" s="0" t="n">
        <f aca="false">BH568-BH$38</f>
        <v>10.3348680866415</v>
      </c>
      <c r="BV568" s="0" t="n">
        <f aca="false">BI568-BI$38</f>
        <v>9.246442202507</v>
      </c>
      <c r="BW568" s="0" t="n">
        <f aca="false">BJ568-BJ$38</f>
        <v>5.4717212860038</v>
      </c>
      <c r="BX568" s="0" t="n">
        <f aca="false">BK568-BK$38</f>
        <v>2.8692265482024</v>
      </c>
      <c r="BY568" s="0" t="n">
        <f aca="false">BL568-BL$38</f>
        <v>1.6081515063862</v>
      </c>
      <c r="BZ568" s="0" t="n">
        <f aca="false">BM568-BM$38</f>
        <v>1.4227016194782</v>
      </c>
      <c r="CA568" s="0" t="n">
        <f aca="false">BN568-BN$38</f>
        <v>1.4227016194782</v>
      </c>
    </row>
    <row r="569" customFormat="false" ht="12.8" hidden="false" customHeight="false" outlineLevel="0" collapsed="false">
      <c r="F569" s="0" t="n">
        <f aca="false">F568+E$32</f>
        <v>26.5500000000002</v>
      </c>
      <c r="G569" s="43" t="n">
        <v>0</v>
      </c>
      <c r="H569" s="0" t="n">
        <f aca="false">H568+G569*$E$32</f>
        <v>0.0625</v>
      </c>
      <c r="J569" s="0" t="n">
        <f aca="false">$M$24*(N568-T568-$O$24-M568)</f>
        <v>0.0567160148821569</v>
      </c>
      <c r="K569" s="0" t="n">
        <f aca="false">K568+J569*$E$32</f>
        <v>0.0466730998912702</v>
      </c>
      <c r="L569" s="44" t="n">
        <f aca="false">L568+K569*$E$32</f>
        <v>-0.328201686979414</v>
      </c>
      <c r="M569" s="32" t="n">
        <f aca="false">$P$24*ABS(K569)*K569</f>
        <v>26025.3886208288</v>
      </c>
      <c r="N569" s="0" t="n">
        <f aca="false">MAX($E$17,(H569-L569)*$S$24)</f>
        <v>3993584.68921025</v>
      </c>
      <c r="P569" s="0" t="n">
        <f aca="false">$M$25*(T568-Z568-$O$25-S568)</f>
        <v>0.0127605111415212</v>
      </c>
      <c r="Q569" s="0" t="n">
        <f aca="false">Q568+P569*$E$32</f>
        <v>0.0266458592622062</v>
      </c>
      <c r="R569" s="44" t="n">
        <f aca="false">R568+Q569*$E$32</f>
        <v>-0.684885179742894</v>
      </c>
      <c r="S569" s="32" t="n">
        <f aca="false">$P$25*ABS(Q569)*Q569</f>
        <v>5553.94592342439</v>
      </c>
      <c r="T569" s="0" t="n">
        <f aca="false">MAX($E$17,(L569-R569)*$S$25)</f>
        <v>2498030.0657419</v>
      </c>
      <c r="V569" s="0" t="n">
        <f aca="false">$M$26*(Z568-AF568-$O$26-Y568)</f>
        <v>-0.00826257329294084</v>
      </c>
      <c r="W569" s="0" t="n">
        <f aca="false">W568+V569*$E$32</f>
        <v>0.0237760243703717</v>
      </c>
      <c r="X569" s="44" t="n">
        <f aca="false">X568+W569*$E$32</f>
        <v>-1.04893351969361</v>
      </c>
      <c r="Y569" s="32" t="n">
        <f aca="false">$P$26*ABS(W569)*W569</f>
        <v>3170.23498840394</v>
      </c>
      <c r="Z569" s="0" t="n">
        <f aca="false">MAX($E$17,(R569-X569)*$S$26)</f>
        <v>1803544.77385175</v>
      </c>
      <c r="AB569" s="0" t="n">
        <f aca="false">$M$27*(AF568-AL568-$O$24-AE568)</f>
        <v>0.0191299694551007</v>
      </c>
      <c r="AC569" s="0" t="n">
        <f aca="false">AC568+AB569*$E$32</f>
        <v>0.0205977876277661</v>
      </c>
      <c r="AD569" s="44" t="n">
        <f aca="false">AD568+AC569*$E$32</f>
        <v>-1.44439694684387</v>
      </c>
      <c r="AE569" s="32" t="n">
        <f aca="false">$P$27*ABS(AC569)*AC569</f>
        <v>1828.38653380356</v>
      </c>
      <c r="AF569" s="0" t="n">
        <f aca="false">MAX($E$17,(X569-AD569)*$S$27)</f>
        <v>1418671.82221798</v>
      </c>
      <c r="AH569" s="0" t="n">
        <f aca="false">$M$28*(AL568-$O$28-AK568)</f>
        <v>0.0189229186858873</v>
      </c>
      <c r="AI569" s="0" t="n">
        <f aca="false">AI568+AH569*$E$32</f>
        <v>0.0198400977693372</v>
      </c>
      <c r="AJ569" s="44" t="n">
        <f aca="false">AJ568+AI569*$E$32</f>
        <v>-1.70760011279449</v>
      </c>
      <c r="AK569" s="32" t="n">
        <f aca="false">$P$28*ABS(AI569)*AI569</f>
        <v>1379.94806149491</v>
      </c>
      <c r="AL569" s="32" t="n">
        <f aca="false">MAX($E$17,(AD569-AJ569)*$S$28)</f>
        <v>698809.091279965</v>
      </c>
      <c r="AN569" s="42" t="n">
        <f aca="false">F569</f>
        <v>26.5500000000002</v>
      </c>
      <c r="AO569" s="45" t="n">
        <f aca="false">G569*3600</f>
        <v>0</v>
      </c>
      <c r="AP569" s="45" t="n">
        <f aca="false">K569*3600</f>
        <v>168.023159608572</v>
      </c>
      <c r="AQ569" s="45" t="n">
        <f aca="false">Q569*3600</f>
        <v>95.9250933439409</v>
      </c>
      <c r="AR569" s="45" t="n">
        <f aca="false">W569*3600</f>
        <v>85.5936877333408</v>
      </c>
      <c r="AS569" s="45" t="n">
        <f aca="false">AC569*3600</f>
        <v>74.1520354599577</v>
      </c>
      <c r="AT569" s="45" t="n">
        <f aca="false">AI569*3600</f>
        <v>71.424351969614</v>
      </c>
      <c r="AV569" s="42" t="n">
        <f aca="false">AN569</f>
        <v>26.5500000000002</v>
      </c>
      <c r="AW569" s="42" t="n">
        <f aca="false">N569/100000</f>
        <v>39.9358468921025</v>
      </c>
      <c r="AX569" s="42" t="n">
        <f aca="false">T569/100000</f>
        <v>24.980300657419</v>
      </c>
      <c r="AY569" s="42" t="n">
        <f aca="false">Z569/100000</f>
        <v>18.0354477385174</v>
      </c>
      <c r="AZ569" s="42" t="n">
        <f aca="false">AF569/100000</f>
        <v>14.1867182221797</v>
      </c>
      <c r="BA569" s="42" t="n">
        <f aca="false">AL569/100000</f>
        <v>6.98809091279965</v>
      </c>
      <c r="BC569" s="42" t="n">
        <v>26.5500000000002</v>
      </c>
      <c r="BD569" s="42" t="n">
        <v>-0.98962</v>
      </c>
      <c r="BE569" s="42" t="n">
        <v>4.31940300097718</v>
      </c>
      <c r="BF569" s="42" t="n">
        <v>17.5027942334054</v>
      </c>
      <c r="BG569" s="42" t="n">
        <v>21.5710632968416</v>
      </c>
      <c r="BH569" s="42" t="n">
        <v>36.4396152670405</v>
      </c>
      <c r="BI569" s="42" t="n">
        <v>39.9358468921025</v>
      </c>
      <c r="BJ569" s="42" t="n">
        <v>40.9803469154088</v>
      </c>
      <c r="BK569" s="42" t="n">
        <v>43.28991070384</v>
      </c>
      <c r="BL569" s="42" t="n">
        <v>46.9555636089769</v>
      </c>
      <c r="BM569" s="0" t="n">
        <v>51.6796903585365</v>
      </c>
      <c r="BN569" s="0" t="n">
        <v>56.5846903585365</v>
      </c>
      <c r="BP569" s="42" t="n">
        <v>26.5500000000002</v>
      </c>
      <c r="BQ569" s="42" t="n">
        <f aca="false">BD569-BD$38</f>
        <v>-7.39256087120872</v>
      </c>
      <c r="BR569" s="42" t="n">
        <f aca="false">BE569-BE$38</f>
        <v>-6.98853787023152</v>
      </c>
      <c r="BS569" s="42" t="n">
        <f aca="false">BF569-BF$38</f>
        <v>1.2898533621967</v>
      </c>
      <c r="BT569" s="0" t="n">
        <f aca="false">BG569-BG$38</f>
        <v>0.453122425632902</v>
      </c>
      <c r="BU569" s="0" t="n">
        <f aca="false">BH569-BH$38</f>
        <v>10.4166743958318</v>
      </c>
      <c r="BV569" s="0" t="n">
        <f aca="false">BI569-BI$38</f>
        <v>9.0079060208938</v>
      </c>
      <c r="BW569" s="0" t="n">
        <f aca="false">BJ569-BJ$38</f>
        <v>5.1474060442001</v>
      </c>
      <c r="BX569" s="0" t="n">
        <f aca="false">BK569-BK$38</f>
        <v>2.5519698326313</v>
      </c>
      <c r="BY569" s="0" t="n">
        <f aca="false">BL569-BL$38</f>
        <v>1.3126227377682</v>
      </c>
      <c r="BZ569" s="0" t="n">
        <f aca="false">BM569-BM$38</f>
        <v>1.1317494873278</v>
      </c>
      <c r="CA569" s="0" t="n">
        <f aca="false">BN569-BN$38</f>
        <v>1.1317494873278</v>
      </c>
    </row>
    <row r="570" customFormat="false" ht="12.8" hidden="false" customHeight="false" outlineLevel="0" collapsed="false">
      <c r="F570" s="0" t="n">
        <f aca="false">F569+E$32</f>
        <v>26.6000000000002</v>
      </c>
      <c r="G570" s="43" t="n">
        <v>0</v>
      </c>
      <c r="H570" s="0" t="n">
        <f aca="false">H569+G570*$E$32</f>
        <v>0.0625</v>
      </c>
      <c r="J570" s="0" t="n">
        <f aca="false">$M$24*(N569-T569-$O$24-M569)</f>
        <v>0.0548160912937726</v>
      </c>
      <c r="K570" s="0" t="n">
        <f aca="false">K569+J570*$E$32</f>
        <v>0.0494139044559588</v>
      </c>
      <c r="L570" s="44" t="n">
        <f aca="false">L569+K570*$E$32</f>
        <v>-0.325730991756616</v>
      </c>
      <c r="M570" s="32" t="n">
        <f aca="false">$P$24*ABS(K570)*K570</f>
        <v>29171.7358772345</v>
      </c>
      <c r="N570" s="0" t="n">
        <f aca="false">MAX($E$17,(H570-L570)*$S$24)</f>
        <v>3968330.30474687</v>
      </c>
      <c r="P570" s="0" t="n">
        <f aca="false">$M$25*(T569-Z569-$O$25-S569)</f>
        <v>0.013161075469871</v>
      </c>
      <c r="Q570" s="0" t="n">
        <f aca="false">Q569+P570*$E$32</f>
        <v>0.0273039130356998</v>
      </c>
      <c r="R570" s="44" t="n">
        <f aca="false">R569+Q570*$E$32</f>
        <v>-0.683519984091109</v>
      </c>
      <c r="S570" s="32" t="n">
        <f aca="false">$P$25*ABS(Q570)*Q570</f>
        <v>5831.65699059819</v>
      </c>
      <c r="T570" s="0" t="n">
        <f aca="false">MAX($E$17,(L570-R570)*$S$25)</f>
        <v>2505772.42338413</v>
      </c>
      <c r="V570" s="0" t="n">
        <f aca="false">$M$26*(Z569-AF569-$O$26-Y569)</f>
        <v>-0.00824348468456805</v>
      </c>
      <c r="W570" s="0" t="n">
        <f aca="false">W569+V570*$E$32</f>
        <v>0.0233638501361433</v>
      </c>
      <c r="X570" s="44" t="n">
        <f aca="false">X569+W570*$E$32</f>
        <v>-1.0477653271868</v>
      </c>
      <c r="Y570" s="32" t="n">
        <f aca="false">$P$26*ABS(W570)*W570</f>
        <v>3061.27118798359</v>
      </c>
      <c r="Z570" s="0" t="n">
        <f aca="false">MAX($E$17,(R570-X570)*$S$26)</f>
        <v>1804520.75410921</v>
      </c>
      <c r="AB570" s="0" t="n">
        <f aca="false">$M$27*(AF569-AL569-$O$24-AE569)</f>
        <v>0.0191555307904478</v>
      </c>
      <c r="AC570" s="0" t="n">
        <f aca="false">AC569+AB570*$E$32</f>
        <v>0.0215555641672885</v>
      </c>
      <c r="AD570" s="44" t="n">
        <f aca="false">AD569+AC570*$E$32</f>
        <v>-1.4433191686355</v>
      </c>
      <c r="AE570" s="32" t="n">
        <f aca="false">$P$27*ABS(AC570)*AC570</f>
        <v>2002.37608576325</v>
      </c>
      <c r="AF570" s="0" t="n">
        <f aca="false">MAX($E$17,(X570-AD570)*$S$27)</f>
        <v>1418996.1713454</v>
      </c>
      <c r="AH570" s="0" t="n">
        <f aca="false">$M$28*(AL569-$O$28-AK569)</f>
        <v>0.0189203682955808</v>
      </c>
      <c r="AI570" s="0" t="n">
        <f aca="false">AI569+AH570*$E$32</f>
        <v>0.0207861161841162</v>
      </c>
      <c r="AJ570" s="44" t="n">
        <f aca="false">AJ569+AI570*$E$32</f>
        <v>-1.70656080698528</v>
      </c>
      <c r="AK570" s="32" t="n">
        <f aca="false">$P$28*ABS(AI570)*AI570</f>
        <v>1514.68325995863</v>
      </c>
      <c r="AL570" s="32" t="n">
        <f aca="false">MAX($E$17,(AD570-AJ570)*$S$28)</f>
        <v>698911.236184637</v>
      </c>
      <c r="AN570" s="42" t="n">
        <f aca="false">F570</f>
        <v>26.6000000000002</v>
      </c>
      <c r="AO570" s="45" t="n">
        <f aca="false">G570*3600</f>
        <v>0</v>
      </c>
      <c r="AP570" s="45" t="n">
        <f aca="false">K570*3600</f>
        <v>177.890056041451</v>
      </c>
      <c r="AQ570" s="45" t="n">
        <f aca="false">Q570*3600</f>
        <v>98.2940869285178</v>
      </c>
      <c r="AR570" s="45" t="n">
        <f aca="false">W570*3600</f>
        <v>84.1098604901185</v>
      </c>
      <c r="AS570" s="45" t="n">
        <f aca="false">AC570*3600</f>
        <v>77.6000310022381</v>
      </c>
      <c r="AT570" s="45" t="n">
        <f aca="false">AI570*3600</f>
        <v>74.8300182628185</v>
      </c>
      <c r="AV570" s="42" t="n">
        <f aca="false">AN570</f>
        <v>26.6000000000002</v>
      </c>
      <c r="AW570" s="42" t="n">
        <f aca="false">N570/100000</f>
        <v>39.6833030474687</v>
      </c>
      <c r="AX570" s="42" t="n">
        <f aca="false">T570/100000</f>
        <v>25.0577242338414</v>
      </c>
      <c r="AY570" s="42" t="n">
        <f aca="false">Z570/100000</f>
        <v>18.0452075410921</v>
      </c>
      <c r="AZ570" s="42" t="n">
        <f aca="false">AF570/100000</f>
        <v>14.189961713454</v>
      </c>
      <c r="BA570" s="42" t="n">
        <f aca="false">AL570/100000</f>
        <v>6.98911236184637</v>
      </c>
      <c r="BC570" s="42" t="n">
        <v>26.6000000000002</v>
      </c>
      <c r="BD570" s="42" t="n">
        <v>-0.98962</v>
      </c>
      <c r="BE570" s="42" t="n">
        <v>4.5869712668902</v>
      </c>
      <c r="BF570" s="42" t="n">
        <v>17.7399039310809</v>
      </c>
      <c r="BG570" s="42" t="n">
        <v>21.7895275531976</v>
      </c>
      <c r="BH570" s="42" t="n">
        <v>36.5047504885292</v>
      </c>
      <c r="BI570" s="42" t="n">
        <v>39.6833030474687</v>
      </c>
      <c r="BJ570" s="42" t="n">
        <v>40.6484141396223</v>
      </c>
      <c r="BK570" s="42" t="n">
        <v>42.9689054380224</v>
      </c>
      <c r="BL570" s="42" t="n">
        <v>46.6580118772678</v>
      </c>
      <c r="BM570" s="0" t="n">
        <v>51.3869564518591</v>
      </c>
      <c r="BN570" s="0" t="n">
        <v>56.291956451859</v>
      </c>
      <c r="BP570" s="42" t="n">
        <v>26.6000000000002</v>
      </c>
      <c r="BQ570" s="42" t="n">
        <f aca="false">BD570-BD$38</f>
        <v>-7.39256087120872</v>
      </c>
      <c r="BR570" s="42" t="n">
        <f aca="false">BE570-BE$38</f>
        <v>-6.7209696043185</v>
      </c>
      <c r="BS570" s="42" t="n">
        <f aca="false">BF570-BF$38</f>
        <v>1.5269630598722</v>
      </c>
      <c r="BT570" s="0" t="n">
        <f aca="false">BG570-BG$38</f>
        <v>0.671586681988902</v>
      </c>
      <c r="BU570" s="0" t="n">
        <f aca="false">BH570-BH$38</f>
        <v>10.4818096173205</v>
      </c>
      <c r="BV570" s="0" t="n">
        <f aca="false">BI570-BI$38</f>
        <v>8.75536217626</v>
      </c>
      <c r="BW570" s="0" t="n">
        <f aca="false">BJ570-BJ$38</f>
        <v>4.8154732684136</v>
      </c>
      <c r="BX570" s="0" t="n">
        <f aca="false">BK570-BK$38</f>
        <v>2.2309645668137</v>
      </c>
      <c r="BY570" s="0" t="n">
        <f aca="false">BL570-BL$38</f>
        <v>1.0150710060591</v>
      </c>
      <c r="BZ570" s="0" t="n">
        <f aca="false">BM570-BM$38</f>
        <v>0.839015580650397</v>
      </c>
      <c r="CA570" s="0" t="n">
        <f aca="false">BN570-BN$38</f>
        <v>0.839015580650297</v>
      </c>
    </row>
    <row r="571" customFormat="false" ht="12.8" hidden="false" customHeight="false" outlineLevel="0" collapsed="false">
      <c r="F571" s="0" t="n">
        <f aca="false">F570+E$32</f>
        <v>26.6500000000002</v>
      </c>
      <c r="G571" s="43" t="n">
        <v>0</v>
      </c>
      <c r="H571" s="0" t="n">
        <f aca="false">H570+G571*$E$32</f>
        <v>0.0625</v>
      </c>
      <c r="J571" s="0" t="n">
        <f aca="false">$M$24*(N570-T570-$O$24-M570)</f>
        <v>0.052792430696532</v>
      </c>
      <c r="K571" s="0" t="n">
        <f aca="false">K570+J571*$E$32</f>
        <v>0.0520535259907854</v>
      </c>
      <c r="L571" s="44" t="n">
        <f aca="false">L570+K571*$E$32</f>
        <v>-0.323128315457077</v>
      </c>
      <c r="M571" s="32" t="n">
        <f aca="false">$P$24*ABS(K571)*K571</f>
        <v>32371.6052950214</v>
      </c>
      <c r="N571" s="0" t="n">
        <f aca="false">MAX($E$17,(H571-L571)*$S$24)</f>
        <v>3941726.86645315</v>
      </c>
      <c r="P571" s="0" t="n">
        <f aca="false">$M$25*(T570-Z570-$O$25-S570)</f>
        <v>0.0135914400712334</v>
      </c>
      <c r="Q571" s="0" t="n">
        <f aca="false">Q570+P571*$E$32</f>
        <v>0.0279834850392615</v>
      </c>
      <c r="R571" s="44" t="n">
        <f aca="false">R570+Q571*$E$32</f>
        <v>-0.682120809839146</v>
      </c>
      <c r="S571" s="32" t="n">
        <f aca="false">$P$25*ABS(Q571)*Q571</f>
        <v>6125.55985452255</v>
      </c>
      <c r="T571" s="0" t="n">
        <f aca="false">MAX($E$17,(L571-R571)*$S$25)</f>
        <v>2514201.14060829</v>
      </c>
      <c r="V571" s="0" t="n">
        <f aca="false">$M$26*(Z570-AF570-$O$26-Y570)</f>
        <v>-0.00818585500423912</v>
      </c>
      <c r="W571" s="0" t="n">
        <f aca="false">W570+V571*$E$32</f>
        <v>0.0229545573859313</v>
      </c>
      <c r="X571" s="44" t="n">
        <f aca="false">X570+W571*$E$32</f>
        <v>-1.0466175993175</v>
      </c>
      <c r="Y571" s="32" t="n">
        <f aca="false">$P$26*ABS(W571)*W571</f>
        <v>2954.95469266393</v>
      </c>
      <c r="Z571" s="0" t="n">
        <f aca="false">MAX($E$17,(R571-X571)*$S$26)</f>
        <v>1805766.45353862</v>
      </c>
      <c r="AB571" s="0" t="n">
        <f aca="false">$M$27*(AF570-AL570-$O$24-AE570)</f>
        <v>0.0191595898594787</v>
      </c>
      <c r="AC571" s="0" t="n">
        <f aca="false">AC570+AB571*$E$32</f>
        <v>0.0225135436602624</v>
      </c>
      <c r="AD571" s="44" t="n">
        <f aca="false">AD570+AC571*$E$32</f>
        <v>-1.44219349145249</v>
      </c>
      <c r="AE571" s="32" t="n">
        <f aca="false">$P$27*ABS(AC571)*AC571</f>
        <v>2184.31153718766</v>
      </c>
      <c r="AF571" s="0" t="n">
        <f aca="false">MAX($E$17,(X571-AD571)*$S$27)</f>
        <v>1419075.27521482</v>
      </c>
      <c r="AH571" s="0" t="n">
        <f aca="false">$M$28*(AL570-$O$28-AK570)</f>
        <v>0.0189173884332385</v>
      </c>
      <c r="AI571" s="0" t="n">
        <f aca="false">AI570+AH571*$E$32</f>
        <v>0.0217319856057782</v>
      </c>
      <c r="AJ571" s="44" t="n">
        <f aca="false">AJ570+AI571*$E$32</f>
        <v>-1.70547420770499</v>
      </c>
      <c r="AK571" s="32" t="n">
        <f aca="false">$P$28*ABS(AI571)*AI571</f>
        <v>1655.67061976085</v>
      </c>
      <c r="AL571" s="32" t="n">
        <f aca="false">MAX($E$17,(AD571-AJ571)*$S$28)</f>
        <v>699014.988712055</v>
      </c>
      <c r="AN571" s="42" t="n">
        <f aca="false">F571</f>
        <v>26.6500000000002</v>
      </c>
      <c r="AO571" s="45" t="n">
        <f aca="false">G571*3600</f>
        <v>0</v>
      </c>
      <c r="AP571" s="45" t="n">
        <f aca="false">K571*3600</f>
        <v>187.392693566827</v>
      </c>
      <c r="AQ571" s="45" t="n">
        <f aca="false">Q571*3600</f>
        <v>100.74054614134</v>
      </c>
      <c r="AR571" s="45" t="n">
        <f aca="false">W571*3600</f>
        <v>82.6364065893556</v>
      </c>
      <c r="AS571" s="45" t="n">
        <f aca="false">AC571*3600</f>
        <v>81.0487571769442</v>
      </c>
      <c r="AT571" s="45" t="n">
        <f aca="false">AI571*3600</f>
        <v>78.2351481808015</v>
      </c>
      <c r="AV571" s="42" t="n">
        <f aca="false">AN571</f>
        <v>26.6500000000002</v>
      </c>
      <c r="AW571" s="42" t="n">
        <f aca="false">N571/100000</f>
        <v>39.4172686645314</v>
      </c>
      <c r="AX571" s="42" t="n">
        <f aca="false">T571/100000</f>
        <v>25.1420114060829</v>
      </c>
      <c r="AY571" s="42" t="n">
        <f aca="false">Z571/100000</f>
        <v>18.0576645353864</v>
      </c>
      <c r="AZ571" s="42" t="n">
        <f aca="false">AF571/100000</f>
        <v>14.1907527521479</v>
      </c>
      <c r="BA571" s="42" t="n">
        <f aca="false">AL571/100000</f>
        <v>6.99014988712055</v>
      </c>
      <c r="BC571" s="42" t="n">
        <v>26.6500000000002</v>
      </c>
      <c r="BD571" s="42" t="n">
        <v>-0.98962</v>
      </c>
      <c r="BE571" s="42" t="n">
        <v>4.85198276103669</v>
      </c>
      <c r="BF571" s="42" t="n">
        <v>17.9708038043608</v>
      </c>
      <c r="BG571" s="42" t="n">
        <v>22.0113525066322</v>
      </c>
      <c r="BH571" s="42" t="n">
        <v>36.5531035608107</v>
      </c>
      <c r="BI571" s="42" t="n">
        <v>39.4172686645314</v>
      </c>
      <c r="BJ571" s="42" t="n">
        <v>40.3094806906982</v>
      </c>
      <c r="BK571" s="42" t="n">
        <v>42.6447073396771</v>
      </c>
      <c r="BL571" s="42" t="n">
        <v>46.3589288497013</v>
      </c>
      <c r="BM571" s="0" t="n">
        <v>51.0929203965742</v>
      </c>
      <c r="BN571" s="0" t="n">
        <v>55.9979203965742</v>
      </c>
      <c r="BP571" s="42" t="n">
        <v>26.6500000000002</v>
      </c>
      <c r="BQ571" s="42" t="n">
        <f aca="false">BD571-BD$38</f>
        <v>-7.39256087120872</v>
      </c>
      <c r="BR571" s="42" t="n">
        <f aca="false">BE571-BE$38</f>
        <v>-6.45595811017201</v>
      </c>
      <c r="BS571" s="42" t="n">
        <f aca="false">BF571-BF$38</f>
        <v>1.7578629331521</v>
      </c>
      <c r="BT571" s="0" t="n">
        <f aca="false">BG571-BG$38</f>
        <v>0.893411635423501</v>
      </c>
      <c r="BU571" s="0" t="n">
        <f aca="false">BH571-BH$38</f>
        <v>10.530162689602</v>
      </c>
      <c r="BV571" s="0" t="n">
        <f aca="false">BI571-BI$38</f>
        <v>8.4893277933227</v>
      </c>
      <c r="BW571" s="0" t="n">
        <f aca="false">BJ571-BJ$38</f>
        <v>4.4765398194895</v>
      </c>
      <c r="BX571" s="0" t="n">
        <f aca="false">BK571-BK$38</f>
        <v>1.9067664684684</v>
      </c>
      <c r="BY571" s="0" t="n">
        <f aca="false">BL571-BL$38</f>
        <v>0.715987978492599</v>
      </c>
      <c r="BZ571" s="0" t="n">
        <f aca="false">BM571-BM$38</f>
        <v>0.544979525365498</v>
      </c>
      <c r="CA571" s="0" t="n">
        <f aca="false">BN571-BN$38</f>
        <v>0.544979525365498</v>
      </c>
    </row>
    <row r="572" customFormat="false" ht="12.8" hidden="false" customHeight="false" outlineLevel="0" collapsed="false">
      <c r="F572" s="0" t="n">
        <f aca="false">F571+E$32</f>
        <v>26.7000000000002</v>
      </c>
      <c r="G572" s="43" t="n">
        <v>0</v>
      </c>
      <c r="H572" s="0" t="n">
        <f aca="false">H571+G572*$E$32</f>
        <v>0.0625</v>
      </c>
      <c r="J572" s="0" t="n">
        <f aca="false">$M$24*(N571-T571-$O$24-M571)</f>
        <v>0.0506518100749778</v>
      </c>
      <c r="K572" s="0" t="n">
        <f aca="false">K571+J572*$E$32</f>
        <v>0.0545861164945343</v>
      </c>
      <c r="L572" s="44" t="n">
        <f aca="false">L571+K572*$E$32</f>
        <v>-0.32039900963235</v>
      </c>
      <c r="M572" s="32" t="n">
        <f aca="false">$P$24*ABS(K572)*K572</f>
        <v>35598.2235382003</v>
      </c>
      <c r="N572" s="0" t="n">
        <f aca="false">MAX($E$17,(H572-L572)*$S$24)</f>
        <v>3913829.07558854</v>
      </c>
      <c r="P572" s="0" t="n">
        <f aca="false">$M$25*(T571-Z571-$O$25-S571)</f>
        <v>0.0140483646618687</v>
      </c>
      <c r="Q572" s="0" t="n">
        <f aca="false">Q571+P572*$E$32</f>
        <v>0.0286859032723549</v>
      </c>
      <c r="R572" s="44" t="n">
        <f aca="false">R571+Q572*$E$32</f>
        <v>-0.680686514675529</v>
      </c>
      <c r="S572" s="32" t="n">
        <f aca="false">$P$25*ABS(Q572)*Q572</f>
        <v>6436.93682482756</v>
      </c>
      <c r="T572" s="0" t="n">
        <f aca="false">MAX($E$17,(L572-R572)*$S$25)</f>
        <v>2523270.73769518</v>
      </c>
      <c r="V572" s="0" t="n">
        <f aca="false">$M$26*(Z571-AF571-$O$26-Y571)</f>
        <v>-0.00808940745785499</v>
      </c>
      <c r="W572" s="0" t="n">
        <f aca="false">W571+V572*$E$32</f>
        <v>0.0225500870130386</v>
      </c>
      <c r="X572" s="44" t="n">
        <f aca="false">X571+W572*$E$32</f>
        <v>-1.04549009496685</v>
      </c>
      <c r="Y572" s="32" t="n">
        <f aca="false">$P$26*ABS(W572)*W572</f>
        <v>2851.73669721008</v>
      </c>
      <c r="Z572" s="0" t="n">
        <f aca="false">MAX($E$17,(R572-X572)*$S$26)</f>
        <v>1807286.33677025</v>
      </c>
      <c r="AB572" s="0" t="n">
        <f aca="false">$M$27*(AF571-AL571-$O$24-AE571)</f>
        <v>0.0191421980750459</v>
      </c>
      <c r="AC572" s="0" t="n">
        <f aca="false">AC571+AB572*$E$32</f>
        <v>0.0234706535640147</v>
      </c>
      <c r="AD572" s="44" t="n">
        <f aca="false">AD571+AC572*$E$32</f>
        <v>-1.44101995877429</v>
      </c>
      <c r="AE572" s="32" t="n">
        <f aca="false">$P$27*ABS(AC572)*AC572</f>
        <v>2373.98094190532</v>
      </c>
      <c r="AF572" s="0" t="n">
        <f aca="false">MAX($E$17,(X572-AD572)*$S$27)</f>
        <v>1418910.15478436</v>
      </c>
      <c r="AH572" s="0" t="n">
        <f aca="false">$M$28*(AL571-$O$28-AK571)</f>
        <v>0.0189139839019523</v>
      </c>
      <c r="AI572" s="0" t="n">
        <f aca="false">AI571+AH572*$E$32</f>
        <v>0.0226776848008758</v>
      </c>
      <c r="AJ572" s="44" t="n">
        <f aca="false">AJ571+AI572*$E$32</f>
        <v>-1.70434032346495</v>
      </c>
      <c r="AK572" s="32" t="n">
        <f aca="false">$P$28*ABS(AI572)*AI572</f>
        <v>1802.90380041873</v>
      </c>
      <c r="AL572" s="32" t="n">
        <f aca="false">MAX($E$17,(AD572-AJ572)*$S$28)</f>
        <v>699120.256021205</v>
      </c>
      <c r="AN572" s="42" t="n">
        <f aca="false">F572</f>
        <v>26.7000000000002</v>
      </c>
      <c r="AO572" s="45" t="n">
        <f aca="false">G572*3600</f>
        <v>0</v>
      </c>
      <c r="AP572" s="45" t="n">
        <f aca="false">K572*3600</f>
        <v>196.510019380322</v>
      </c>
      <c r="AQ572" s="45" t="n">
        <f aca="false">Q572*3600</f>
        <v>103.269251780476</v>
      </c>
      <c r="AR572" s="45" t="n">
        <f aca="false">W572*3600</f>
        <v>81.1803132469423</v>
      </c>
      <c r="AS572" s="45" t="n">
        <f aca="false">AC572*3600</f>
        <v>84.4943528304521</v>
      </c>
      <c r="AT572" s="45" t="n">
        <f aca="false">AI572*3600</f>
        <v>81.6396652831529</v>
      </c>
      <c r="AV572" s="42" t="n">
        <f aca="false">AN572</f>
        <v>26.7000000000002</v>
      </c>
      <c r="AW572" s="42" t="n">
        <f aca="false">N572/100000</f>
        <v>39.1382907558854</v>
      </c>
      <c r="AX572" s="42" t="n">
        <f aca="false">T572/100000</f>
        <v>25.2327073769517</v>
      </c>
      <c r="AY572" s="42" t="n">
        <f aca="false">Z572/100000</f>
        <v>18.0728633677026</v>
      </c>
      <c r="AZ572" s="42" t="n">
        <f aca="false">AF572/100000</f>
        <v>14.1891015478434</v>
      </c>
      <c r="BA572" s="42" t="n">
        <f aca="false">AL572/100000</f>
        <v>6.99120256021205</v>
      </c>
      <c r="BC572" s="42" t="n">
        <v>26.7000000000002</v>
      </c>
      <c r="BD572" s="42" t="n">
        <v>-0.98962</v>
      </c>
      <c r="BE572" s="42" t="n">
        <v>5.11359887469503</v>
      </c>
      <c r="BF572" s="42" t="n">
        <v>18.1954559382262</v>
      </c>
      <c r="BG572" s="42" t="n">
        <v>22.2360625631895</v>
      </c>
      <c r="BH572" s="42" t="n">
        <v>36.5845973021111</v>
      </c>
      <c r="BI572" s="42" t="n">
        <v>39.1382907558854</v>
      </c>
      <c r="BJ572" s="42" t="n">
        <v>39.9641780749548</v>
      </c>
      <c r="BK572" s="42" t="n">
        <v>42.3178797331181</v>
      </c>
      <c r="BL572" s="42" t="n">
        <v>46.0588112251112</v>
      </c>
      <c r="BM572" s="0" t="n">
        <v>50.798066534346</v>
      </c>
      <c r="BN572" s="0" t="n">
        <v>55.703066534346</v>
      </c>
      <c r="BP572" s="42" t="n">
        <v>26.7000000000002</v>
      </c>
      <c r="BQ572" s="42" t="n">
        <f aca="false">BD572-BD$38</f>
        <v>-7.39256087120872</v>
      </c>
      <c r="BR572" s="42" t="n">
        <f aca="false">BE572-BE$38</f>
        <v>-6.19434199651367</v>
      </c>
      <c r="BS572" s="42" t="n">
        <f aca="false">BF572-BF$38</f>
        <v>1.9825150670175</v>
      </c>
      <c r="BT572" s="0" t="n">
        <f aca="false">BG572-BG$38</f>
        <v>1.1181216919808</v>
      </c>
      <c r="BU572" s="0" t="n">
        <f aca="false">BH572-BH$38</f>
        <v>10.5616564309024</v>
      </c>
      <c r="BV572" s="0" t="n">
        <f aca="false">BI572-BI$38</f>
        <v>8.2103498846767</v>
      </c>
      <c r="BW572" s="0" t="n">
        <f aca="false">BJ572-BJ$38</f>
        <v>4.1312372037461</v>
      </c>
      <c r="BX572" s="0" t="n">
        <f aca="false">BK572-BK$38</f>
        <v>1.5799388619094</v>
      </c>
      <c r="BY572" s="0" t="n">
        <f aca="false">BL572-BL$38</f>
        <v>0.415870353902498</v>
      </c>
      <c r="BZ572" s="0" t="n">
        <f aca="false">BM572-BM$38</f>
        <v>0.250125663137297</v>
      </c>
      <c r="CA572" s="0" t="n">
        <f aca="false">BN572-BN$38</f>
        <v>0.250125663137297</v>
      </c>
    </row>
    <row r="573" customFormat="false" ht="12.8" hidden="false" customHeight="false" outlineLevel="0" collapsed="false">
      <c r="F573" s="0" t="n">
        <f aca="false">F572+E$32</f>
        <v>26.7500000000002</v>
      </c>
      <c r="G573" s="43" t="n">
        <v>0</v>
      </c>
      <c r="H573" s="0" t="n">
        <f aca="false">H572+G573*$E$32</f>
        <v>0.0625</v>
      </c>
      <c r="J573" s="0" t="n">
        <f aca="false">$M$24*(N572-T572-$O$24-M572)</f>
        <v>0.0484013376328826</v>
      </c>
      <c r="K573" s="0" t="n">
        <f aca="false">K572+J573*$E$32</f>
        <v>0.0570061833761785</v>
      </c>
      <c r="L573" s="44" t="n">
        <f aca="false">L572+K573*$E$32</f>
        <v>-0.317548700463541</v>
      </c>
      <c r="M573" s="32" t="n">
        <f aca="false">$P$24*ABS(K573)*K573</f>
        <v>38824.6779058388</v>
      </c>
      <c r="N573" s="0" t="n">
        <f aca="false">MAX($E$17,(H573-L573)*$S$24)</f>
        <v>3884694.44055772</v>
      </c>
      <c r="P573" s="0" t="n">
        <f aca="false">$M$25*(T572-Z572-$O$25-S572)</f>
        <v>0.0145284516035521</v>
      </c>
      <c r="Q573" s="0" t="n">
        <f aca="false">Q572+P573*$E$32</f>
        <v>0.0294123258525325</v>
      </c>
      <c r="R573" s="44" t="n">
        <f aca="false">R572+Q573*$E$32</f>
        <v>-0.679215898382902</v>
      </c>
      <c r="S573" s="32" t="n">
        <f aca="false">$P$25*ABS(Q573)*Q573</f>
        <v>6767.07399004192</v>
      </c>
      <c r="T573" s="0" t="n">
        <f aca="false">MAX($E$17,(L573-R573)*$S$25)</f>
        <v>2532933.4060163</v>
      </c>
      <c r="V573" s="0" t="n">
        <f aca="false">$M$26*(Z572-AF572-$O$26-Y572)</f>
        <v>-0.00795391530775757</v>
      </c>
      <c r="W573" s="0" t="n">
        <f aca="false">W572+V573*$E$32</f>
        <v>0.0221523912476507</v>
      </c>
      <c r="X573" s="44" t="n">
        <f aca="false">X572+W573*$E$32</f>
        <v>-1.04438247540447</v>
      </c>
      <c r="Y573" s="32" t="n">
        <f aca="false">$P$26*ABS(W573)*W573</f>
        <v>2752.03660782911</v>
      </c>
      <c r="Z573" s="0" t="n">
        <f aca="false">MAX($E$17,(R573-X573)*$S$26)</f>
        <v>1809084.67172722</v>
      </c>
      <c r="AB573" s="0" t="n">
        <f aca="false">$M$27*(AF572-AL572-$O$24-AE572)</f>
        <v>0.0191034670482356</v>
      </c>
      <c r="AC573" s="0" t="n">
        <f aca="false">AC572+AB573*$E$32</f>
        <v>0.0244258269164265</v>
      </c>
      <c r="AD573" s="44" t="n">
        <f aca="false">AD572+AC573*$E$32</f>
        <v>-1.43979866742847</v>
      </c>
      <c r="AE573" s="32" t="n">
        <f aca="false">$P$27*ABS(AC573)*AC573</f>
        <v>2571.13815095457</v>
      </c>
      <c r="AF573" s="0" t="n">
        <f aca="false">MAX($E$17,(X573-AD573)*$S$27)</f>
        <v>1418502.37255957</v>
      </c>
      <c r="AH573" s="0" t="n">
        <f aca="false">$M$28*(AL572-$O$28-AK572)</f>
        <v>0.0189101467926286</v>
      </c>
      <c r="AI573" s="0" t="n">
        <f aca="false">AI572+AH573*$E$32</f>
        <v>0.0236231921405072</v>
      </c>
      <c r="AJ573" s="44" t="n">
        <f aca="false">AJ572+AI573*$E$32</f>
        <v>-1.70315916385792</v>
      </c>
      <c r="AK573" s="32" t="n">
        <f aca="false">$P$28*ABS(AI573)*AI573</f>
        <v>1956.37583334265</v>
      </c>
      <c r="AL573" s="32" t="n">
        <f aca="false">MAX($E$17,(AD573-AJ573)*$S$28)</f>
        <v>699226.806502155</v>
      </c>
      <c r="AN573" s="42" t="n">
        <f aca="false">F573</f>
        <v>26.7500000000002</v>
      </c>
      <c r="AO573" s="45" t="n">
        <f aca="false">G573*3600</f>
        <v>0</v>
      </c>
      <c r="AP573" s="45" t="n">
        <f aca="false">K573*3600</f>
        <v>205.222260154241</v>
      </c>
      <c r="AQ573" s="45" t="n">
        <f aca="false">Q573*3600</f>
        <v>105.884373069115</v>
      </c>
      <c r="AR573" s="45" t="n">
        <f aca="false">W573*3600</f>
        <v>79.7486084915464</v>
      </c>
      <c r="AS573" s="45" t="n">
        <f aca="false">AC573*3600</f>
        <v>87.9329768991342</v>
      </c>
      <c r="AT573" s="45" t="n">
        <f aca="false">AI573*3600</f>
        <v>85.043491705826</v>
      </c>
      <c r="AV573" s="42" t="n">
        <f aca="false">AN573</f>
        <v>26.7500000000002</v>
      </c>
      <c r="AW573" s="42" t="n">
        <f aca="false">N573/100000</f>
        <v>38.8469444055772</v>
      </c>
      <c r="AX573" s="42" t="n">
        <f aca="false">T573/100000</f>
        <v>25.329334060163</v>
      </c>
      <c r="AY573" s="42" t="n">
        <f aca="false">Z573/100000</f>
        <v>18.0908467172722</v>
      </c>
      <c r="AZ573" s="42" t="n">
        <f aca="false">AF573/100000</f>
        <v>14.1850237255956</v>
      </c>
      <c r="BA573" s="42" t="n">
        <f aca="false">AL573/100000</f>
        <v>6.99226806502155</v>
      </c>
      <c r="BC573" s="42" t="n">
        <v>26.7500000000002</v>
      </c>
      <c r="BD573" s="42" t="n">
        <v>-0.98962</v>
      </c>
      <c r="BE573" s="42" t="n">
        <v>5.37098916468064</v>
      </c>
      <c r="BF573" s="42" t="n">
        <v>18.4138354169127</v>
      </c>
      <c r="BG573" s="42" t="n">
        <v>22.4631774351399</v>
      </c>
      <c r="BH573" s="42" t="n">
        <v>36.5991882719892</v>
      </c>
      <c r="BI573" s="42" t="n">
        <v>38.8469444055772</v>
      </c>
      <c r="BJ573" s="42" t="n">
        <v>39.6131506302304</v>
      </c>
      <c r="BK573" s="42" t="n">
        <v>41.9889920368163</v>
      </c>
      <c r="BL573" s="42" t="n">
        <v>45.7581594309157</v>
      </c>
      <c r="BM573" s="0" t="n">
        <v>50.5028826550364</v>
      </c>
      <c r="BN573" s="0" t="n">
        <v>55.4078826550364</v>
      </c>
      <c r="BP573" s="42" t="n">
        <v>26.7500000000002</v>
      </c>
      <c r="BQ573" s="42" t="n">
        <f aca="false">BD573-BD$38</f>
        <v>-7.39256087120872</v>
      </c>
      <c r="BR573" s="42" t="n">
        <f aca="false">BE573-BE$38</f>
        <v>-5.93695170652806</v>
      </c>
      <c r="BS573" s="42" t="n">
        <f aca="false">BF573-BF$38</f>
        <v>2.200894545704</v>
      </c>
      <c r="BT573" s="0" t="n">
        <f aca="false">BG573-BG$38</f>
        <v>1.3452365639312</v>
      </c>
      <c r="BU573" s="0" t="n">
        <f aca="false">BH573-BH$38</f>
        <v>10.5762474007805</v>
      </c>
      <c r="BV573" s="0" t="n">
        <f aca="false">BI573-BI$38</f>
        <v>7.9190035343685</v>
      </c>
      <c r="BW573" s="0" t="n">
        <f aca="false">BJ573-BJ$38</f>
        <v>3.7802097590217</v>
      </c>
      <c r="BX573" s="0" t="n">
        <f aca="false">BK573-BK$38</f>
        <v>1.2510511656076</v>
      </c>
      <c r="BY573" s="0" t="n">
        <f aca="false">BL573-BL$38</f>
        <v>0.115218559706996</v>
      </c>
      <c r="BZ573" s="0" t="n">
        <f aca="false">BM573-BM$38</f>
        <v>-0.0450582161723006</v>
      </c>
      <c r="CA573" s="0" t="n">
        <f aca="false">BN573-BN$38</f>
        <v>-0.0450582161723006</v>
      </c>
    </row>
    <row r="574" customFormat="false" ht="12.8" hidden="false" customHeight="false" outlineLevel="0" collapsed="false">
      <c r="F574" s="0" t="n">
        <f aca="false">F573+E$32</f>
        <v>26.8000000000002</v>
      </c>
      <c r="G574" s="43" t="n">
        <v>0</v>
      </c>
      <c r="H574" s="0" t="n">
        <f aca="false">H573+G574*$E$32</f>
        <v>0.0625</v>
      </c>
      <c r="J574" s="0" t="n">
        <f aca="false">$M$24*(N573-T573-$O$24-M573)</f>
        <v>0.0460484169460732</v>
      </c>
      <c r="K574" s="0" t="n">
        <f aca="false">K573+J574*$E$32</f>
        <v>0.0593086042234821</v>
      </c>
      <c r="L574" s="44" t="n">
        <f aca="false">L573+K574*$E$32</f>
        <v>-0.314583270252367</v>
      </c>
      <c r="M574" s="32" t="n">
        <f aca="false">$P$24*ABS(K574)*K574</f>
        <v>42024.1886385836</v>
      </c>
      <c r="N574" s="0" t="n">
        <f aca="false">MAX($E$17,(H574-L574)*$S$24)</f>
        <v>3854383.08772015</v>
      </c>
      <c r="P574" s="0" t="n">
        <f aca="false">$M$25*(T573-Z573-$O$25-S573)</f>
        <v>0.0150281615878586</v>
      </c>
      <c r="Q574" s="0" t="n">
        <f aca="false">Q573+P574*$E$32</f>
        <v>0.0301637339319254</v>
      </c>
      <c r="R574" s="44" t="n">
        <f aca="false">R573+Q574*$E$32</f>
        <v>-0.677707711686306</v>
      </c>
      <c r="S574" s="32" t="n">
        <f aca="false">$P$25*ABS(Q574)*Q574</f>
        <v>7117.25276940199</v>
      </c>
      <c r="T574" s="0" t="n">
        <f aca="false">MAX($E$17,(L574-R574)*$S$25)</f>
        <v>2543139.1996299</v>
      </c>
      <c r="V574" s="0" t="n">
        <f aca="false">$M$26*(Z573-AF573-$O$26-Y573)</f>
        <v>-0.00777920534465882</v>
      </c>
      <c r="W574" s="0" t="n">
        <f aca="false">W573+V574*$E$32</f>
        <v>0.0217634309804177</v>
      </c>
      <c r="X574" s="44" t="n">
        <f aca="false">X573+W574*$E$32</f>
        <v>-1.04329430385545</v>
      </c>
      <c r="Y574" s="32" t="n">
        <f aca="false">$P$26*ABS(W574)*W574</f>
        <v>2656.24240260456</v>
      </c>
      <c r="Z574" s="0" t="n">
        <f aca="false">MAX($E$17,(R574-X574)*$S$26)</f>
        <v>1811165.48364481</v>
      </c>
      <c r="AB574" s="0" t="n">
        <f aca="false">$M$27*(AF573-AL573-$O$24-AE573)</f>
        <v>0.0190435685436578</v>
      </c>
      <c r="AC574" s="0" t="n">
        <f aca="false">AC573+AB574*$E$32</f>
        <v>0.0253780053436094</v>
      </c>
      <c r="AD574" s="44" t="n">
        <f aca="false">AD573+AC574*$E$32</f>
        <v>-1.43852976716128</v>
      </c>
      <c r="AE574" s="32" t="n">
        <f aca="false">$P$27*ABS(AC574)*AC574</f>
        <v>2775.5038294126</v>
      </c>
      <c r="AF574" s="0" t="n">
        <f aca="false">MAX($E$17,(X574-AD574)*$S$27)</f>
        <v>1417854.03260616</v>
      </c>
      <c r="AH574" s="0" t="n">
        <f aca="false">$M$28*(AL573-$O$28-AK573)</f>
        <v>0.0189058565654014</v>
      </c>
      <c r="AI574" s="0" t="n">
        <f aca="false">AI573+AH574*$E$32</f>
        <v>0.0245684849687773</v>
      </c>
      <c r="AJ574" s="44" t="n">
        <f aca="false">AJ573+AI574*$E$32</f>
        <v>-1.70193073960948</v>
      </c>
      <c r="AK574" s="32" t="n">
        <f aca="false">$P$28*ABS(AI574)*AI574</f>
        <v>2116.07900021181</v>
      </c>
      <c r="AL574" s="32" t="n">
        <f aca="false">MAX($E$17,(AD574-AJ574)*$S$28)</f>
        <v>699334.271052489</v>
      </c>
      <c r="AN574" s="42" t="n">
        <f aca="false">F574</f>
        <v>26.8000000000002</v>
      </c>
      <c r="AO574" s="45" t="n">
        <f aca="false">G574*3600</f>
        <v>0</v>
      </c>
      <c r="AP574" s="45" t="n">
        <f aca="false">K574*3600</f>
        <v>213.510975204535</v>
      </c>
      <c r="AQ574" s="45" t="n">
        <f aca="false">Q574*3600</f>
        <v>108.58944215493</v>
      </c>
      <c r="AR574" s="45" t="n">
        <f aca="false">W574*3600</f>
        <v>78.348351529508</v>
      </c>
      <c r="AS574" s="45" t="n">
        <f aca="false">AC574*3600</f>
        <v>91.3608192369924</v>
      </c>
      <c r="AT574" s="45" t="n">
        <f aca="false">AI574*3600</f>
        <v>88.4465458875983</v>
      </c>
      <c r="AV574" s="42" t="n">
        <f aca="false">AN574</f>
        <v>26.8000000000002</v>
      </c>
      <c r="AW574" s="42" t="n">
        <f aca="false">N574/100000</f>
        <v>38.5438308772015</v>
      </c>
      <c r="AX574" s="42" t="n">
        <f aca="false">T574/100000</f>
        <v>25.431391996299</v>
      </c>
      <c r="AY574" s="42" t="n">
        <f aca="false">Z574/100000</f>
        <v>18.1116548364481</v>
      </c>
      <c r="AZ574" s="42" t="n">
        <f aca="false">AF574/100000</f>
        <v>14.1785403260618</v>
      </c>
      <c r="BA574" s="42" t="n">
        <f aca="false">AL574/100000</f>
        <v>6.99334271052489</v>
      </c>
      <c r="BC574" s="42" t="n">
        <v>26.8000000000002</v>
      </c>
      <c r="BD574" s="42" t="n">
        <v>-0.98962</v>
      </c>
      <c r="BE574" s="42" t="n">
        <v>5.62333376570197</v>
      </c>
      <c r="BF574" s="42" t="n">
        <v>18.6259296819453</v>
      </c>
      <c r="BG574" s="42" t="n">
        <v>22.6922133886538</v>
      </c>
      <c r="BH574" s="42" t="n">
        <v>36.5968665696397</v>
      </c>
      <c r="BI574" s="42" t="n">
        <v>38.5438308772015</v>
      </c>
      <c r="BJ574" s="42" t="n">
        <v>39.2570536921582</v>
      </c>
      <c r="BK574" s="42" t="n">
        <v>41.6586182442825</v>
      </c>
      <c r="BL574" s="42" t="n">
        <v>45.4574763147107</v>
      </c>
      <c r="BM574" s="0" t="n">
        <v>50.2078587236394</v>
      </c>
      <c r="BN574" s="0" t="n">
        <v>55.1128587236394</v>
      </c>
      <c r="BP574" s="42" t="n">
        <v>26.8000000000002</v>
      </c>
      <c r="BQ574" s="42" t="n">
        <f aca="false">BD574-BD$38</f>
        <v>-7.39256087120872</v>
      </c>
      <c r="BR574" s="42" t="n">
        <f aca="false">BE574-BE$38</f>
        <v>-5.68460710550673</v>
      </c>
      <c r="BS574" s="42" t="n">
        <f aca="false">BF574-BF$38</f>
        <v>2.4129888107366</v>
      </c>
      <c r="BT574" s="0" t="n">
        <f aca="false">BG574-BG$38</f>
        <v>1.5742725174451</v>
      </c>
      <c r="BU574" s="0" t="n">
        <f aca="false">BH574-BH$38</f>
        <v>10.573925698431</v>
      </c>
      <c r="BV574" s="0" t="n">
        <f aca="false">BI574-BI$38</f>
        <v>7.6158900059928</v>
      </c>
      <c r="BW574" s="0" t="n">
        <f aca="false">BJ574-BJ$38</f>
        <v>3.4241128209495</v>
      </c>
      <c r="BX574" s="0" t="n">
        <f aca="false">BK574-BK$38</f>
        <v>0.920677373073801</v>
      </c>
      <c r="BY574" s="0" t="n">
        <f aca="false">BL574-BL$38</f>
        <v>-0.185464556497998</v>
      </c>
      <c r="BZ574" s="0" t="n">
        <f aca="false">BM574-BM$38</f>
        <v>-0.340082147569305</v>
      </c>
      <c r="CA574" s="0" t="n">
        <f aca="false">BN574-BN$38</f>
        <v>-0.340082147569305</v>
      </c>
    </row>
    <row r="575" customFormat="false" ht="12.8" hidden="false" customHeight="false" outlineLevel="0" collapsed="false">
      <c r="F575" s="0" t="n">
        <f aca="false">F574+E$32</f>
        <v>26.8500000000002</v>
      </c>
      <c r="G575" s="43" t="n">
        <v>0</v>
      </c>
      <c r="H575" s="0" t="n">
        <f aca="false">H574+G575*$E$32</f>
        <v>0.0625</v>
      </c>
      <c r="J575" s="0" t="n">
        <f aca="false">$M$24*(N574-T574-$O$24-M574)</f>
        <v>0.0436007103955887</v>
      </c>
      <c r="K575" s="0" t="n">
        <f aca="false">K574+J575*$E$32</f>
        <v>0.0614886397432615</v>
      </c>
      <c r="L575" s="44" t="n">
        <f aca="false">L574+K575*$E$32</f>
        <v>-0.311508838265204</v>
      </c>
      <c r="M575" s="32" t="n">
        <f aca="false">$P$24*ABS(K575)*K575</f>
        <v>45170.3755932529</v>
      </c>
      <c r="N575" s="0" t="n">
        <f aca="false">MAX($E$17,(H575-L575)*$S$24)</f>
        <v>3822957.56558617</v>
      </c>
      <c r="P575" s="0" t="n">
        <f aca="false">$M$25*(T574-Z574-$O$25-S574)</f>
        <v>0.0155438299539168</v>
      </c>
      <c r="Q575" s="0" t="n">
        <f aca="false">Q574+P575*$E$32</f>
        <v>0.0309409254296213</v>
      </c>
      <c r="R575" s="44" t="n">
        <f aca="false">R574+Q575*$E$32</f>
        <v>-0.676160665414825</v>
      </c>
      <c r="S575" s="32" t="n">
        <f aca="false">$P$25*ABS(Q575)*Q575</f>
        <v>7488.74056941557</v>
      </c>
      <c r="T575" s="0" t="n">
        <f aca="false">MAX($E$17,(L575-R575)*$S$25)</f>
        <v>2553836.23360307</v>
      </c>
      <c r="V575" s="0" t="n">
        <f aca="false">$M$26*(Z574-AF574-$O$26-Y574)</f>
        <v>-0.00756516139984635</v>
      </c>
      <c r="W575" s="0" t="n">
        <f aca="false">W574+V575*$E$32</f>
        <v>0.0213851729104254</v>
      </c>
      <c r="X575" s="44" t="n">
        <f aca="false">X574+W575*$E$32</f>
        <v>-1.04222504520993</v>
      </c>
      <c r="Y575" s="32" t="n">
        <f aca="false">$P$26*ABS(W575)*W575</f>
        <v>2564.71146082509</v>
      </c>
      <c r="Z575" s="0" t="n">
        <f aca="false">MAX($E$17,(R575-X575)*$S$26)</f>
        <v>1813532.50824361</v>
      </c>
      <c r="AB575" s="0" t="n">
        <f aca="false">$M$27*(AF574-AL574-$O$24-AE574)</f>
        <v>0.0189627342874607</v>
      </c>
      <c r="AC575" s="0" t="n">
        <f aca="false">AC574+AB575*$E$32</f>
        <v>0.0263261420579824</v>
      </c>
      <c r="AD575" s="44" t="n">
        <f aca="false">AD574+AC575*$E$32</f>
        <v>-1.43721346005839</v>
      </c>
      <c r="AE575" s="32" t="n">
        <f aca="false">$P$27*ABS(AC575)*AC575</f>
        <v>2986.76671472902</v>
      </c>
      <c r="AF575" s="0" t="n">
        <f aca="false">MAX($E$17,(X575-AD575)*$S$27)</f>
        <v>1416967.77951389</v>
      </c>
      <c r="AH575" s="0" t="n">
        <f aca="false">$M$28*(AL574-$O$28-AK574)</f>
        <v>0.0189010801774614</v>
      </c>
      <c r="AI575" s="0" t="n">
        <f aca="false">AI574+AH575*$E$32</f>
        <v>0.0255135389776503</v>
      </c>
      <c r="AJ575" s="44" t="n">
        <f aca="false">AJ574+AI575*$E$32</f>
        <v>-1.7006550626606</v>
      </c>
      <c r="AK575" s="32" t="n">
        <f aca="false">$P$28*ABS(AI575)*AI575</f>
        <v>2282.00468742647</v>
      </c>
      <c r="AL575" s="32" t="n">
        <f aca="false">MAX($E$17,(AD575-AJ575)*$S$28)</f>
        <v>699442.144834723</v>
      </c>
      <c r="AN575" s="42" t="n">
        <f aca="false">F575</f>
        <v>26.8500000000002</v>
      </c>
      <c r="AO575" s="45" t="n">
        <f aca="false">G575*3600</f>
        <v>0</v>
      </c>
      <c r="AP575" s="45" t="n">
        <f aca="false">K575*3600</f>
        <v>221.359103075741</v>
      </c>
      <c r="AQ575" s="45" t="n">
        <f aca="false">Q575*3600</f>
        <v>111.387331546635</v>
      </c>
      <c r="AR575" s="45" t="n">
        <f aca="false">W575*3600</f>
        <v>76.9866224775353</v>
      </c>
      <c r="AS575" s="45" t="n">
        <f aca="false">AC575*3600</f>
        <v>94.7741114087357</v>
      </c>
      <c r="AT575" s="45" t="n">
        <f aca="false">AI575*3600</f>
        <v>91.8487403195413</v>
      </c>
      <c r="AV575" s="42" t="n">
        <f aca="false">AN575</f>
        <v>26.8500000000002</v>
      </c>
      <c r="AW575" s="42" t="n">
        <f aca="false">N575/100000</f>
        <v>38.2295756558617</v>
      </c>
      <c r="AX575" s="42" t="n">
        <f aca="false">T575/100000</f>
        <v>25.5383623360306</v>
      </c>
      <c r="AY575" s="42" t="n">
        <f aca="false">Z575/100000</f>
        <v>18.1353250824359</v>
      </c>
      <c r="AZ575" s="42" t="n">
        <f aca="false">AF575/100000</f>
        <v>14.1696777951388</v>
      </c>
      <c r="BA575" s="42" t="n">
        <f aca="false">AL575/100000</f>
        <v>6.99442144834723</v>
      </c>
      <c r="BC575" s="42" t="n">
        <v>26.8500000000002</v>
      </c>
      <c r="BD575" s="42" t="n">
        <v>-0.98962</v>
      </c>
      <c r="BE575" s="42" t="n">
        <v>5.8698257404753</v>
      </c>
      <c r="BF575" s="42" t="n">
        <v>18.8317378720359</v>
      </c>
      <c r="BG575" s="42" t="n">
        <v>22.9226844710298</v>
      </c>
      <c r="BH575" s="42" t="n">
        <v>36.5776556408256</v>
      </c>
      <c r="BI575" s="42" t="n">
        <v>38.2295756558617</v>
      </c>
      <c r="BJ575" s="42" t="n">
        <v>38.8965517478079</v>
      </c>
      <c r="BK575" s="42" t="n">
        <v>41.3273354034318</v>
      </c>
      <c r="BL575" s="42" t="n">
        <v>45.1572658347132</v>
      </c>
      <c r="BM575" s="0" t="n">
        <v>49.9134856058042</v>
      </c>
      <c r="BN575" s="0" t="n">
        <v>54.8184856058042</v>
      </c>
      <c r="BP575" s="42" t="n">
        <v>26.8500000000002</v>
      </c>
      <c r="BQ575" s="42" t="n">
        <f aca="false">BD575-BD$38</f>
        <v>-7.39256087120872</v>
      </c>
      <c r="BR575" s="42" t="n">
        <f aca="false">BE575-BE$38</f>
        <v>-5.4381151307334</v>
      </c>
      <c r="BS575" s="42" t="n">
        <f aca="false">BF575-BF$38</f>
        <v>2.6187970008272</v>
      </c>
      <c r="BT575" s="0" t="n">
        <f aca="false">BG575-BG$38</f>
        <v>1.8047435998211</v>
      </c>
      <c r="BU575" s="0" t="n">
        <f aca="false">BH575-BH$38</f>
        <v>10.5547147696169</v>
      </c>
      <c r="BV575" s="0" t="n">
        <f aca="false">BI575-BI$38</f>
        <v>7.301634784653</v>
      </c>
      <c r="BW575" s="0" t="n">
        <f aca="false">BJ575-BJ$38</f>
        <v>3.0636108765992</v>
      </c>
      <c r="BX575" s="0" t="n">
        <f aca="false">BK575-BK$38</f>
        <v>0.589394532223103</v>
      </c>
      <c r="BY575" s="0" t="n">
        <f aca="false">BL575-BL$38</f>
        <v>-0.485675036495501</v>
      </c>
      <c r="BZ575" s="0" t="n">
        <f aca="false">BM575-BM$38</f>
        <v>-0.634455265404505</v>
      </c>
      <c r="CA575" s="0" t="n">
        <f aca="false">BN575-BN$38</f>
        <v>-0.634455265404505</v>
      </c>
    </row>
    <row r="576" customFormat="false" ht="12.8" hidden="false" customHeight="false" outlineLevel="0" collapsed="false">
      <c r="F576" s="0" t="n">
        <f aca="false">F575+E$32</f>
        <v>26.9000000000002</v>
      </c>
      <c r="G576" s="43" t="n">
        <v>0</v>
      </c>
      <c r="H576" s="0" t="n">
        <f aca="false">H575+G576*$E$32</f>
        <v>0.0625</v>
      </c>
      <c r="J576" s="0" t="n">
        <f aca="false">$M$24*(N575-T575-$O$24-M575)</f>
        <v>0.041066102169291</v>
      </c>
      <c r="K576" s="0" t="n">
        <f aca="false">K575+J576*$E$32</f>
        <v>0.0635419448517261</v>
      </c>
      <c r="L576" s="44" t="n">
        <f aca="false">L575+K576*$E$32</f>
        <v>-0.308331741022618</v>
      </c>
      <c r="M576" s="32" t="n">
        <f aca="false">$P$24*ABS(K576)*K576</f>
        <v>48237.5161582708</v>
      </c>
      <c r="N576" s="0" t="n">
        <f aca="false">MAX($E$17,(H576-L576)*$S$24)</f>
        <v>3790482.64334507</v>
      </c>
      <c r="P576" s="0" t="n">
        <f aca="false">$M$25*(T575-Z575-$O$25-S575)</f>
        <v>0.0160716835677623</v>
      </c>
      <c r="Q576" s="0" t="n">
        <f aca="false">Q575+P576*$E$32</f>
        <v>0.0317445096080094</v>
      </c>
      <c r="R576" s="44" t="n">
        <f aca="false">R575+Q576*$E$32</f>
        <v>-0.674573439934424</v>
      </c>
      <c r="S576" s="32" t="n">
        <f aca="false">$P$25*ABS(Q576)*Q576</f>
        <v>7882.78047750436</v>
      </c>
      <c r="T576" s="0" t="n">
        <f aca="false">MAX($E$17,(L576-R576)*$S$25)</f>
        <v>2564970.88811663</v>
      </c>
      <c r="V576" s="0" t="n">
        <f aca="false">$M$26*(Z575-AF575-$O$26-Y575)</f>
        <v>-0.00731172787754234</v>
      </c>
      <c r="W576" s="0" t="n">
        <f aca="false">W575+V576*$E$32</f>
        <v>0.0210195865165483</v>
      </c>
      <c r="X576" s="44" t="n">
        <f aca="false">X575+W576*$E$32</f>
        <v>-1.0411740658841</v>
      </c>
      <c r="Y576" s="32" t="n">
        <f aca="false">$P$26*ABS(W576)*W576</f>
        <v>2477.77186675242</v>
      </c>
      <c r="Z576" s="0" t="n">
        <f aca="false">MAX($E$17,(R576-X576)*$S$26)</f>
        <v>1816189.14430932</v>
      </c>
      <c r="AB576" s="0" t="n">
        <f aca="false">$M$27*(AF575-AL575-$O$24-AE575)</f>
        <v>0.0188612556262095</v>
      </c>
      <c r="AC576" s="0" t="n">
        <f aca="false">AC575+AB576*$E$32</f>
        <v>0.0272692048392929</v>
      </c>
      <c r="AD576" s="44" t="n">
        <f aca="false">AD575+AC576*$E$32</f>
        <v>-1.43584999981642</v>
      </c>
      <c r="AE576" s="32" t="n">
        <f aca="false">$P$27*ABS(AC576)*AC576</f>
        <v>3204.58510970813</v>
      </c>
      <c r="AF576" s="0" t="n">
        <f aca="false">MAX($E$17,(X576-AD576)*$S$27)</f>
        <v>1415846.79628188</v>
      </c>
      <c r="AH576" s="0" t="n">
        <f aca="false">$M$28*(AL575-$O$28-AK575)</f>
        <v>0.0188957722570525</v>
      </c>
      <c r="AI576" s="0" t="n">
        <f aca="false">AI575+AH576*$E$32</f>
        <v>0.026458327590503</v>
      </c>
      <c r="AJ576" s="44" t="n">
        <f aca="false">AJ575+AI576*$E$32</f>
        <v>-1.69933214628108</v>
      </c>
      <c r="AK576" s="32" t="n">
        <f aca="false">$P$28*ABS(AI576)*AI576</f>
        <v>2454.14321738788</v>
      </c>
      <c r="AL576" s="32" t="n">
        <f aca="false">MAX($E$17,(AD576-AJ576)*$S$28)</f>
        <v>699549.789511283</v>
      </c>
      <c r="AN576" s="42" t="n">
        <f aca="false">F576</f>
        <v>26.9000000000002</v>
      </c>
      <c r="AO576" s="45" t="n">
        <f aca="false">G576*3600</f>
        <v>0</v>
      </c>
      <c r="AP576" s="45" t="n">
        <f aca="false">K576*3600</f>
        <v>228.751001466213</v>
      </c>
      <c r="AQ576" s="45" t="n">
        <f aca="false">Q576*3600</f>
        <v>114.280234588832</v>
      </c>
      <c r="AR576" s="45" t="n">
        <f aca="false">W576*3600</f>
        <v>75.6705114595776</v>
      </c>
      <c r="AS576" s="45" t="n">
        <f aca="false">AC576*3600</f>
        <v>98.1691374214533</v>
      </c>
      <c r="AT576" s="45" t="n">
        <f aca="false">AI576*3600</f>
        <v>95.2499793258108</v>
      </c>
      <c r="AV576" s="42" t="n">
        <f aca="false">AN576</f>
        <v>26.9000000000002</v>
      </c>
      <c r="AW576" s="42" t="n">
        <f aca="false">N576/100000</f>
        <v>37.9048264334507</v>
      </c>
      <c r="AX576" s="42" t="n">
        <f aca="false">T576/100000</f>
        <v>25.6497088811663</v>
      </c>
      <c r="AY576" s="42" t="n">
        <f aca="false">Z576/100000</f>
        <v>18.1618914430931</v>
      </c>
      <c r="AZ576" s="42" t="n">
        <f aca="false">AF576/100000</f>
        <v>14.1584679628188</v>
      </c>
      <c r="BA576" s="42" t="n">
        <f aca="false">AL576/100000</f>
        <v>6.99549789511283</v>
      </c>
      <c r="BC576" s="42" t="n">
        <v>26.9000000000002</v>
      </c>
      <c r="BD576" s="42" t="n">
        <v>-0.98962</v>
      </c>
      <c r="BE576" s="42" t="n">
        <v>6.10967336234196</v>
      </c>
      <c r="BF576" s="42" t="n">
        <v>19.0312701478511</v>
      </c>
      <c r="BG576" s="42" t="n">
        <v>23.1541037138555</v>
      </c>
      <c r="BH576" s="42" t="n">
        <v>36.5416165723001</v>
      </c>
      <c r="BI576" s="42" t="n">
        <v>37.9048264334507</v>
      </c>
      <c r="BJ576" s="42" t="n">
        <v>38.5323165836464</v>
      </c>
      <c r="BK576" s="42" t="n">
        <v>40.9957220994346</v>
      </c>
      <c r="BL576" s="42" t="n">
        <v>44.858031753182</v>
      </c>
      <c r="BM576" s="0" t="n">
        <v>49.6202537959483</v>
      </c>
      <c r="BN576" s="0" t="n">
        <v>54.5252537959483</v>
      </c>
      <c r="BP576" s="42" t="n">
        <v>26.9000000000002</v>
      </c>
      <c r="BQ576" s="42" t="n">
        <f aca="false">BD576-BD$38</f>
        <v>-7.39256087120872</v>
      </c>
      <c r="BR576" s="42" t="n">
        <f aca="false">BE576-BE$38</f>
        <v>-5.19826750886674</v>
      </c>
      <c r="BS576" s="42" t="n">
        <f aca="false">BF576-BF$38</f>
        <v>2.8183292766424</v>
      </c>
      <c r="BT576" s="0" t="n">
        <f aca="false">BG576-BG$38</f>
        <v>2.0361628426468</v>
      </c>
      <c r="BU576" s="0" t="n">
        <f aca="false">BH576-BH$38</f>
        <v>10.5186757010914</v>
      </c>
      <c r="BV576" s="0" t="n">
        <f aca="false">BI576-BI$38</f>
        <v>6.976885562242</v>
      </c>
      <c r="BW576" s="0" t="n">
        <f aca="false">BJ576-BJ$38</f>
        <v>2.6993757124377</v>
      </c>
      <c r="BX576" s="0" t="n">
        <f aca="false">BK576-BK$38</f>
        <v>0.257781228225902</v>
      </c>
      <c r="BY576" s="0" t="n">
        <f aca="false">BL576-BL$38</f>
        <v>-0.784909118026704</v>
      </c>
      <c r="BZ576" s="0" t="n">
        <f aca="false">BM576-BM$38</f>
        <v>-0.927687075260401</v>
      </c>
      <c r="CA576" s="0" t="n">
        <f aca="false">BN576-BN$38</f>
        <v>-0.927687075260401</v>
      </c>
    </row>
    <row r="577" customFormat="false" ht="12.8" hidden="false" customHeight="false" outlineLevel="0" collapsed="false">
      <c r="F577" s="0" t="n">
        <f aca="false">F576+E$32</f>
        <v>26.9500000000002</v>
      </c>
      <c r="G577" s="43" t="n">
        <v>0</v>
      </c>
      <c r="H577" s="0" t="n">
        <f aca="false">H576+G577*$E$32</f>
        <v>0.0625</v>
      </c>
      <c r="J577" s="0" t="n">
        <f aca="false">$M$24*(N576-T576-$O$24-M576)</f>
        <v>0.0384526611127655</v>
      </c>
      <c r="K577" s="0" t="n">
        <f aca="false">K576+J577*$E$32</f>
        <v>0.0654645779073644</v>
      </c>
      <c r="L577" s="44" t="n">
        <f aca="false">L576+K577*$E$32</f>
        <v>-0.30505851212725</v>
      </c>
      <c r="M577" s="32" t="n">
        <f aca="false">$P$24*ABS(K577)*K577</f>
        <v>51200.791483225</v>
      </c>
      <c r="N577" s="0" t="n">
        <f aca="false">MAX($E$17,(H577-L577)*$S$24)</f>
        <v>3757025.10467437</v>
      </c>
      <c r="P577" s="0" t="n">
        <f aca="false">$M$25*(T576-Z576-$O$25-S576)</f>
        <v>0.0166078581884621</v>
      </c>
      <c r="Q577" s="0" t="n">
        <f aca="false">Q576+P577*$E$32</f>
        <v>0.0325749025174325</v>
      </c>
      <c r="R577" s="44" t="n">
        <f aca="false">R576+Q577*$E$32</f>
        <v>-0.672944694808553</v>
      </c>
      <c r="S577" s="32" t="n">
        <f aca="false">$P$25*ABS(Q577)*Q577</f>
        <v>8300.5799486922</v>
      </c>
      <c r="T577" s="0" t="n">
        <f aca="false">MAX($E$17,(L577-R577)*$S$25)</f>
        <v>2576488.01739839</v>
      </c>
      <c r="V577" s="0" t="n">
        <f aca="false">$M$26*(Z576-AF576-$O$26-Y576)</f>
        <v>-0.0070189132864532</v>
      </c>
      <c r="W577" s="0" t="n">
        <f aca="false">W576+V577*$E$32</f>
        <v>0.0206686408522256</v>
      </c>
      <c r="X577" s="44" t="n">
        <f aca="false">X576+W577*$E$32</f>
        <v>-1.04014063384149</v>
      </c>
      <c r="Y577" s="32" t="n">
        <f aca="false">$P$26*ABS(W577)*W577</f>
        <v>2395.72418955456</v>
      </c>
      <c r="Z577" s="0" t="n">
        <f aca="false">MAX($E$17,(R577-X577)*$S$26)</f>
        <v>1819138.40593832</v>
      </c>
      <c r="AB577" s="0" t="n">
        <f aca="false">$M$27*(AF576-AL576-$O$24-AE576)</f>
        <v>0.0187394830350127</v>
      </c>
      <c r="AC577" s="0" t="n">
        <f aca="false">AC576+AB577*$E$32</f>
        <v>0.0282061789910435</v>
      </c>
      <c r="AD577" s="44" t="n">
        <f aca="false">AD576+AC577*$E$32</f>
        <v>-1.43443969086687</v>
      </c>
      <c r="AE577" s="32" t="n">
        <f aca="false">$P$27*ABS(AC577)*AC577</f>
        <v>3428.58860131156</v>
      </c>
      <c r="AF577" s="0" t="n">
        <f aca="false">MAX($E$17,(X577-AD577)*$S$27)</f>
        <v>1414494.80109948</v>
      </c>
      <c r="AH577" s="0" t="n">
        <f aca="false">$M$28*(AL576-$O$28-AK576)</f>
        <v>0.018889875323251</v>
      </c>
      <c r="AI577" s="0" t="n">
        <f aca="false">AI576+AH577*$E$32</f>
        <v>0.0274028213566655</v>
      </c>
      <c r="AJ577" s="44" t="n">
        <f aca="false">AJ576+AI577*$E$32</f>
        <v>-1.69796200521324</v>
      </c>
      <c r="AK577" s="32" t="n">
        <f aca="false">$P$28*ABS(AI577)*AI577</f>
        <v>2632.48365748199</v>
      </c>
      <c r="AL577" s="32" t="n">
        <f aca="false">MAX($E$17,(AD577-AJ577)*$S$28)</f>
        <v>699656.435952336</v>
      </c>
      <c r="AN577" s="42" t="n">
        <f aca="false">F577</f>
        <v>26.9500000000002</v>
      </c>
      <c r="AO577" s="45" t="n">
        <f aca="false">G577*3600</f>
        <v>0</v>
      </c>
      <c r="AP577" s="45" t="n">
        <f aca="false">K577*3600</f>
        <v>235.672480466511</v>
      </c>
      <c r="AQ577" s="45" t="n">
        <f aca="false">Q577*3600</f>
        <v>117.269649062755</v>
      </c>
      <c r="AR577" s="45" t="n">
        <f aca="false">W577*3600</f>
        <v>74.4071070680159</v>
      </c>
      <c r="AS577" s="45" t="n">
        <f aca="false">AC577*3600</f>
        <v>101.542244367756</v>
      </c>
      <c r="AT577" s="45" t="n">
        <f aca="false">AI577*3600</f>
        <v>98.6501568839959</v>
      </c>
      <c r="AV577" s="42" t="n">
        <f aca="false">AN577</f>
        <v>26.9500000000002</v>
      </c>
      <c r="AW577" s="42" t="n">
        <f aca="false">N577/100000</f>
        <v>37.5702510467437</v>
      </c>
      <c r="AX577" s="42" t="n">
        <f aca="false">T577/100000</f>
        <v>25.7648801739839</v>
      </c>
      <c r="AY577" s="42" t="n">
        <f aca="false">Z577/100000</f>
        <v>18.1913840593832</v>
      </c>
      <c r="AZ577" s="42" t="n">
        <f aca="false">AF577/100000</f>
        <v>14.1449480109949</v>
      </c>
      <c r="BA577" s="42" t="n">
        <f aca="false">AL577/100000</f>
        <v>6.99656435952336</v>
      </c>
      <c r="BC577" s="42" t="n">
        <v>26.9500000000002</v>
      </c>
      <c r="BD577" s="42" t="n">
        <v>-0.98962</v>
      </c>
      <c r="BE577" s="42" t="n">
        <v>6.34210232568145</v>
      </c>
      <c r="BF577" s="42" t="n">
        <v>19.224547004614</v>
      </c>
      <c r="BG577" s="42" t="n">
        <v>23.3859843087373</v>
      </c>
      <c r="BH577" s="42" t="n">
        <v>36.4888504189719</v>
      </c>
      <c r="BI577" s="42" t="n">
        <v>37.5702510467437</v>
      </c>
      <c r="BJ577" s="42" t="n">
        <v>38.165025434554</v>
      </c>
      <c r="BK577" s="42" t="n">
        <v>40.6643569458766</v>
      </c>
      <c r="BL577" s="42" t="n">
        <v>44.56027633681</v>
      </c>
      <c r="BM577" s="0" t="n">
        <v>49.3286521518379</v>
      </c>
      <c r="BN577" s="0" t="n">
        <v>54.2336521518379</v>
      </c>
      <c r="BP577" s="42" t="n">
        <v>26.9500000000002</v>
      </c>
      <c r="BQ577" s="42" t="n">
        <f aca="false">BD577-BD$38</f>
        <v>-7.39256087120872</v>
      </c>
      <c r="BR577" s="42" t="n">
        <f aca="false">BE577-BE$38</f>
        <v>-4.96583854552725</v>
      </c>
      <c r="BS577" s="42" t="n">
        <f aca="false">BF577-BF$38</f>
        <v>3.0116061334053</v>
      </c>
      <c r="BT577" s="0" t="n">
        <f aca="false">BG577-BG$38</f>
        <v>2.2680434375286</v>
      </c>
      <c r="BU577" s="0" t="n">
        <f aca="false">BH577-BH$38</f>
        <v>10.4659095477632</v>
      </c>
      <c r="BV577" s="0" t="n">
        <f aca="false">BI577-BI$38</f>
        <v>6.642310175535</v>
      </c>
      <c r="BW577" s="0" t="n">
        <f aca="false">BJ577-BJ$38</f>
        <v>2.3320845633453</v>
      </c>
      <c r="BX577" s="0" t="n">
        <f aca="false">BK577-BK$38</f>
        <v>-0.0735839253321018</v>
      </c>
      <c r="BY577" s="0" t="n">
        <f aca="false">BL577-BL$38</f>
        <v>-1.0826645343987</v>
      </c>
      <c r="BZ577" s="0" t="n">
        <f aca="false">BM577-BM$38</f>
        <v>-1.2192887193708</v>
      </c>
      <c r="CA577" s="0" t="n">
        <f aca="false">BN577-BN$38</f>
        <v>-1.2192887193708</v>
      </c>
    </row>
    <row r="578" customFormat="false" ht="12.8" hidden="false" customHeight="false" outlineLevel="0" collapsed="false">
      <c r="F578" s="0" t="n">
        <f aca="false">F577+E$32</f>
        <v>27.0000000000002</v>
      </c>
      <c r="G578" s="43" t="n">
        <v>0</v>
      </c>
      <c r="H578" s="0" t="n">
        <f aca="false">H577+G578*$E$32</f>
        <v>0.0625</v>
      </c>
      <c r="J578" s="0" t="n">
        <f aca="false">$M$24*(N577-T577-$O$24-M577)</f>
        <v>0.0357686036999753</v>
      </c>
      <c r="K578" s="0" t="n">
        <f aca="false">K577+J578*$E$32</f>
        <v>0.0672530080923631</v>
      </c>
      <c r="L578" s="44" t="n">
        <f aca="false">L577+K578*$E$32</f>
        <v>-0.301695861722631</v>
      </c>
      <c r="M578" s="32" t="n">
        <f aca="false">$P$24*ABS(K578)*K578</f>
        <v>54036.5183337304</v>
      </c>
      <c r="N578" s="0" t="n">
        <f aca="false">MAX($E$17,(H578-L578)*$S$24)</f>
        <v>3722653.53777668</v>
      </c>
      <c r="P578" s="0" t="n">
        <f aca="false">$M$25*(T577-Z577-$O$25-S577)</f>
        <v>0.0171484162434389</v>
      </c>
      <c r="Q578" s="0" t="n">
        <f aca="false">Q577+P578*$E$32</f>
        <v>0.0334323233296044</v>
      </c>
      <c r="R578" s="44" t="n">
        <f aca="false">R577+Q578*$E$32</f>
        <v>-0.671273078642072</v>
      </c>
      <c r="S578" s="32" t="n">
        <f aca="false">$P$25*ABS(Q578)*Q578</f>
        <v>8743.29846769928</v>
      </c>
      <c r="T578" s="0" t="n">
        <f aca="false">MAX($E$17,(L578-R578)*$S$25)</f>
        <v>2588331.16252501</v>
      </c>
      <c r="V578" s="0" t="n">
        <f aca="false">$M$26*(Z577-AF577-$O$26-Y577)</f>
        <v>-0.00668679374903971</v>
      </c>
      <c r="W578" s="0" t="n">
        <f aca="false">W577+V578*$E$32</f>
        <v>0.0203343011647737</v>
      </c>
      <c r="X578" s="44" t="n">
        <f aca="false">X577+W578*$E$32</f>
        <v>-1.03912391878325</v>
      </c>
      <c r="Y578" s="32" t="n">
        <f aca="false">$P$26*ABS(W578)*W578</f>
        <v>2318.84373693438</v>
      </c>
      <c r="Z578" s="0" t="n">
        <f aca="false">MAX($E$17,(R578-X578)*$S$26)</f>
        <v>1822382.87471222</v>
      </c>
      <c r="AB578" s="0" t="n">
        <f aca="false">$M$27*(AF577-AL577-$O$24-AE577)</f>
        <v>0.0185978254738425</v>
      </c>
      <c r="AC578" s="0" t="n">
        <f aca="false">AC577+AB578*$E$32</f>
        <v>0.0291360702647357</v>
      </c>
      <c r="AD578" s="44" t="n">
        <f aca="false">AD577+AC578*$E$32</f>
        <v>-1.43298288735363</v>
      </c>
      <c r="AE578" s="32" t="n">
        <f aca="false">$P$27*ABS(AC578)*AC578</f>
        <v>3658.37999454723</v>
      </c>
      <c r="AF578" s="0" t="n">
        <f aca="false">MAX($E$17,(X578-AD578)*$S$27)</f>
        <v>1412916.04299563</v>
      </c>
      <c r="AH578" s="0" t="n">
        <f aca="false">$M$28*(AL577-$O$28-AK577)</f>
        <v>0.0188833200510194</v>
      </c>
      <c r="AI578" s="0" t="n">
        <f aca="false">AI577+AH578*$E$32</f>
        <v>0.0283469873592165</v>
      </c>
      <c r="AJ578" s="44" t="n">
        <f aca="false">AJ577+AI578*$E$32</f>
        <v>-1.69654465584528</v>
      </c>
      <c r="AK578" s="32" t="n">
        <f aca="false">$P$28*ABS(AI578)*AI578</f>
        <v>2817.01360776594</v>
      </c>
      <c r="AL578" s="32" t="n">
        <f aca="false">MAX($E$17,(AD578-AJ578)*$S$28)</f>
        <v>699761.187410427</v>
      </c>
      <c r="AN578" s="42" t="n">
        <f aca="false">F578</f>
        <v>27.0000000000002</v>
      </c>
      <c r="AO578" s="45" t="n">
        <f aca="false">G578*3600</f>
        <v>0</v>
      </c>
      <c r="AP578" s="45" t="n">
        <f aca="false">K578*3600</f>
        <v>242.110829132506</v>
      </c>
      <c r="AQ578" s="45" t="n">
        <f aca="false">Q578*3600</f>
        <v>120.356363986575</v>
      </c>
      <c r="AR578" s="45" t="n">
        <f aca="false">W578*3600</f>
        <v>73.2034841931886</v>
      </c>
      <c r="AS578" s="45" t="n">
        <f aca="false">AC578*3600</f>
        <v>104.889852953047</v>
      </c>
      <c r="AT578" s="45" t="n">
        <f aca="false">AI578*3600</f>
        <v>102.049154493179</v>
      </c>
      <c r="AV578" s="42" t="n">
        <f aca="false">AN578</f>
        <v>27.0000000000002</v>
      </c>
      <c r="AW578" s="42" t="n">
        <f aca="false">N578/100000</f>
        <v>37.2265353777669</v>
      </c>
      <c r="AX578" s="42" t="n">
        <f aca="false">T578/100000</f>
        <v>25.8833116252501</v>
      </c>
      <c r="AY578" s="42" t="n">
        <f aca="false">Z578/100000</f>
        <v>18.2238287471221</v>
      </c>
      <c r="AZ578" s="42" t="n">
        <f aca="false">AF578/100000</f>
        <v>14.1291604299564</v>
      </c>
      <c r="BA578" s="42" t="n">
        <f aca="false">AL578/100000</f>
        <v>6.99761187410427</v>
      </c>
      <c r="BC578" s="42" t="n">
        <v>27.0000000000002</v>
      </c>
      <c r="BD578" s="42" t="n">
        <v>-0.98962</v>
      </c>
      <c r="BE578" s="42" t="n">
        <v>6.56635787994655</v>
      </c>
      <c r="BF578" s="42" t="n">
        <v>19.4115985754581</v>
      </c>
      <c r="BG578" s="42" t="n">
        <v>23.6178407524927</v>
      </c>
      <c r="BH578" s="42" t="n">
        <v>36.4194976053835</v>
      </c>
      <c r="BI578" s="42" t="n">
        <v>37.2265353777669</v>
      </c>
      <c r="BJ578" s="42" t="n">
        <v>37.7953591403824</v>
      </c>
      <c r="BK578" s="42" t="n">
        <v>40.3338170888579</v>
      </c>
      <c r="BL578" s="42" t="n">
        <v>44.2644990679416</v>
      </c>
      <c r="BM578" s="0" t="n">
        <v>49.0391666393816</v>
      </c>
      <c r="BN578" s="0" t="n">
        <v>53.9441666393816</v>
      </c>
      <c r="BP578" s="42" t="n">
        <v>27.0000000000002</v>
      </c>
      <c r="BQ578" s="42" t="n">
        <f aca="false">BD578-BD$38</f>
        <v>-7.39256087120872</v>
      </c>
      <c r="BR578" s="42" t="n">
        <f aca="false">BE578-BE$38</f>
        <v>-4.74158299126215</v>
      </c>
      <c r="BS578" s="42" t="n">
        <f aca="false">BF578-BF$38</f>
        <v>3.1986577042494</v>
      </c>
      <c r="BT578" s="0" t="n">
        <f aca="false">BG578-BG$38</f>
        <v>2.499899881284</v>
      </c>
      <c r="BU578" s="0" t="n">
        <f aca="false">BH578-BH$38</f>
        <v>10.3965567341748</v>
      </c>
      <c r="BV578" s="0" t="n">
        <f aca="false">BI578-BI$38</f>
        <v>6.2985945065582</v>
      </c>
      <c r="BW578" s="0" t="n">
        <f aca="false">BJ578-BJ$38</f>
        <v>1.9624182691737</v>
      </c>
      <c r="BX578" s="0" t="n">
        <f aca="false">BK578-BK$38</f>
        <v>-0.404123782350801</v>
      </c>
      <c r="BY578" s="0" t="n">
        <f aca="false">BL578-BL$38</f>
        <v>-1.3784418032671</v>
      </c>
      <c r="BZ578" s="0" t="n">
        <f aca="false">BM578-BM$38</f>
        <v>-1.5087742318271</v>
      </c>
      <c r="CA578" s="0" t="n">
        <f aca="false">BN578-BN$38</f>
        <v>-1.5087742318271</v>
      </c>
    </row>
    <row r="579" customFormat="false" ht="12.8" hidden="false" customHeight="false" outlineLevel="0" collapsed="false">
      <c r="F579" s="0" t="n">
        <f aca="false">F578+E$32</f>
        <v>27.0500000000002</v>
      </c>
      <c r="G579" s="43" t="n">
        <v>0</v>
      </c>
      <c r="H579" s="0" t="n">
        <f aca="false">H578+G579*$E$32</f>
        <v>0.0625</v>
      </c>
      <c r="J579" s="0" t="n">
        <f aca="false">$M$24*(N578-T578-$O$24-M578)</f>
        <v>0.0330222573809298</v>
      </c>
      <c r="K579" s="0" t="n">
        <f aca="false">K578+J579*$E$32</f>
        <v>0.0689041209614096</v>
      </c>
      <c r="L579" s="44" t="n">
        <f aca="false">L578+K579*$E$32</f>
        <v>-0.298250655674561</v>
      </c>
      <c r="M579" s="32" t="n">
        <f aca="false">$P$24*ABS(K579)*K579</f>
        <v>56722.3641524632</v>
      </c>
      <c r="N579" s="0" t="n">
        <f aca="false">MAX($E$17,(H579-L579)*$S$24)</f>
        <v>3687438.12258071</v>
      </c>
      <c r="P579" s="0" t="n">
        <f aca="false">$M$25*(T578-Z578-$O$25-S578)</f>
        <v>0.017689364933051</v>
      </c>
      <c r="Q579" s="0" t="n">
        <f aca="false">Q578+P579*$E$32</f>
        <v>0.034316791576257</v>
      </c>
      <c r="R579" s="44" t="n">
        <f aca="false">R578+Q579*$E$32</f>
        <v>-0.66955723906326</v>
      </c>
      <c r="S579" s="32" t="n">
        <f aca="false">$P$25*ABS(Q579)*Q579</f>
        <v>9212.03419741089</v>
      </c>
      <c r="T579" s="0" t="n">
        <f aca="false">MAX($E$17,(L579-R579)*$S$25)</f>
        <v>2600442.76713397</v>
      </c>
      <c r="V579" s="0" t="n">
        <f aca="false">$M$26*(Z578-AF578-$O$26-Y578)</f>
        <v>-0.00631551646632523</v>
      </c>
      <c r="W579" s="0" t="n">
        <f aca="false">W578+V579*$E$32</f>
        <v>0.0200185253414574</v>
      </c>
      <c r="X579" s="44" t="n">
        <f aca="false">X578+W579*$E$32</f>
        <v>-1.03812299251618</v>
      </c>
      <c r="Y579" s="32" t="n">
        <f aca="false">$P$26*ABS(W579)*W579</f>
        <v>2247.38327542699</v>
      </c>
      <c r="Z579" s="0" t="n">
        <f aca="false">MAX($E$17,(R579-X579)*$S$26)</f>
        <v>1825924.65206883</v>
      </c>
      <c r="AB579" s="0" t="n">
        <f aca="false">$M$27*(AF578-AL578-$O$24-AE578)</f>
        <v>0.0184367495911913</v>
      </c>
      <c r="AC579" s="0" t="n">
        <f aca="false">AC578+AB579*$E$32</f>
        <v>0.0300579077442952</v>
      </c>
      <c r="AD579" s="44" t="n">
        <f aca="false">AD578+AC579*$E$32</f>
        <v>-1.43147999196642</v>
      </c>
      <c r="AE579" s="32" t="n">
        <f aca="false">$P$27*ABS(AC579)*AC579</f>
        <v>3893.53744888788</v>
      </c>
      <c r="AF579" s="0" t="n">
        <f aca="false">MAX($E$17,(X579-AD579)*$S$27)</f>
        <v>1411115.29633367</v>
      </c>
      <c r="AH579" s="0" t="n">
        <f aca="false">$M$28*(AL578-$O$28-AK578)</f>
        <v>0.0188760255808888</v>
      </c>
      <c r="AI579" s="0" t="n">
        <f aca="false">AI578+AH579*$E$32</f>
        <v>0.0292907886382609</v>
      </c>
      <c r="AJ579" s="44" t="n">
        <f aca="false">AJ578+AI579*$E$32</f>
        <v>-1.69508011641337</v>
      </c>
      <c r="AK579" s="32" t="n">
        <f aca="false">$P$28*ABS(AI579)*AI579</f>
        <v>3007.7189684779</v>
      </c>
      <c r="AL579" s="32" t="n">
        <f aca="false">MAX($E$17,(AD579-AJ579)*$S$28)</f>
        <v>699863.023154586</v>
      </c>
      <c r="AN579" s="42" t="n">
        <f aca="false">F579</f>
        <v>27.0500000000002</v>
      </c>
      <c r="AO579" s="45" t="n">
        <f aca="false">G579*3600</f>
        <v>0</v>
      </c>
      <c r="AP579" s="45" t="n">
        <f aca="false">K579*3600</f>
        <v>248.054835461074</v>
      </c>
      <c r="AQ579" s="45" t="n">
        <f aca="false">Q579*3600</f>
        <v>123.540449674524</v>
      </c>
      <c r="AR579" s="45" t="n">
        <f aca="false">W579*3600</f>
        <v>72.0666912292499</v>
      </c>
      <c r="AS579" s="45" t="n">
        <f aca="false">AC579*3600</f>
        <v>108.208467879462</v>
      </c>
      <c r="AT579" s="45" t="n">
        <f aca="false">AI579*3600</f>
        <v>105.446839097739</v>
      </c>
      <c r="AV579" s="42" t="n">
        <f aca="false">AN579</f>
        <v>27.0500000000002</v>
      </c>
      <c r="AW579" s="42" t="n">
        <f aca="false">N579/100000</f>
        <v>36.8743812258071</v>
      </c>
      <c r="AX579" s="42" t="n">
        <f aca="false">T579/100000</f>
        <v>26.0044276713397</v>
      </c>
      <c r="AY579" s="42" t="n">
        <f aca="false">Z579/100000</f>
        <v>18.2592465206881</v>
      </c>
      <c r="AZ579" s="42" t="n">
        <f aca="false">AF579/100000</f>
        <v>14.1111529633368</v>
      </c>
      <c r="BA579" s="42" t="n">
        <f aca="false">AL579/100000</f>
        <v>6.99863023154586</v>
      </c>
      <c r="BC579" s="42" t="n">
        <v>27.0500000000002</v>
      </c>
      <c r="BD579" s="42" t="n">
        <v>-0.98962</v>
      </c>
      <c r="BE579" s="42" t="n">
        <v>6.78170688365753</v>
      </c>
      <c r="BF579" s="42" t="n">
        <v>19.5924639283988</v>
      </c>
      <c r="BG579" s="42" t="n">
        <v>23.8491899589645</v>
      </c>
      <c r="BH579" s="42" t="n">
        <v>36.3337371909171</v>
      </c>
      <c r="BI579" s="42" t="n">
        <v>36.8743812258071</v>
      </c>
      <c r="BJ579" s="42" t="n">
        <v>37.4240003162629</v>
      </c>
      <c r="BK579" s="42" t="n">
        <v>40.0046767284489</v>
      </c>
      <c r="BL579" s="42" t="n">
        <v>43.971195370313</v>
      </c>
      <c r="BM579" s="0" t="n">
        <v>48.7522790912354</v>
      </c>
      <c r="BN579" s="0" t="n">
        <v>53.6572790912354</v>
      </c>
      <c r="BP579" s="42" t="n">
        <v>27.0500000000002</v>
      </c>
      <c r="BQ579" s="42" t="n">
        <f aca="false">BD579-BD$38</f>
        <v>-7.39256087120872</v>
      </c>
      <c r="BR579" s="42" t="n">
        <f aca="false">BE579-BE$38</f>
        <v>-4.52623398755117</v>
      </c>
      <c r="BS579" s="42" t="n">
        <f aca="false">BF579-BF$38</f>
        <v>3.3795230571901</v>
      </c>
      <c r="BT579" s="0" t="n">
        <f aca="false">BG579-BG$38</f>
        <v>2.7312490877558</v>
      </c>
      <c r="BU579" s="0" t="n">
        <f aca="false">BH579-BH$38</f>
        <v>10.3107963197084</v>
      </c>
      <c r="BV579" s="0" t="n">
        <f aca="false">BI579-BI$38</f>
        <v>5.9464403545984</v>
      </c>
      <c r="BW579" s="0" t="n">
        <f aca="false">BJ579-BJ$38</f>
        <v>1.5910594450542</v>
      </c>
      <c r="BX579" s="0" t="n">
        <f aca="false">BK579-BK$38</f>
        <v>-0.733264142759801</v>
      </c>
      <c r="BY579" s="0" t="n">
        <f aca="false">BL579-BL$38</f>
        <v>-1.6717455008957</v>
      </c>
      <c r="BZ579" s="0" t="n">
        <f aca="false">BM579-BM$38</f>
        <v>-1.7956617799733</v>
      </c>
      <c r="CA579" s="0" t="n">
        <f aca="false">BN579-BN$38</f>
        <v>-1.7956617799733</v>
      </c>
    </row>
    <row r="580" customFormat="false" ht="12.8" hidden="false" customHeight="false" outlineLevel="0" collapsed="false">
      <c r="F580" s="0" t="n">
        <f aca="false">F579+E$32</f>
        <v>27.1000000000002</v>
      </c>
      <c r="G580" s="43" t="n">
        <v>0</v>
      </c>
      <c r="H580" s="0" t="n">
        <f aca="false">H579+G580*$E$32</f>
        <v>0.0625</v>
      </c>
      <c r="J580" s="0" t="n">
        <f aca="false">$M$24*(N579-T579-$O$24-M579)</f>
        <v>0.0302220245479269</v>
      </c>
      <c r="K580" s="0" t="n">
        <f aca="false">K579+J580*$E$32</f>
        <v>0.070415222188806</v>
      </c>
      <c r="L580" s="44" t="n">
        <f aca="false">L579+K580*$E$32</f>
        <v>-0.294729894565121</v>
      </c>
      <c r="M580" s="32" t="n">
        <f aca="false">$P$24*ABS(K580)*K580</f>
        <v>59237.5432027476</v>
      </c>
      <c r="N580" s="0" t="n">
        <f aca="false">MAX($E$17,(H580-L580)*$S$24)</f>
        <v>3651450.41602707</v>
      </c>
      <c r="P580" s="0" t="n">
        <f aca="false">$M$25*(T579-Z579-$O$25-S579)</f>
        <v>0.0182266745823822</v>
      </c>
      <c r="Q580" s="0" t="n">
        <f aca="false">Q579+P580*$E$32</f>
        <v>0.0352281253053761</v>
      </c>
      <c r="R580" s="44" t="n">
        <f aca="false">R579+Q580*$E$32</f>
        <v>-0.667795832797991</v>
      </c>
      <c r="S580" s="32" t="n">
        <f aca="false">$P$25*ABS(Q580)*Q580</f>
        <v>9707.80965492316</v>
      </c>
      <c r="T580" s="0" t="n">
        <f aca="false">MAX($E$17,(L580-R580)*$S$25)</f>
        <v>2612764.39509325</v>
      </c>
      <c r="V580" s="0" t="n">
        <f aca="false">$M$26*(Z579-AF579-$O$26-Y579)</f>
        <v>-0.00590530311569866</v>
      </c>
      <c r="W580" s="0" t="n">
        <f aca="false">W579+V580*$E$32</f>
        <v>0.0197232601856725</v>
      </c>
      <c r="X580" s="44" t="n">
        <f aca="false">X579+W580*$E$32</f>
        <v>-1.03713682950689</v>
      </c>
      <c r="Y580" s="32" t="n">
        <f aca="false">$P$26*ABS(W580)*W580</f>
        <v>2181.57620544802</v>
      </c>
      <c r="Z580" s="0" t="n">
        <f aca="false">MAX($E$17,(R580-X580)*$S$26)</f>
        <v>1829765.31213879</v>
      </c>
      <c r="AB580" s="0" t="n">
        <f aca="false">$M$27*(AF579-AL579-$O$24-AE579)</f>
        <v>0.0182567787748025</v>
      </c>
      <c r="AC580" s="0" t="n">
        <f aca="false">AC579+AB580*$E$32</f>
        <v>0.0309707466830354</v>
      </c>
      <c r="AD580" s="44" t="n">
        <f aca="false">AD579+AC580*$E$32</f>
        <v>-1.42993145463227</v>
      </c>
      <c r="AE580" s="32" t="n">
        <f aca="false">$P$27*ABS(AC580)*AC580</f>
        <v>4133.6168029433</v>
      </c>
      <c r="AF580" s="0" t="n">
        <f aca="false">MAX($E$17,(X580-AD580)*$S$27)</f>
        <v>1409097.8541293</v>
      </c>
      <c r="AH580" s="0" t="n">
        <f aca="false">$M$28*(AL579-$O$28-AK579)</f>
        <v>0.0188678998724975</v>
      </c>
      <c r="AI580" s="0" t="n">
        <f aca="false">AI579+AH580*$E$32</f>
        <v>0.0302341836318858</v>
      </c>
      <c r="AJ580" s="44" t="n">
        <f aca="false">AJ579+AI580*$E$32</f>
        <v>-1.69356840723177</v>
      </c>
      <c r="AK580" s="32" t="n">
        <f aca="false">$P$28*ABS(AI580)*AI580</f>
        <v>3204.5836886099</v>
      </c>
      <c r="AL580" s="32" t="n">
        <f aca="false">MAX($E$17,(AD580-AJ580)*$S$28)</f>
        <v>699960.802555259</v>
      </c>
      <c r="AN580" s="42" t="n">
        <f aca="false">F580</f>
        <v>27.1000000000002</v>
      </c>
      <c r="AO580" s="45" t="n">
        <f aca="false">G580*3600</f>
        <v>0</v>
      </c>
      <c r="AP580" s="45" t="n">
        <f aca="false">K580*3600</f>
        <v>253.4947998797</v>
      </c>
      <c r="AQ580" s="45" t="n">
        <f aca="false">Q580*3600</f>
        <v>126.821251099353</v>
      </c>
      <c r="AR580" s="45" t="n">
        <f aca="false">W580*3600</f>
        <v>71.003736668424</v>
      </c>
      <c r="AS580" s="45" t="n">
        <f aca="false">AC580*3600</f>
        <v>111.494688058926</v>
      </c>
      <c r="AT580" s="45" t="n">
        <f aca="false">AI580*3600</f>
        <v>108.843061074789</v>
      </c>
      <c r="AV580" s="42" t="n">
        <f aca="false">AN580</f>
        <v>27.1000000000002</v>
      </c>
      <c r="AW580" s="42" t="n">
        <f aca="false">N580/100000</f>
        <v>36.5145041602707</v>
      </c>
      <c r="AX580" s="42" t="n">
        <f aca="false">T580/100000</f>
        <v>26.1276439509325</v>
      </c>
      <c r="AY580" s="42" t="n">
        <f aca="false">Z580/100000</f>
        <v>18.2976531213881</v>
      </c>
      <c r="AZ580" s="42" t="n">
        <f aca="false">AF580/100000</f>
        <v>14.0909785412928</v>
      </c>
      <c r="BA580" s="42" t="n">
        <f aca="false">AL580/100000</f>
        <v>6.99960802555259</v>
      </c>
      <c r="BC580" s="42" t="n">
        <v>27.1000000000002</v>
      </c>
      <c r="BD580" s="42" t="n">
        <v>-0.98962</v>
      </c>
      <c r="BE580" s="42" t="n">
        <v>6.98743977517861</v>
      </c>
      <c r="BF580" s="42" t="n">
        <v>19.7671903597303</v>
      </c>
      <c r="BG580" s="42" t="n">
        <v>24.0795523348846</v>
      </c>
      <c r="BH580" s="42" t="n">
        <v>36.2317860029549</v>
      </c>
      <c r="BI580" s="42" t="n">
        <v>36.5145041602707</v>
      </c>
      <c r="BJ580" s="42" t="n">
        <v>37.0516315425776</v>
      </c>
      <c r="BK580" s="42" t="n">
        <v>39.6775056617043</v>
      </c>
      <c r="BL580" s="42" t="n">
        <v>43.6808553528539</v>
      </c>
      <c r="BM580" s="0" t="n">
        <v>48.4684659826691</v>
      </c>
      <c r="BN580" s="0" t="n">
        <v>53.3734659826691</v>
      </c>
      <c r="BP580" s="42" t="n">
        <v>27.1000000000002</v>
      </c>
      <c r="BQ580" s="42" t="n">
        <f aca="false">BD580-BD$38</f>
        <v>-7.39256087120872</v>
      </c>
      <c r="BR580" s="42" t="n">
        <f aca="false">BE580-BE$38</f>
        <v>-4.32050109603009</v>
      </c>
      <c r="BS580" s="42" t="n">
        <f aca="false">BF580-BF$38</f>
        <v>3.5542494885216</v>
      </c>
      <c r="BT580" s="0" t="n">
        <f aca="false">BG580-BG$38</f>
        <v>2.9616114636759</v>
      </c>
      <c r="BU580" s="0" t="n">
        <f aca="false">BH580-BH$38</f>
        <v>10.2088451317462</v>
      </c>
      <c r="BV580" s="0" t="n">
        <f aca="false">BI580-BI$38</f>
        <v>5.586563289062</v>
      </c>
      <c r="BW580" s="0" t="n">
        <f aca="false">BJ580-BJ$38</f>
        <v>1.2186906713689</v>
      </c>
      <c r="BX580" s="0" t="n">
        <f aca="false">BK580-BK$38</f>
        <v>-1.0604352095044</v>
      </c>
      <c r="BY580" s="0" t="n">
        <f aca="false">BL580-BL$38</f>
        <v>-1.9620855183548</v>
      </c>
      <c r="BZ580" s="0" t="n">
        <f aca="false">BM580-BM$38</f>
        <v>-2.0794748885396</v>
      </c>
      <c r="CA580" s="0" t="n">
        <f aca="false">BN580-BN$38</f>
        <v>-2.0794748885396</v>
      </c>
    </row>
    <row r="581" customFormat="false" ht="12.8" hidden="false" customHeight="false" outlineLevel="0" collapsed="false">
      <c r="F581" s="0" t="n">
        <f aca="false">F580+E$32</f>
        <v>27.1500000000003</v>
      </c>
      <c r="G581" s="43" t="n">
        <v>0</v>
      </c>
      <c r="H581" s="0" t="n">
        <f aca="false">H580+G581*$E$32</f>
        <v>0.0625</v>
      </c>
      <c r="J581" s="0" t="n">
        <f aca="false">$M$24*(N580-T580-$O$24-M580)</f>
        <v>0.0273763473441445</v>
      </c>
      <c r="K581" s="0" t="n">
        <f aca="false">K580+J581*$E$32</f>
        <v>0.0717840395560132</v>
      </c>
      <c r="L581" s="44" t="n">
        <f aca="false">L580+K581*$E$32</f>
        <v>-0.29114069258732</v>
      </c>
      <c r="M581" s="32" t="n">
        <f aca="false">$P$24*ABS(K581)*K581</f>
        <v>61562.9919862864</v>
      </c>
      <c r="N581" s="0" t="n">
        <f aca="false">MAX($E$17,(H581-L581)*$S$24)</f>
        <v>3614763.13633845</v>
      </c>
      <c r="P581" s="0" t="n">
        <f aca="false">$M$25*(T580-Z580-$O$25-S580)</f>
        <v>0.0187562971564994</v>
      </c>
      <c r="Q581" s="0" t="n">
        <f aca="false">Q580+P581*$E$32</f>
        <v>0.0361659401632011</v>
      </c>
      <c r="R581" s="44" t="n">
        <f aca="false">R580+Q581*$E$32</f>
        <v>-0.665987535789831</v>
      </c>
      <c r="S581" s="32" t="n">
        <f aca="false">$P$25*ABS(Q581)*Q581</f>
        <v>10231.5564875941</v>
      </c>
      <c r="T581" s="0" t="n">
        <f aca="false">MAX($E$17,(L581-R581)*$S$25)</f>
        <v>2625236.94918855</v>
      </c>
      <c r="V581" s="0" t="n">
        <f aca="false">$M$26*(Z580-AF580-$O$26-Y580)</f>
        <v>-0.00545645315872477</v>
      </c>
      <c r="W581" s="0" t="n">
        <f aca="false">W580+V581*$E$32</f>
        <v>0.0194504375277362</v>
      </c>
      <c r="X581" s="44" t="n">
        <f aca="false">X580+W581*$E$32</f>
        <v>-1.03616430763051</v>
      </c>
      <c r="Y581" s="32" t="n">
        <f aca="false">$P$26*ABS(W581)*W581</f>
        <v>2121.64017398103</v>
      </c>
      <c r="Z581" s="0" t="n">
        <f aca="false">MAX($E$17,(R581-X581)*$S$26)</f>
        <v>1833905.85531842</v>
      </c>
      <c r="AB581" s="0" t="n">
        <f aca="false">$M$27*(AF580-AL580-$O$24-AE580)</f>
        <v>0.0180584920495131</v>
      </c>
      <c r="AC581" s="0" t="n">
        <f aca="false">AC580+AB581*$E$32</f>
        <v>0.031873671285511</v>
      </c>
      <c r="AD581" s="44" t="n">
        <f aca="false">AD580+AC581*$E$32</f>
        <v>-1.42833777106799</v>
      </c>
      <c r="AE581" s="32" t="n">
        <f aca="false">$P$27*ABS(AC581)*AC581</f>
        <v>4378.15407151029</v>
      </c>
      <c r="AF581" s="0" t="n">
        <f aca="false">MAX($E$17,(X581-AD581)*$S$27)</f>
        <v>1406869.52017181</v>
      </c>
      <c r="AH581" s="0" t="n">
        <f aca="false">$M$28*(AL580-$O$28-AK580)</f>
        <v>0.0188588401010815</v>
      </c>
      <c r="AI581" s="0" t="n">
        <f aca="false">AI580+AH581*$E$32</f>
        <v>0.0311771256369399</v>
      </c>
      <c r="AJ581" s="44" t="n">
        <f aca="false">AJ580+AI581*$E$32</f>
        <v>-1.69200955094993</v>
      </c>
      <c r="AK581" s="32" t="n">
        <f aca="false">$P$28*ABS(AI581)*AI581</f>
        <v>3407.58949690049</v>
      </c>
      <c r="AL581" s="32" t="n">
        <f aca="false">MAX($E$17,(AD581-AJ581)*$S$28)</f>
        <v>700053.269610121</v>
      </c>
      <c r="AN581" s="42" t="n">
        <f aca="false">F581</f>
        <v>27.1500000000003</v>
      </c>
      <c r="AO581" s="45" t="n">
        <f aca="false">G581*3600</f>
        <v>0</v>
      </c>
      <c r="AP581" s="45" t="n">
        <f aca="false">K581*3600</f>
        <v>258.422542401646</v>
      </c>
      <c r="AQ581" s="45" t="n">
        <f aca="false">Q581*3600</f>
        <v>130.197384587522</v>
      </c>
      <c r="AR581" s="45" t="n">
        <f aca="false">W581*3600</f>
        <v>70.0215750998541</v>
      </c>
      <c r="AS581" s="45" t="n">
        <f aca="false">AC581*3600</f>
        <v>114.745216627838</v>
      </c>
      <c r="AT581" s="45" t="n">
        <f aca="false">AI581*3600</f>
        <v>112.237652292984</v>
      </c>
      <c r="AV581" s="42" t="n">
        <f aca="false">AN581</f>
        <v>27.1500000000003</v>
      </c>
      <c r="AW581" s="42" t="n">
        <f aca="false">N581/100000</f>
        <v>36.1476313633845</v>
      </c>
      <c r="AX581" s="42" t="n">
        <f aca="false">T581/100000</f>
        <v>26.2523694918854</v>
      </c>
      <c r="AY581" s="42" t="n">
        <f aca="false">Z581/100000</f>
        <v>18.339058553184</v>
      </c>
      <c r="AZ581" s="42" t="n">
        <f aca="false">AF581/100000</f>
        <v>14.0686952017183</v>
      </c>
      <c r="BA581" s="42" t="n">
        <f aca="false">AL581/100000</f>
        <v>7.00053269610121</v>
      </c>
      <c r="BC581" s="42" t="n">
        <v>27.1500000000003</v>
      </c>
      <c r="BD581" s="42" t="n">
        <v>-0.98962</v>
      </c>
      <c r="BE581" s="42" t="n">
        <v>7.18288591832082</v>
      </c>
      <c r="BF581" s="42" t="n">
        <v>19.9358326865915</v>
      </c>
      <c r="BG581" s="42" t="n">
        <v>24.308452817482</v>
      </c>
      <c r="BH581" s="42" t="n">
        <v>36.1138976432956</v>
      </c>
      <c r="BI581" s="42" t="n">
        <v>36.1476313633845</v>
      </c>
      <c r="BJ581" s="42" t="n">
        <v>36.6789335801853</v>
      </c>
      <c r="BK581" s="42" t="n">
        <v>39.352867851205</v>
      </c>
      <c r="BL581" s="42" t="n">
        <v>43.3939625749162</v>
      </c>
      <c r="BM581" s="0" t="n">
        <v>48.1881972279802</v>
      </c>
      <c r="BN581" s="0" t="n">
        <v>53.0931972279802</v>
      </c>
      <c r="BP581" s="42" t="n">
        <v>27.1500000000003</v>
      </c>
      <c r="BQ581" s="42" t="n">
        <f aca="false">BD581-BD$38</f>
        <v>-7.39256087120872</v>
      </c>
      <c r="BR581" s="42" t="n">
        <f aca="false">BE581-BE$38</f>
        <v>-4.12505495288788</v>
      </c>
      <c r="BS581" s="42" t="n">
        <f aca="false">BF581-BF$38</f>
        <v>3.7228918153828</v>
      </c>
      <c r="BT581" s="0" t="n">
        <f aca="false">BG581-BG$38</f>
        <v>3.1905119462733</v>
      </c>
      <c r="BU581" s="0" t="n">
        <f aca="false">BH581-BH$38</f>
        <v>10.0909567720869</v>
      </c>
      <c r="BV581" s="0" t="n">
        <f aca="false">BI581-BI$38</f>
        <v>5.2196904921758</v>
      </c>
      <c r="BW581" s="0" t="n">
        <f aca="false">BJ581-BJ$38</f>
        <v>0.845992708976603</v>
      </c>
      <c r="BX581" s="0" t="n">
        <f aca="false">BK581-BK$38</f>
        <v>-1.3850730200037</v>
      </c>
      <c r="BY581" s="0" t="n">
        <f aca="false">BL581-BL$38</f>
        <v>-2.2489782962925</v>
      </c>
      <c r="BZ581" s="0" t="n">
        <f aca="false">BM581-BM$38</f>
        <v>-2.3597436432285</v>
      </c>
      <c r="CA581" s="0" t="n">
        <f aca="false">BN581-BN$38</f>
        <v>-2.3597436432285</v>
      </c>
    </row>
    <row r="582" customFormat="false" ht="12.8" hidden="false" customHeight="false" outlineLevel="0" collapsed="false">
      <c r="F582" s="0" t="n">
        <f aca="false">F581+E$32</f>
        <v>27.2000000000002</v>
      </c>
      <c r="G582" s="43" t="n">
        <v>0</v>
      </c>
      <c r="H582" s="0" t="n">
        <f aca="false">H581+G582*$E$32</f>
        <v>0.0625</v>
      </c>
      <c r="J582" s="0" t="n">
        <f aca="false">$M$24*(N581-T581-$O$24-M581)</f>
        <v>0.0244936735188395</v>
      </c>
      <c r="K582" s="0" t="n">
        <f aca="false">K581+J582*$E$32</f>
        <v>0.0730087232319552</v>
      </c>
      <c r="L582" s="44" t="n">
        <f aca="false">L581+K582*$E$32</f>
        <v>-0.287490256425722</v>
      </c>
      <c r="M582" s="32" t="n">
        <f aca="false">$P$24*ABS(K582)*K582</f>
        <v>63681.5224553711</v>
      </c>
      <c r="N582" s="0" t="n">
        <f aca="false">MAX($E$17,(H582-L582)*$S$24)</f>
        <v>3577449.94714645</v>
      </c>
      <c r="P582" s="0" t="n">
        <f aca="false">$M$25*(T581-Z581-$O$25-S581)</f>
        <v>0.0192741848540524</v>
      </c>
      <c r="Q582" s="0" t="n">
        <f aca="false">Q581+P582*$E$32</f>
        <v>0.0371296494059037</v>
      </c>
      <c r="R582" s="44" t="n">
        <f aca="false">R581+Q582*$E$32</f>
        <v>-0.664131053319536</v>
      </c>
      <c r="S582" s="32" t="n">
        <f aca="false">$P$25*ABS(Q582)*Q582</f>
        <v>10784.099453081</v>
      </c>
      <c r="T582" s="0" t="n">
        <f aca="false">MAX($E$17,(L582-R582)*$S$25)</f>
        <v>2637800.88990445</v>
      </c>
      <c r="V582" s="0" t="n">
        <f aca="false">$M$26*(Z581-AF581-$O$26-Y581)</f>
        <v>-0.004969347035657</v>
      </c>
      <c r="W582" s="0" t="n">
        <f aca="false">W581+V582*$E$32</f>
        <v>0.0192019701759534</v>
      </c>
      <c r="X582" s="44" t="n">
        <f aca="false">X581+W582*$E$32</f>
        <v>-1.03520420912171</v>
      </c>
      <c r="Y582" s="32" t="n">
        <f aca="false">$P$26*ABS(W582)*W582</f>
        <v>2067.78110233529</v>
      </c>
      <c r="Z582" s="0" t="n">
        <f aca="false">MAX($E$17,(R582-X582)*$S$26)</f>
        <v>1838346.66284782</v>
      </c>
      <c r="AB582" s="0" t="n">
        <f aca="false">$M$27*(AF581-AL581-$O$24-AE581)</f>
        <v>0.0178425228227277</v>
      </c>
      <c r="AC582" s="0" t="n">
        <f aca="false">AC581+AB582*$E$32</f>
        <v>0.0327657974266474</v>
      </c>
      <c r="AD582" s="44" t="n">
        <f aca="false">AD581+AC582*$E$32</f>
        <v>-1.42669948119666</v>
      </c>
      <c r="AE582" s="32" t="n">
        <f aca="false">$P$27*ABS(AC582)*AC582</f>
        <v>4626.66809766112</v>
      </c>
      <c r="AF582" s="0" t="n">
        <f aca="false">MAX($E$17,(X582-AD582)*$S$27)</f>
        <v>1404436.59993181</v>
      </c>
      <c r="AH582" s="0" t="n">
        <f aca="false">$M$28*(AL581-$O$28-AK581)</f>
        <v>0.0188487330958851</v>
      </c>
      <c r="AI582" s="0" t="n">
        <f aca="false">AI581+AH582*$E$32</f>
        <v>0.0321195622917341</v>
      </c>
      <c r="AJ582" s="44" t="n">
        <f aca="false">AJ581+AI582*$E$32</f>
        <v>-1.69040357283534</v>
      </c>
      <c r="AK582" s="32" t="n">
        <f aca="false">$P$28*ABS(AI582)*AI582</f>
        <v>3616.7156167182</v>
      </c>
      <c r="AL582" s="32" t="n">
        <f aca="false">MAX($E$17,(AD582-AJ582)*$S$28)</f>
        <v>700139.057899511</v>
      </c>
      <c r="AN582" s="42" t="n">
        <f aca="false">F582</f>
        <v>27.2000000000002</v>
      </c>
      <c r="AO582" s="45" t="n">
        <f aca="false">G582*3600</f>
        <v>0</v>
      </c>
      <c r="AP582" s="45" t="n">
        <f aca="false">K582*3600</f>
        <v>262.831403635037</v>
      </c>
      <c r="AQ582" s="45" t="n">
        <f aca="false">Q582*3600</f>
        <v>133.666737861252</v>
      </c>
      <c r="AR582" s="45" t="n">
        <f aca="false">W582*3600</f>
        <v>69.1270926334354</v>
      </c>
      <c r="AS582" s="45" t="n">
        <f aca="false">AC582*3600</f>
        <v>117.95687073593</v>
      </c>
      <c r="AT582" s="45" t="n">
        <f aca="false">AI582*3600</f>
        <v>115.630424250243</v>
      </c>
      <c r="AV582" s="42" t="n">
        <f aca="false">AN582</f>
        <v>27.2000000000002</v>
      </c>
      <c r="AW582" s="42" t="n">
        <f aca="false">N582/100000</f>
        <v>35.7744994714645</v>
      </c>
      <c r="AX582" s="42" t="n">
        <f aca="false">T582/100000</f>
        <v>26.3780088990445</v>
      </c>
      <c r="AY582" s="42" t="n">
        <f aca="false">Z582/100000</f>
        <v>18.3834666284781</v>
      </c>
      <c r="AZ582" s="42" t="n">
        <f aca="false">AF582/100000</f>
        <v>14.0443659993181</v>
      </c>
      <c r="BA582" s="42" t="n">
        <f aca="false">AL582/100000</f>
        <v>7.00139057899511</v>
      </c>
      <c r="BC582" s="42" t="n">
        <v>27.2000000000002</v>
      </c>
      <c r="BD582" s="42" t="n">
        <v>-0.98962</v>
      </c>
      <c r="BE582" s="42" t="n">
        <v>7.36779268139805</v>
      </c>
      <c r="BF582" s="42" t="n">
        <v>20.0984525413767</v>
      </c>
      <c r="BG582" s="42" t="n">
        <v>24.5354218717997</v>
      </c>
      <c r="BH582" s="42" t="n">
        <v>35.9803613736306</v>
      </c>
      <c r="BI582" s="42" t="n">
        <v>35.7744994714645</v>
      </c>
      <c r="BJ582" s="42" t="n">
        <v>36.3065836161638</v>
      </c>
      <c r="BK582" s="42" t="n">
        <v>39.0313200228632</v>
      </c>
      <c r="BL582" s="42" t="n">
        <v>43.1109928361263</v>
      </c>
      <c r="BM582" s="0" t="n">
        <v>47.911935000581</v>
      </c>
      <c r="BN582" s="0" t="n">
        <v>52.816935000581</v>
      </c>
      <c r="BP582" s="42" t="n">
        <v>27.2000000000002</v>
      </c>
      <c r="BQ582" s="42" t="n">
        <f aca="false">BD582-BD$38</f>
        <v>-7.39256087120872</v>
      </c>
      <c r="BR582" s="42" t="n">
        <f aca="false">BE582-BE$38</f>
        <v>-3.94014818981065</v>
      </c>
      <c r="BS582" s="42" t="n">
        <f aca="false">BF582-BF$38</f>
        <v>3.885511670168</v>
      </c>
      <c r="BT582" s="0" t="n">
        <f aca="false">BG582-BG$38</f>
        <v>3.417481000591</v>
      </c>
      <c r="BU582" s="0" t="n">
        <f aca="false">BH582-BH$38</f>
        <v>9.9574205024219</v>
      </c>
      <c r="BV582" s="0" t="n">
        <f aca="false">BI582-BI$38</f>
        <v>4.8465586002558</v>
      </c>
      <c r="BW582" s="0" t="n">
        <f aca="false">BJ582-BJ$38</f>
        <v>0.4736427449551</v>
      </c>
      <c r="BX582" s="0" t="n">
        <f aca="false">BK582-BK$38</f>
        <v>-1.7066208483455</v>
      </c>
      <c r="BY582" s="0" t="n">
        <f aca="false">BL582-BL$38</f>
        <v>-2.5319480350824</v>
      </c>
      <c r="BZ582" s="0" t="n">
        <f aca="false">BM582-BM$38</f>
        <v>-2.6360058706277</v>
      </c>
      <c r="CA582" s="0" t="n">
        <f aca="false">BN582-BN$38</f>
        <v>-2.63600587062771</v>
      </c>
    </row>
    <row r="583" customFormat="false" ht="12.8" hidden="false" customHeight="false" outlineLevel="0" collapsed="false">
      <c r="F583" s="0" t="n">
        <f aca="false">F582+E$32</f>
        <v>27.2500000000003</v>
      </c>
      <c r="G583" s="43" t="n">
        <v>0</v>
      </c>
      <c r="H583" s="0" t="n">
        <f aca="false">H582+G583*$E$32</f>
        <v>0.0625</v>
      </c>
      <c r="J583" s="0" t="n">
        <f aca="false">$M$24*(N582-T582-$O$24-M582)</f>
        <v>0.0215824235125521</v>
      </c>
      <c r="K583" s="0" t="n">
        <f aca="false">K582+J583*$E$32</f>
        <v>0.0740878444075828</v>
      </c>
      <c r="L583" s="44" t="n">
        <f aca="false">L582+K583*$E$32</f>
        <v>-0.283785864205343</v>
      </c>
      <c r="M583" s="32" t="n">
        <f aca="false">$P$24*ABS(K583)*K583</f>
        <v>65577.9518760877</v>
      </c>
      <c r="N583" s="0" t="n">
        <f aca="false">MAX($E$17,(H583-L583)*$S$24)</f>
        <v>3539585.24231625</v>
      </c>
      <c r="P583" s="0" t="n">
        <f aca="false">$M$25*(T582-Z582-$O$25-S582)</f>
        <v>0.0197763086932317</v>
      </c>
      <c r="Q583" s="0" t="n">
        <f aca="false">Q582+P583*$E$32</f>
        <v>0.0381184648405653</v>
      </c>
      <c r="R583" s="44" t="n">
        <f aca="false">R582+Q583*$E$32</f>
        <v>-0.662225130077508</v>
      </c>
      <c r="S583" s="32" t="n">
        <f aca="false">$P$25*ABS(Q583)*Q583</f>
        <v>11366.1397385398</v>
      </c>
      <c r="T583" s="0" t="n">
        <f aca="false">MAX($E$17,(L583-R583)*$S$25)</f>
        <v>2650396.45339806</v>
      </c>
      <c r="V583" s="0" t="n">
        <f aca="false">$M$26*(Z582-AF582-$O$26-Y582)</f>
        <v>-0.00444444922328226</v>
      </c>
      <c r="W583" s="0" t="n">
        <f aca="false">W582+V583*$E$32</f>
        <v>0.0189797477147893</v>
      </c>
      <c r="X583" s="44" t="n">
        <f aca="false">X582+W583*$E$32</f>
        <v>-1.03425522173597</v>
      </c>
      <c r="Y583" s="32" t="n">
        <f aca="false">$P$26*ABS(W583)*W583</f>
        <v>2020.19760073324</v>
      </c>
      <c r="Z583" s="0" t="n">
        <f aca="false">MAX($E$17,(R583-X583)*$S$26)</f>
        <v>1843087.45266368</v>
      </c>
      <c r="AB583" s="0" t="n">
        <f aca="false">$M$27*(AF582-AL582-$O$24-AE582)</f>
        <v>0.0176095574785049</v>
      </c>
      <c r="AC583" s="0" t="n">
        <f aca="false">AC582+AB583*$E$32</f>
        <v>0.0336462753005726</v>
      </c>
      <c r="AD583" s="44" t="n">
        <f aca="false">AD582+AC583*$E$32</f>
        <v>-1.42501716743163</v>
      </c>
      <c r="AE583" s="32" t="n">
        <f aca="false">$P$27*ABS(AC583)*AC583</f>
        <v>4878.66334121934</v>
      </c>
      <c r="AF583" s="0" t="n">
        <f aca="false">MAX($E$17,(X583-AD583)*$S$27)</f>
        <v>1401805.89023943</v>
      </c>
      <c r="AH583" s="0" t="n">
        <f aca="false">$M$28*(AL582-$O$28-AK582)</f>
        <v>0.0188374558193248</v>
      </c>
      <c r="AI583" s="0" t="n">
        <f aca="false">AI582+AH583*$E$32</f>
        <v>0.0330614350827004</v>
      </c>
      <c r="AJ583" s="44" t="n">
        <f aca="false">AJ582+AI583*$E$32</f>
        <v>-1.68875050108121</v>
      </c>
      <c r="AK583" s="32" t="n">
        <f aca="false">$P$28*ABS(AI583)*AI583</f>
        <v>3831.93846641816</v>
      </c>
      <c r="AL583" s="32" t="n">
        <f aca="false">MAX($E$17,(AD583-AJ583)*$S$28)</f>
        <v>700216.695959016</v>
      </c>
      <c r="AN583" s="42" t="n">
        <f aca="false">F583</f>
        <v>27.2500000000003</v>
      </c>
      <c r="AO583" s="45" t="n">
        <f aca="false">G583*3600</f>
        <v>0</v>
      </c>
      <c r="AP583" s="45" t="n">
        <f aca="false">K583*3600</f>
        <v>266.716239867297</v>
      </c>
      <c r="AQ583" s="45" t="n">
        <f aca="false">Q583*3600</f>
        <v>137.226473426034</v>
      </c>
      <c r="AR583" s="45" t="n">
        <f aca="false">W583*3600</f>
        <v>68.3270917732445</v>
      </c>
      <c r="AS583" s="45" t="n">
        <f aca="false">AC583*3600</f>
        <v>121.12659108206</v>
      </c>
      <c r="AT583" s="45" t="n">
        <f aca="false">AI583*3600</f>
        <v>119.021166297721</v>
      </c>
      <c r="AV583" s="42" t="n">
        <f aca="false">AN583</f>
        <v>27.2500000000003</v>
      </c>
      <c r="AW583" s="42" t="n">
        <f aca="false">N583/100000</f>
        <v>35.3958524231626</v>
      </c>
      <c r="AX583" s="42" t="n">
        <f aca="false">T583/100000</f>
        <v>26.5039645339806</v>
      </c>
      <c r="AY583" s="42" t="n">
        <f aca="false">Z583/100000</f>
        <v>18.4308745266368</v>
      </c>
      <c r="AZ583" s="42" t="n">
        <f aca="false">AF583/100000</f>
        <v>14.0180589023943</v>
      </c>
      <c r="BA583" s="42" t="n">
        <f aca="false">AL583/100000</f>
        <v>7.00216695959016</v>
      </c>
      <c r="BC583" s="42" t="n">
        <v>27.2500000000003</v>
      </c>
      <c r="BD583" s="42" t="n">
        <v>-0.98962</v>
      </c>
      <c r="BE583" s="42" t="n">
        <v>7.54192173899848</v>
      </c>
      <c r="BF583" s="42" t="n">
        <v>20.2551176705947</v>
      </c>
      <c r="BG583" s="42" t="n">
        <v>24.7599964459452</v>
      </c>
      <c r="BH583" s="42" t="n">
        <v>35.831500886373</v>
      </c>
      <c r="BI583" s="42" t="n">
        <v>35.3958524231626</v>
      </c>
      <c r="BJ583" s="42" t="n">
        <v>35.9352535449844</v>
      </c>
      <c r="BK583" s="42" t="n">
        <v>38.713410296489</v>
      </c>
      <c r="BL583" s="42" t="n">
        <v>42.8324129938745</v>
      </c>
      <c r="BM583" s="0" t="n">
        <v>47.640132579714</v>
      </c>
      <c r="BN583" s="0" t="n">
        <v>52.545132579714</v>
      </c>
      <c r="BP583" s="42" t="n">
        <v>27.2500000000003</v>
      </c>
      <c r="BQ583" s="42" t="n">
        <f aca="false">BD583-BD$38</f>
        <v>-7.39256087120872</v>
      </c>
      <c r="BR583" s="42" t="n">
        <f aca="false">BE583-BE$38</f>
        <v>-3.76601913221022</v>
      </c>
      <c r="BS583" s="42" t="n">
        <f aca="false">BF583-BF$38</f>
        <v>4.042176799386</v>
      </c>
      <c r="BT583" s="0" t="n">
        <f aca="false">BG583-BG$38</f>
        <v>3.6420555747365</v>
      </c>
      <c r="BU583" s="0" t="n">
        <f aca="false">BH583-BH$38</f>
        <v>9.8085600151643</v>
      </c>
      <c r="BV583" s="0" t="n">
        <f aca="false">BI583-BI$38</f>
        <v>4.4679115519539</v>
      </c>
      <c r="BW583" s="0" t="n">
        <f aca="false">BJ583-BJ$38</f>
        <v>0.1023126737757</v>
      </c>
      <c r="BX583" s="0" t="n">
        <f aca="false">BK583-BK$38</f>
        <v>-2.0245305747197</v>
      </c>
      <c r="BY583" s="0" t="n">
        <f aca="false">BL583-BL$38</f>
        <v>-2.8105278773342</v>
      </c>
      <c r="BZ583" s="0" t="n">
        <f aca="false">BM583-BM$38</f>
        <v>-2.9078082914947</v>
      </c>
      <c r="CA583" s="0" t="n">
        <f aca="false">BN583-BN$38</f>
        <v>-2.9078082914947</v>
      </c>
    </row>
    <row r="584" customFormat="false" ht="12.8" hidden="false" customHeight="false" outlineLevel="0" collapsed="false">
      <c r="F584" s="0" t="n">
        <f aca="false">F583+E$32</f>
        <v>27.3000000000003</v>
      </c>
      <c r="G584" s="43" t="n">
        <v>0</v>
      </c>
      <c r="H584" s="0" t="n">
        <f aca="false">H583+G584*$E$32</f>
        <v>0.0625</v>
      </c>
      <c r="J584" s="0" t="n">
        <f aca="false">$M$24*(N583-T583-$O$24-M583)</f>
        <v>0.0186509589339166</v>
      </c>
      <c r="K584" s="0" t="n">
        <f aca="false">K583+J584*$E$32</f>
        <v>0.0750203923542786</v>
      </c>
      <c r="L584" s="44" t="n">
        <f aca="false">L583+K584*$E$32</f>
        <v>-0.280034844587629</v>
      </c>
      <c r="M584" s="32" t="n">
        <f aca="false">$P$24*ABS(K584)*K584</f>
        <v>67239.2085368279</v>
      </c>
      <c r="N584" s="0" t="n">
        <f aca="false">MAX($E$17,(H584-L584)*$S$24)</f>
        <v>3501243.93227472</v>
      </c>
      <c r="P584" s="0" t="n">
        <f aca="false">$M$25*(T583-Z583-$O$25-S583)</f>
        <v>0.0202586770034493</v>
      </c>
      <c r="Q584" s="0" t="n">
        <f aca="false">Q583+P584*$E$32</f>
        <v>0.0391313986907377</v>
      </c>
      <c r="R584" s="44" t="n">
        <f aca="false">R583+Q584*$E$32</f>
        <v>-0.660268560142971</v>
      </c>
      <c r="S584" s="32" t="n">
        <f aca="false">$P$25*ABS(Q584)*Q584</f>
        <v>11978.237784313</v>
      </c>
      <c r="T584" s="0" t="n">
        <f aca="false">MAX($E$17,(L584-R584)*$S$25)</f>
        <v>2662963.8677892</v>
      </c>
      <c r="V584" s="0" t="n">
        <f aca="false">$M$26*(Z583-AF583-$O$26-Y583)</f>
        <v>-0.00388231113233506</v>
      </c>
      <c r="W584" s="0" t="n">
        <f aca="false">W583+V584*$E$32</f>
        <v>0.0187856321581725</v>
      </c>
      <c r="X584" s="44" t="n">
        <f aca="false">X583+W584*$E$32</f>
        <v>-1.03331594012806</v>
      </c>
      <c r="Y584" s="32" t="n">
        <f aca="false">$P$26*ABS(W584)*W584</f>
        <v>1979.08573565468</v>
      </c>
      <c r="Z584" s="0" t="n">
        <f aca="false">MAX($E$17,(R584-X584)*$S$26)</f>
        <v>1848127.23679025</v>
      </c>
      <c r="AB584" s="0" t="n">
        <f aca="false">$M$27*(AF583-AL583-$O$24-AE583)</f>
        <v>0.0173603338215309</v>
      </c>
      <c r="AC584" s="0" t="n">
        <f aca="false">AC583+AB584*$E$32</f>
        <v>0.0345142919916492</v>
      </c>
      <c r="AD584" s="44" t="n">
        <f aca="false">AD583+AC584*$E$32</f>
        <v>-1.42329145283205</v>
      </c>
      <c r="AE584" s="32" t="n">
        <f aca="false">$P$27*ABS(AC584)*AC584</f>
        <v>5133.63278382484</v>
      </c>
      <c r="AF584" s="0" t="n">
        <f aca="false">MAX($E$17,(X584-AD584)*$S$27)</f>
        <v>1398984.66772238</v>
      </c>
      <c r="AH584" s="0" t="n">
        <f aca="false">$M$28*(AL583-$O$28-AK583)</f>
        <v>0.0188248758856244</v>
      </c>
      <c r="AI584" s="0" t="n">
        <f aca="false">AI583+AH584*$E$32</f>
        <v>0.0340026788769816</v>
      </c>
      <c r="AJ584" s="44" t="n">
        <f aca="false">AJ583+AI584*$E$32</f>
        <v>-1.68705036713736</v>
      </c>
      <c r="AK584" s="32" t="n">
        <f aca="false">$P$28*ABS(AI584)*AI584</f>
        <v>4053.2313468624</v>
      </c>
      <c r="AL584" s="32" t="n">
        <f aca="false">MAX($E$17,(AD584-AJ584)*$S$28)</f>
        <v>700284.613055388</v>
      </c>
      <c r="AN584" s="42" t="n">
        <f aca="false">F584</f>
        <v>27.3000000000003</v>
      </c>
      <c r="AO584" s="45" t="n">
        <f aca="false">G584*3600</f>
        <v>0</v>
      </c>
      <c r="AP584" s="45" t="n">
        <f aca="false">K584*3600</f>
        <v>270.073412475402</v>
      </c>
      <c r="AQ584" s="45" t="n">
        <f aca="false">Q584*3600</f>
        <v>140.873035286655</v>
      </c>
      <c r="AR584" s="45" t="n">
        <f aca="false">W584*3600</f>
        <v>67.6282757694242</v>
      </c>
      <c r="AS584" s="45" t="n">
        <f aca="false">AC584*3600</f>
        <v>124.251451169936</v>
      </c>
      <c r="AT584" s="45" t="n">
        <f aca="false">AI584*3600</f>
        <v>122.409643957134</v>
      </c>
      <c r="AV584" s="42" t="n">
        <f aca="false">AN584</f>
        <v>27.3000000000003</v>
      </c>
      <c r="AW584" s="42" t="n">
        <f aca="false">N584/100000</f>
        <v>35.0124393227472</v>
      </c>
      <c r="AX584" s="42" t="n">
        <f aca="false">T584/100000</f>
        <v>26.629638677892</v>
      </c>
      <c r="AY584" s="42" t="n">
        <f aca="false">Z584/100000</f>
        <v>18.4812723679025</v>
      </c>
      <c r="AZ584" s="42" t="n">
        <f aca="false">AF584/100000</f>
        <v>13.9898466772237</v>
      </c>
      <c r="BA584" s="42" t="n">
        <f aca="false">AL584/100000</f>
        <v>7.00284613055388</v>
      </c>
      <c r="BC584" s="42" t="n">
        <v>27.3000000000003</v>
      </c>
      <c r="BD584" s="42" t="n">
        <v>-0.98962</v>
      </c>
      <c r="BE584" s="42" t="n">
        <v>7.70504927582245</v>
      </c>
      <c r="BF584" s="42" t="n">
        <v>20.4059012406993</v>
      </c>
      <c r="BG584" s="42" t="n">
        <v>24.9817208827614</v>
      </c>
      <c r="BH584" s="42" t="n">
        <v>35.6676729677049</v>
      </c>
      <c r="BI584" s="42" t="n">
        <v>35.0124393227472</v>
      </c>
      <c r="BJ584" s="42" t="n">
        <v>35.5656082896872</v>
      </c>
      <c r="BK584" s="42" t="n">
        <v>38.3996768523735</v>
      </c>
      <c r="BL584" s="42" t="n">
        <v>42.558679811282</v>
      </c>
      <c r="BM584" s="0" t="n">
        <v>47.3732332265817</v>
      </c>
      <c r="BN584" s="0" t="n">
        <v>52.2782332265817</v>
      </c>
      <c r="BP584" s="42" t="n">
        <v>27.3000000000003</v>
      </c>
      <c r="BQ584" s="42" t="n">
        <f aca="false">BD584-BD$38</f>
        <v>-7.39256087120872</v>
      </c>
      <c r="BR584" s="42" t="n">
        <f aca="false">BE584-BE$38</f>
        <v>-3.60289159538625</v>
      </c>
      <c r="BS584" s="42" t="n">
        <f aca="false">BF584-BF$38</f>
        <v>4.1929603694906</v>
      </c>
      <c r="BT584" s="0" t="n">
        <f aca="false">BG584-BG$38</f>
        <v>3.8637800115527</v>
      </c>
      <c r="BU584" s="0" t="n">
        <f aca="false">BH584-BH$38</f>
        <v>9.6447320964962</v>
      </c>
      <c r="BV584" s="0" t="n">
        <f aca="false">BI584-BI$38</f>
        <v>4.0844984515385</v>
      </c>
      <c r="BW584" s="0" t="n">
        <f aca="false">BJ584-BJ$38</f>
        <v>-0.267332581521501</v>
      </c>
      <c r="BX584" s="0" t="n">
        <f aca="false">BK584-BK$38</f>
        <v>-2.3382640188352</v>
      </c>
      <c r="BY584" s="0" t="n">
        <f aca="false">BL584-BL$38</f>
        <v>-3.0842610599267</v>
      </c>
      <c r="BZ584" s="0" t="n">
        <f aca="false">BM584-BM$38</f>
        <v>-3.174707644627</v>
      </c>
      <c r="CA584" s="0" t="n">
        <f aca="false">BN584-BN$38</f>
        <v>-3.17470764462701</v>
      </c>
    </row>
    <row r="585" customFormat="false" ht="12.8" hidden="false" customHeight="false" outlineLevel="0" collapsed="false">
      <c r="F585" s="0" t="n">
        <f aca="false">F584+E$32</f>
        <v>27.3500000000003</v>
      </c>
      <c r="G585" s="43" t="n">
        <v>0</v>
      </c>
      <c r="H585" s="0" t="n">
        <f aca="false">H584+G585*$E$32</f>
        <v>0.0625</v>
      </c>
      <c r="J585" s="0" t="n">
        <f aca="false">$M$24*(N584-T584-$O$24-M584)</f>
        <v>0.0157075525673259</v>
      </c>
      <c r="K585" s="0" t="n">
        <f aca="false">K584+J585*$E$32</f>
        <v>0.0758057699826449</v>
      </c>
      <c r="L585" s="44" t="n">
        <f aca="false">L584+K585*$E$32</f>
        <v>-0.276244556088497</v>
      </c>
      <c r="M585" s="32" t="n">
        <f aca="false">$P$24*ABS(K585)*K585</f>
        <v>68654.4128302891</v>
      </c>
      <c r="N585" s="0" t="n">
        <f aca="false">MAX($E$17,(H585-L585)*$S$24)</f>
        <v>3462501.23260825</v>
      </c>
      <c r="P585" s="0" t="n">
        <f aca="false">$M$25*(T584-Z584-$O$25-S584)</f>
        <v>0.0207173537362126</v>
      </c>
      <c r="Q585" s="0" t="n">
        <f aca="false">Q584+P585*$E$32</f>
        <v>0.0401672663775484</v>
      </c>
      <c r="R585" s="44" t="n">
        <f aca="false">R584+Q585*$E$32</f>
        <v>-0.658260196824093</v>
      </c>
      <c r="S585" s="32" t="n">
        <f aca="false">$P$25*ABS(Q585)*Q585</f>
        <v>12620.7958058496</v>
      </c>
      <c r="T585" s="0" t="n">
        <f aca="false">MAX($E$17,(L585-R585)*$S$25)</f>
        <v>2675443.56692159</v>
      </c>
      <c r="V585" s="0" t="n">
        <f aca="false">$M$26*(Z584-AF584-$O$26-Y584)</f>
        <v>-0.00328357382113059</v>
      </c>
      <c r="W585" s="0" t="n">
        <f aca="false">W584+V585*$E$32</f>
        <v>0.018621453467116</v>
      </c>
      <c r="X585" s="44" t="n">
        <f aca="false">X584+W585*$E$32</f>
        <v>-1.0323848674547</v>
      </c>
      <c r="Y585" s="32" t="n">
        <f aca="false">$P$26*ABS(W585)*W585</f>
        <v>1944.64410993388</v>
      </c>
      <c r="Z585" s="0" t="n">
        <f aca="false">MAX($E$17,(R585-X585)*$S$26)</f>
        <v>1853464.28052984</v>
      </c>
      <c r="AB585" s="0" t="n">
        <f aca="false">$M$27*(AF584-AL584-$O$24-AE584)</f>
        <v>0.017095639372924</v>
      </c>
      <c r="AC585" s="0" t="n">
        <f aca="false">AC584+AB585*$E$32</f>
        <v>0.0353690739602954</v>
      </c>
      <c r="AD585" s="44" t="n">
        <f aca="false">AD584+AC585*$E$32</f>
        <v>-1.42152299913403</v>
      </c>
      <c r="AE585" s="32" t="n">
        <f aca="false">$P$27*ABS(AC585)*AC585</f>
        <v>5391.06092982096</v>
      </c>
      <c r="AF585" s="0" t="n">
        <f aca="false">MAX($E$17,(X585-AD585)*$S$27)</f>
        <v>1395980.67599373</v>
      </c>
      <c r="AH585" s="0" t="n">
        <f aca="false">$M$28*(AL584-$O$28-AK584)</f>
        <v>0.018810852117502</v>
      </c>
      <c r="AI585" s="0" t="n">
        <f aca="false">AI584+AH585*$E$32</f>
        <v>0.0349432214828567</v>
      </c>
      <c r="AJ585" s="44" t="n">
        <f aca="false">AJ584+AI585*$E$32</f>
        <v>-1.68530320606321</v>
      </c>
      <c r="AK585" s="32" t="n">
        <f aca="false">$P$28*ABS(AI585)*AI585</f>
        <v>4280.56411789817</v>
      </c>
      <c r="AL585" s="32" t="n">
        <f aca="false">MAX($E$17,(AD585-AJ585)*$S$28)</f>
        <v>700341.14535083</v>
      </c>
      <c r="AN585" s="42" t="n">
        <f aca="false">F585</f>
        <v>27.3500000000003</v>
      </c>
      <c r="AO585" s="45" t="n">
        <f aca="false">G585*3600</f>
        <v>0</v>
      </c>
      <c r="AP585" s="45" t="n">
        <f aca="false">K585*3600</f>
        <v>272.900771937521</v>
      </c>
      <c r="AQ585" s="45" t="n">
        <f aca="false">Q585*3600</f>
        <v>144.602158959173</v>
      </c>
      <c r="AR585" s="45" t="n">
        <f aca="false">W585*3600</f>
        <v>67.0372324816209</v>
      </c>
      <c r="AS585" s="45" t="n">
        <f aca="false">AC585*3600</f>
        <v>127.328666257062</v>
      </c>
      <c r="AT585" s="45" t="n">
        <f aca="false">AI585*3600</f>
        <v>125.795597338284</v>
      </c>
      <c r="AV585" s="42" t="n">
        <f aca="false">AN585</f>
        <v>27.3500000000003</v>
      </c>
      <c r="AW585" s="42" t="n">
        <f aca="false">N585/100000</f>
        <v>34.6250123260825</v>
      </c>
      <c r="AX585" s="42" t="n">
        <f aca="false">T585/100000</f>
        <v>26.7544356692159</v>
      </c>
      <c r="AY585" s="42" t="n">
        <f aca="false">Z585/100000</f>
        <v>18.5346428052987</v>
      </c>
      <c r="AZ585" s="42" t="n">
        <f aca="false">AF585/100000</f>
        <v>13.9598067599372</v>
      </c>
      <c r="BA585" s="42" t="n">
        <f aca="false">AL585/100000</f>
        <v>7.0034114535083</v>
      </c>
      <c r="BC585" s="42" t="n">
        <v>27.3500000000003</v>
      </c>
      <c r="BD585" s="42" t="n">
        <v>-0.98962</v>
      </c>
      <c r="BE585" s="42" t="n">
        <v>7.85696617507467</v>
      </c>
      <c r="BF585" s="42" t="n">
        <v>20.5508811533359</v>
      </c>
      <c r="BG585" s="42" t="n">
        <v>25.2001477866582</v>
      </c>
      <c r="BH585" s="42" t="n">
        <v>35.4892660602105</v>
      </c>
      <c r="BI585" s="42" t="n">
        <v>34.6250123260825</v>
      </c>
      <c r="BJ585" s="42" t="n">
        <v>35.1983041672686</v>
      </c>
      <c r="BK585" s="42" t="n">
        <v>38.090646636906</v>
      </c>
      <c r="BL585" s="42" t="n">
        <v>42.2902388382996</v>
      </c>
      <c r="BM585" s="0" t="n">
        <v>47.1116690925072</v>
      </c>
      <c r="BN585" s="0" t="n">
        <v>52.0166690925072</v>
      </c>
      <c r="BP585" s="42" t="n">
        <v>27.3500000000003</v>
      </c>
      <c r="BQ585" s="42" t="n">
        <f aca="false">BD585-BD$38</f>
        <v>-7.39256087120872</v>
      </c>
      <c r="BR585" s="42" t="n">
        <f aca="false">BE585-BE$38</f>
        <v>-3.45097469613403</v>
      </c>
      <c r="BS585" s="42" t="n">
        <f aca="false">BF585-BF$38</f>
        <v>4.3379402821272</v>
      </c>
      <c r="BT585" s="0" t="n">
        <f aca="false">BG585-BG$38</f>
        <v>4.0822069154495</v>
      </c>
      <c r="BU585" s="0" t="n">
        <f aca="false">BH585-BH$38</f>
        <v>9.4663251890018</v>
      </c>
      <c r="BV585" s="0" t="n">
        <f aca="false">BI585-BI$38</f>
        <v>3.6970714548738</v>
      </c>
      <c r="BW585" s="0" t="n">
        <f aca="false">BJ585-BJ$38</f>
        <v>-0.634636703940096</v>
      </c>
      <c r="BX585" s="0" t="n">
        <f aca="false">BK585-BK$38</f>
        <v>-2.6472942343027</v>
      </c>
      <c r="BY585" s="0" t="n">
        <f aca="false">BL585-BL$38</f>
        <v>-3.3527020329091</v>
      </c>
      <c r="BZ585" s="0" t="n">
        <f aca="false">BM585-BM$38</f>
        <v>-3.4362717787015</v>
      </c>
      <c r="CA585" s="0" t="n">
        <f aca="false">BN585-BN$38</f>
        <v>-3.4362717787015</v>
      </c>
    </row>
    <row r="586" customFormat="false" ht="12.8" hidden="false" customHeight="false" outlineLevel="0" collapsed="false">
      <c r="F586" s="0" t="n">
        <f aca="false">F585+E$32</f>
        <v>27.4000000000003</v>
      </c>
      <c r="G586" s="43" t="n">
        <v>0</v>
      </c>
      <c r="H586" s="0" t="n">
        <f aca="false">H585+G586*$E$32</f>
        <v>0.0625</v>
      </c>
      <c r="J586" s="0" t="n">
        <f aca="false">$M$24*(N585-T585-$O$24-M585)</f>
        <v>0.0127603600281339</v>
      </c>
      <c r="K586" s="0" t="n">
        <f aca="false">K585+J586*$E$32</f>
        <v>0.0764437879840516</v>
      </c>
      <c r="L586" s="44" t="n">
        <f aca="false">L585+K586*$E$32</f>
        <v>-0.272422366689294</v>
      </c>
      <c r="M586" s="32" t="n">
        <f aca="false">$P$24*ABS(K586)*K586</f>
        <v>69814.9335620299</v>
      </c>
      <c r="N586" s="0" t="n">
        <f aca="false">MAX($E$17,(H586-L586)*$S$24)</f>
        <v>3423432.45565485</v>
      </c>
      <c r="P586" s="0" t="n">
        <f aca="false">$M$25*(T585-Z585-$O$25-S585)</f>
        <v>0.0211484765089169</v>
      </c>
      <c r="Q586" s="0" t="n">
        <f aca="false">Q585+P586*$E$32</f>
        <v>0.0412246902029942</v>
      </c>
      <c r="R586" s="44" t="n">
        <f aca="false">R585+Q586*$E$32</f>
        <v>-0.656198962313944</v>
      </c>
      <c r="S586" s="32" t="n">
        <f aca="false">$P$25*ABS(Q586)*Q586</f>
        <v>13294.0402336373</v>
      </c>
      <c r="T586" s="0" t="n">
        <f aca="false">MAX($E$17,(L586-R586)*$S$25)</f>
        <v>2687776.40078275</v>
      </c>
      <c r="V586" s="0" t="n">
        <f aca="false">$M$26*(Z585-AF585-$O$26-Y585)</f>
        <v>-0.00264897050180839</v>
      </c>
      <c r="W586" s="0" t="n">
        <f aca="false">W585+V586*$E$32</f>
        <v>0.0184890049420256</v>
      </c>
      <c r="X586" s="44" t="n">
        <f aca="false">X585+W586*$E$32</f>
        <v>-1.0314604172076</v>
      </c>
      <c r="Y586" s="32" t="n">
        <f aca="false">$P$26*ABS(W586)*W586</f>
        <v>1917.07920964636</v>
      </c>
      <c r="Z586" s="0" t="n">
        <f aca="false">MAX($E$17,(R586-X586)*$S$26)</f>
        <v>1859096.06370704</v>
      </c>
      <c r="AB586" s="0" t="n">
        <f aca="false">$M$27*(AF585-AL585-$O$24-AE585)</f>
        <v>0.0168163095200093</v>
      </c>
      <c r="AC586" s="0" t="n">
        <f aca="false">AC585+AB586*$E$32</f>
        <v>0.0362098894362959</v>
      </c>
      <c r="AD586" s="44" t="n">
        <f aca="false">AD585+AC586*$E$32</f>
        <v>-1.41971250466222</v>
      </c>
      <c r="AE586" s="32" t="n">
        <f aca="false">$P$27*ABS(AC586)*AC586</f>
        <v>5650.42688141515</v>
      </c>
      <c r="AF586" s="0" t="n">
        <f aca="false">MAX($E$17,(X586-AD586)*$S$27)</f>
        <v>1392802.11158413</v>
      </c>
      <c r="AH586" s="0" t="n">
        <f aca="false">$M$28*(AL585-$O$28-AK585)</f>
        <v>0.0187952351393759</v>
      </c>
      <c r="AI586" s="0" t="n">
        <f aca="false">AI585+AH586*$E$32</f>
        <v>0.0358829832398255</v>
      </c>
      <c r="AJ586" s="44" t="n">
        <f aca="false">AJ585+AI586*$E$32</f>
        <v>-1.68350905690122</v>
      </c>
      <c r="AK586" s="32" t="n">
        <f aca="false">$P$28*ABS(AI586)*AI586</f>
        <v>4513.9028656889</v>
      </c>
      <c r="AL586" s="32" t="n">
        <f aca="false">MAX($E$17,(AD586-AJ586)*$S$28)</f>
        <v>700384.542439399</v>
      </c>
      <c r="AN586" s="42" t="n">
        <f aca="false">F586</f>
        <v>27.4000000000003</v>
      </c>
      <c r="AO586" s="45" t="n">
        <f aca="false">G586*3600</f>
        <v>0</v>
      </c>
      <c r="AP586" s="45" t="n">
        <f aca="false">K586*3600</f>
        <v>275.197636742585</v>
      </c>
      <c r="AQ586" s="45" t="n">
        <f aca="false">Q586*3600</f>
        <v>148.408884730778</v>
      </c>
      <c r="AR586" s="45" t="n">
        <f aca="false">W586*3600</f>
        <v>66.5604177912958</v>
      </c>
      <c r="AS586" s="45" t="n">
        <f aca="false">AC586*3600</f>
        <v>130.355601970664</v>
      </c>
      <c r="AT586" s="45" t="n">
        <f aca="false">AI586*3600</f>
        <v>129.178739663372</v>
      </c>
      <c r="AV586" s="42" t="n">
        <f aca="false">AN586</f>
        <v>27.4000000000003</v>
      </c>
      <c r="AW586" s="42" t="n">
        <f aca="false">N586/100000</f>
        <v>34.2343245565485</v>
      </c>
      <c r="AX586" s="42" t="n">
        <f aca="false">T586/100000</f>
        <v>26.8777640078275</v>
      </c>
      <c r="AY586" s="42" t="n">
        <f aca="false">Z586/100000</f>
        <v>18.5909606370705</v>
      </c>
      <c r="AZ586" s="42" t="n">
        <f aca="false">AF586/100000</f>
        <v>13.9280211158411</v>
      </c>
      <c r="BA586" s="42" t="n">
        <f aca="false">AL586/100000</f>
        <v>7.00384542439399</v>
      </c>
      <c r="BC586" s="42" t="n">
        <v>27.4000000000003</v>
      </c>
      <c r="BD586" s="42" t="n">
        <v>-0.98962</v>
      </c>
      <c r="BE586" s="42" t="n">
        <v>7.99747819175435</v>
      </c>
      <c r="BF586" s="42" t="n">
        <v>20.6901393723577</v>
      </c>
      <c r="BG586" s="42" t="n">
        <v>25.4148388445868</v>
      </c>
      <c r="BH586" s="42" t="n">
        <v>35.2966987329082</v>
      </c>
      <c r="BI586" s="42" t="n">
        <v>34.2343245565485</v>
      </c>
      <c r="BJ586" s="42" t="n">
        <v>34.8339873021393</v>
      </c>
      <c r="BK586" s="42" t="n">
        <v>37.7868341100029</v>
      </c>
      <c r="BL586" s="42" t="n">
        <v>42.0275233284192</v>
      </c>
      <c r="BM586" s="0" t="n">
        <v>46.855860161571</v>
      </c>
      <c r="BN586" s="0" t="n">
        <v>51.7608601615711</v>
      </c>
      <c r="BP586" s="42" t="n">
        <v>27.4000000000003</v>
      </c>
      <c r="BQ586" s="42" t="n">
        <f aca="false">BD586-BD$38</f>
        <v>-7.39256087120872</v>
      </c>
      <c r="BR586" s="42" t="n">
        <f aca="false">BE586-BE$38</f>
        <v>-3.31046267945435</v>
      </c>
      <c r="BS586" s="42" t="n">
        <f aca="false">BF586-BF$38</f>
        <v>4.477198501149</v>
      </c>
      <c r="BT586" s="0" t="n">
        <f aca="false">BG586-BG$38</f>
        <v>4.2968979733781</v>
      </c>
      <c r="BU586" s="0" t="n">
        <f aca="false">BH586-BH$38</f>
        <v>9.2737578616995</v>
      </c>
      <c r="BV586" s="0" t="n">
        <f aca="false">BI586-BI$38</f>
        <v>3.3063836853398</v>
      </c>
      <c r="BW586" s="0" t="n">
        <f aca="false">BJ586-BJ$38</f>
        <v>-0.9989535690694</v>
      </c>
      <c r="BX586" s="0" t="n">
        <f aca="false">BK586-BK$38</f>
        <v>-2.9511067612058</v>
      </c>
      <c r="BY586" s="0" t="n">
        <f aca="false">BL586-BL$38</f>
        <v>-3.6154175427895</v>
      </c>
      <c r="BZ586" s="0" t="n">
        <f aca="false">BM586-BM$38</f>
        <v>-3.6920807096377</v>
      </c>
      <c r="CA586" s="0" t="n">
        <f aca="false">BN586-BN$38</f>
        <v>-3.6920807096376</v>
      </c>
    </row>
    <row r="587" customFormat="false" ht="12.8" hidden="false" customHeight="false" outlineLevel="0" collapsed="false">
      <c r="F587" s="0" t="n">
        <f aca="false">F586+E$32</f>
        <v>27.4500000000003</v>
      </c>
      <c r="G587" s="43" t="n">
        <v>0</v>
      </c>
      <c r="H587" s="0" t="n">
        <f aca="false">H586+G587*$E$32</f>
        <v>0.0625</v>
      </c>
      <c r="J587" s="0" t="n">
        <f aca="false">$M$24*(N586-T586-$O$24-M586)</f>
        <v>0.00981739315964528</v>
      </c>
      <c r="K587" s="0" t="n">
        <f aca="false">K586+J587*$E$32</f>
        <v>0.0769346576420339</v>
      </c>
      <c r="L587" s="44" t="n">
        <f aca="false">L586+K587*$E$32</f>
        <v>-0.268575633807193</v>
      </c>
      <c r="M587" s="32" t="n">
        <f aca="false">$P$24*ABS(K587)*K587</f>
        <v>70714.4196499608</v>
      </c>
      <c r="N587" s="0" t="n">
        <f aca="false">MAX($E$17,(H587-L587)*$S$24)</f>
        <v>3384112.80577002</v>
      </c>
      <c r="P587" s="0" t="n">
        <f aca="false">$M$25*(T586-Z586-$O$25-S586)</f>
        <v>0.021548274296252</v>
      </c>
      <c r="Q587" s="0" t="n">
        <f aca="false">Q586+P587*$E$32</f>
        <v>0.0423021039178068</v>
      </c>
      <c r="R587" s="44" t="n">
        <f aca="false">R586+Q587*$E$32</f>
        <v>-0.654083857118053</v>
      </c>
      <c r="S587" s="32" t="n">
        <f aca="false">$P$25*ABS(Q587)*Q587</f>
        <v>13998.0043139472</v>
      </c>
      <c r="T587" s="0" t="n">
        <f aca="false">MAX($E$17,(L587-R587)*$S$25)</f>
        <v>2699903.84180703</v>
      </c>
      <c r="V587" s="0" t="n">
        <f aca="false">$M$26*(Z586-AF586-$O$26-Y586)</f>
        <v>-0.00197932881605748</v>
      </c>
      <c r="W587" s="0" t="n">
        <f aca="false">W586+V587*$E$32</f>
        <v>0.0183900385012227</v>
      </c>
      <c r="X587" s="44" t="n">
        <f aca="false">X586+W587*$E$32</f>
        <v>-1.03054091528254</v>
      </c>
      <c r="Y587" s="32" t="n">
        <f aca="false">$P$26*ABS(W587)*W587</f>
        <v>1896.61096590809</v>
      </c>
      <c r="Z587" s="0" t="n">
        <f aca="false">MAX($E$17,(R587-X587)*$S$26)</f>
        <v>1865019.24421378</v>
      </c>
      <c r="AB587" s="0" t="n">
        <f aca="false">$M$27*(AF586-AL586-$O$24-AE586)</f>
        <v>0.0165232255228219</v>
      </c>
      <c r="AC587" s="0" t="n">
        <f aca="false">AC586+AB587*$E$32</f>
        <v>0.0370360507124369</v>
      </c>
      <c r="AD587" s="44" t="n">
        <f aca="false">AD586+AC587*$E$32</f>
        <v>-1.4178607021266</v>
      </c>
      <c r="AE587" s="32" t="n">
        <f aca="false">$P$27*ABS(AC587)*AC587</f>
        <v>5911.20746598001</v>
      </c>
      <c r="AF587" s="0" t="n">
        <f aca="false">MAX($E$17,(X587-AD587)*$S$27)</f>
        <v>1389457.60861563</v>
      </c>
      <c r="AH587" s="0" t="n">
        <f aca="false">$M$28*(AL586-$O$28-AK586)</f>
        <v>0.0187778680054321</v>
      </c>
      <c r="AI587" s="0" t="n">
        <f aca="false">AI586+AH587*$E$32</f>
        <v>0.0368218766400971</v>
      </c>
      <c r="AJ587" s="44" t="n">
        <f aca="false">AJ586+AI587*$E$32</f>
        <v>-1.68166796306922</v>
      </c>
      <c r="AK587" s="32" t="n">
        <f aca="false">$P$28*ABS(AI587)*AI587</f>
        <v>4753.20956288704</v>
      </c>
      <c r="AL587" s="32" t="n">
        <f aca="false">MAX($E$17,(AD587-AJ587)*$S$28)</f>
        <v>700412.974238144</v>
      </c>
      <c r="AN587" s="42" t="n">
        <f aca="false">F587</f>
        <v>27.4500000000003</v>
      </c>
      <c r="AO587" s="45" t="n">
        <f aca="false">G587*3600</f>
        <v>0</v>
      </c>
      <c r="AP587" s="45" t="n">
        <f aca="false">K587*3600</f>
        <v>276.964767511321</v>
      </c>
      <c r="AQ587" s="45" t="n">
        <f aca="false">Q587*3600</f>
        <v>152.287574104103</v>
      </c>
      <c r="AR587" s="45" t="n">
        <f aca="false">W587*3600</f>
        <v>66.204138604406</v>
      </c>
      <c r="AS587" s="45" t="n">
        <f aca="false">AC587*3600</f>
        <v>133.329782564771</v>
      </c>
      <c r="AT587" s="45" t="n">
        <f aca="false">AI587*3600</f>
        <v>132.55875590435</v>
      </c>
      <c r="AV587" s="42" t="n">
        <f aca="false">AN587</f>
        <v>27.4500000000003</v>
      </c>
      <c r="AW587" s="42" t="n">
        <f aca="false">N587/100000</f>
        <v>33.8411280577002</v>
      </c>
      <c r="AX587" s="42" t="n">
        <f aca="false">T587/100000</f>
        <v>26.9990384180704</v>
      </c>
      <c r="AY587" s="42" t="n">
        <f aca="false">Z587/100000</f>
        <v>18.6501924421379</v>
      </c>
      <c r="AZ587" s="42" t="n">
        <f aca="false">AF587/100000</f>
        <v>13.8945760861561</v>
      </c>
      <c r="BA587" s="42" t="n">
        <f aca="false">AL587/100000</f>
        <v>7.00412974238144</v>
      </c>
      <c r="BC587" s="42" t="n">
        <v>27.4500000000003</v>
      </c>
      <c r="BD587" s="42" t="n">
        <v>-0.98962</v>
      </c>
      <c r="BE587" s="42" t="n">
        <v>8.12640611117511</v>
      </c>
      <c r="BF587" s="42" t="n">
        <v>20.823761264876</v>
      </c>
      <c r="BG587" s="42" t="n">
        <v>25.6253656003812</v>
      </c>
      <c r="BH587" s="42" t="n">
        <v>35.090418066874</v>
      </c>
      <c r="BI587" s="42" t="n">
        <v>33.8411280577002</v>
      </c>
      <c r="BJ587" s="42" t="n">
        <v>34.4732920911588</v>
      </c>
      <c r="BK587" s="42" t="n">
        <v>37.4887400368937</v>
      </c>
      <c r="BL587" s="42" t="n">
        <v>41.7709531932994</v>
      </c>
      <c r="BM587" s="0" t="n">
        <v>46.6062132300008</v>
      </c>
      <c r="BN587" s="0" t="n">
        <v>51.5112132300008</v>
      </c>
      <c r="BP587" s="42" t="n">
        <v>27.4500000000003</v>
      </c>
      <c r="BQ587" s="42" t="n">
        <f aca="false">BD587-BD$38</f>
        <v>-7.39256087120872</v>
      </c>
      <c r="BR587" s="42" t="n">
        <f aca="false">BE587-BE$38</f>
        <v>-3.18153476003359</v>
      </c>
      <c r="BS587" s="42" t="n">
        <f aca="false">BF587-BF$38</f>
        <v>4.6108203936673</v>
      </c>
      <c r="BT587" s="0" t="n">
        <f aca="false">BG587-BG$38</f>
        <v>4.5074247291725</v>
      </c>
      <c r="BU587" s="0" t="n">
        <f aca="false">BH587-BH$38</f>
        <v>9.0674771956653</v>
      </c>
      <c r="BV587" s="0" t="n">
        <f aca="false">BI587-BI$38</f>
        <v>2.9131871864915</v>
      </c>
      <c r="BW587" s="0" t="n">
        <f aca="false">BJ587-BJ$38</f>
        <v>-1.3596487800499</v>
      </c>
      <c r="BX587" s="0" t="n">
        <f aca="false">BK587-BK$38</f>
        <v>-3.249200834315</v>
      </c>
      <c r="BY587" s="0" t="n">
        <f aca="false">BL587-BL$38</f>
        <v>-3.8719876779093</v>
      </c>
      <c r="BZ587" s="0" t="n">
        <f aca="false">BM587-BM$38</f>
        <v>-3.9417276412079</v>
      </c>
      <c r="CA587" s="0" t="n">
        <f aca="false">BN587-BN$38</f>
        <v>-3.9417276412079</v>
      </c>
    </row>
    <row r="588" customFormat="false" ht="12.8" hidden="false" customHeight="false" outlineLevel="0" collapsed="false">
      <c r="F588" s="0" t="n">
        <f aca="false">F587+E$32</f>
        <v>27.5000000000003</v>
      </c>
      <c r="G588" s="43" t="n">
        <v>0</v>
      </c>
      <c r="H588" s="0" t="n">
        <f aca="false">H587+G588*$E$32</f>
        <v>0.0625</v>
      </c>
      <c r="J588" s="0" t="n">
        <f aca="false">$M$24*(N587-T587-$O$24-M587)</f>
        <v>0.00688649524418847</v>
      </c>
      <c r="K588" s="0" t="n">
        <f aca="false">K587+J588*$E$32</f>
        <v>0.0772789824042433</v>
      </c>
      <c r="L588" s="44" t="n">
        <f aca="false">L587+K588*$E$32</f>
        <v>-0.264711684686981</v>
      </c>
      <c r="M588" s="32" t="n">
        <f aca="false">$P$24*ABS(K588)*K588</f>
        <v>71348.8076728751</v>
      </c>
      <c r="N588" s="0" t="n">
        <f aca="false">MAX($E$17,(H588-L588)*$S$24)</f>
        <v>3344617.17890016</v>
      </c>
      <c r="P588" s="0" t="n">
        <f aca="false">$M$25*(T587-Z587-$O$25-S587)</f>
        <v>0.0219130846852779</v>
      </c>
      <c r="Q588" s="0" t="n">
        <f aca="false">Q587+P588*$E$32</f>
        <v>0.0433977581520707</v>
      </c>
      <c r="R588" s="44" t="n">
        <f aca="false">R587+Q588*$E$32</f>
        <v>-0.65191396921045</v>
      </c>
      <c r="S588" s="32" t="n">
        <f aca="false">$P$25*ABS(Q588)*Q588</f>
        <v>14732.5111326241</v>
      </c>
      <c r="T588" s="0" t="n">
        <f aca="false">MAX($E$17,(L588-R588)*$S$25)</f>
        <v>2711768.18632581</v>
      </c>
      <c r="V588" s="0" t="n">
        <f aca="false">$M$26*(Z587-AF587-$O$26-Y587)</f>
        <v>-0.00127557285742951</v>
      </c>
      <c r="W588" s="0" t="n">
        <f aca="false">W587+V588*$E$32</f>
        <v>0.0183262598583512</v>
      </c>
      <c r="X588" s="44" t="n">
        <f aca="false">X587+W588*$E$32</f>
        <v>-1.02962460228962</v>
      </c>
      <c r="Y588" s="32" t="n">
        <f aca="false">$P$26*ABS(W588)*W588</f>
        <v>1883.47847392405</v>
      </c>
      <c r="Z588" s="0" t="n">
        <f aca="false">MAX($E$17,(R588-X588)*$S$26)</f>
        <v>1871229.62409441</v>
      </c>
      <c r="AB588" s="0" t="n">
        <f aca="false">$M$27*(AF587-AL587-$O$24-AE587)</f>
        <v>0.0162173123804011</v>
      </c>
      <c r="AC588" s="0" t="n">
        <f aca="false">AC587+AB588*$E$32</f>
        <v>0.037846916331457</v>
      </c>
      <c r="AD588" s="44" t="n">
        <f aca="false">AD587+AC588*$E$32</f>
        <v>-1.41596835631002</v>
      </c>
      <c r="AE588" s="32" t="n">
        <f aca="false">$P$27*ABS(AC588)*AC588</f>
        <v>6172.88039298057</v>
      </c>
      <c r="AF588" s="0" t="n">
        <f aca="false">MAX($E$17,(X588-AD588)*$S$27)</f>
        <v>1385956.22221825</v>
      </c>
      <c r="AH588" s="0" t="n">
        <f aca="false">$M$28*(AL587-$O$28-AK587)</f>
        <v>0.0187585868607805</v>
      </c>
      <c r="AI588" s="0" t="n">
        <f aca="false">AI587+AH588*$E$32</f>
        <v>0.0377598059831361</v>
      </c>
      <c r="AJ588" s="44" t="n">
        <f aca="false">AJ587+AI588*$E$32</f>
        <v>-1.67977997277006</v>
      </c>
      <c r="AK588" s="32" t="n">
        <f aca="false">$P$28*ABS(AI588)*AI588</f>
        <v>4998.44172372783</v>
      </c>
      <c r="AL588" s="32" t="n">
        <f aca="false">MAX($E$17,(AD588-AJ588)*$S$28)</f>
        <v>700424.538214422</v>
      </c>
      <c r="AN588" s="42" t="n">
        <f aca="false">F588</f>
        <v>27.5000000000003</v>
      </c>
      <c r="AO588" s="45" t="n">
        <f aca="false">G588*3600</f>
        <v>0</v>
      </c>
      <c r="AP588" s="45" t="n">
        <f aca="false">K588*3600</f>
        <v>278.204336655275</v>
      </c>
      <c r="AQ588" s="45" t="n">
        <f aca="false">Q588*3600</f>
        <v>156.231929347453</v>
      </c>
      <c r="AR588" s="45" t="n">
        <f aca="false">W588*3600</f>
        <v>65.9745354900691</v>
      </c>
      <c r="AS588" s="45" t="n">
        <f aca="false">AC588*3600</f>
        <v>136.248898793243</v>
      </c>
      <c r="AT588" s="45" t="n">
        <f aca="false">AI588*3600</f>
        <v>135.93530153929</v>
      </c>
      <c r="AV588" s="42" t="n">
        <f aca="false">AN588</f>
        <v>27.5000000000003</v>
      </c>
      <c r="AW588" s="42" t="n">
        <f aca="false">N588/100000</f>
        <v>33.4461717890015</v>
      </c>
      <c r="AX588" s="42" t="n">
        <f aca="false">T588/100000</f>
        <v>27.1176818632581</v>
      </c>
      <c r="AY588" s="42" t="n">
        <f aca="false">Z588/100000</f>
        <v>18.7122962409443</v>
      </c>
      <c r="AZ588" s="42" t="n">
        <f aca="false">AF588/100000</f>
        <v>13.8595622221824</v>
      </c>
      <c r="BA588" s="42" t="n">
        <f aca="false">AL588/100000</f>
        <v>7.00424538214422</v>
      </c>
      <c r="BC588" s="42" t="n">
        <v>27.5000000000003</v>
      </c>
      <c r="BD588" s="42" t="n">
        <v>-0.98962</v>
      </c>
      <c r="BE588" s="42" t="n">
        <v>8.24358589303204</v>
      </c>
      <c r="BF588" s="42" t="n">
        <v>20.9518349585146</v>
      </c>
      <c r="BG588" s="42" t="n">
        <v>25.8313101819133</v>
      </c>
      <c r="BH588" s="42" t="n">
        <v>34.8708979649565</v>
      </c>
      <c r="BI588" s="42" t="n">
        <v>33.4461717890015</v>
      </c>
      <c r="BJ588" s="42" t="n">
        <v>34.1168397234075</v>
      </c>
      <c r="BK588" s="42" t="n">
        <v>37.1968503265796</v>
      </c>
      <c r="BL588" s="42" t="n">
        <v>41.5209339974336</v>
      </c>
      <c r="BM588" s="0" t="n">
        <v>46.363120924428</v>
      </c>
      <c r="BN588" s="0" t="n">
        <v>51.2681209244281</v>
      </c>
      <c r="BP588" s="42" t="n">
        <v>27.5000000000003</v>
      </c>
      <c r="BQ588" s="42" t="n">
        <f aca="false">BD588-BD$38</f>
        <v>-7.39256087120872</v>
      </c>
      <c r="BR588" s="42" t="n">
        <f aca="false">BE588-BE$38</f>
        <v>-3.06435497817666</v>
      </c>
      <c r="BS588" s="42" t="n">
        <f aca="false">BF588-BF$38</f>
        <v>4.7388940873059</v>
      </c>
      <c r="BT588" s="0" t="n">
        <f aca="false">BG588-BG$38</f>
        <v>4.7133693107046</v>
      </c>
      <c r="BU588" s="0" t="n">
        <f aca="false">BH588-BH$38</f>
        <v>8.8479570937478</v>
      </c>
      <c r="BV588" s="0" t="n">
        <f aca="false">BI588-BI$38</f>
        <v>2.5182309177928</v>
      </c>
      <c r="BW588" s="0" t="n">
        <f aca="false">BJ588-BJ$38</f>
        <v>-1.7161011478012</v>
      </c>
      <c r="BX588" s="0" t="n">
        <f aca="false">BK588-BK$38</f>
        <v>-3.5410905446291</v>
      </c>
      <c r="BY588" s="0" t="n">
        <f aca="false">BL588-BL$38</f>
        <v>-4.1220068737751</v>
      </c>
      <c r="BZ588" s="0" t="n">
        <f aca="false">BM588-BM$38</f>
        <v>-4.1848199467807</v>
      </c>
      <c r="CA588" s="0" t="n">
        <f aca="false">BN588-BN$38</f>
        <v>-4.1848199467806</v>
      </c>
    </row>
    <row r="589" customFormat="false" ht="12.8" hidden="false" customHeight="false" outlineLevel="0" collapsed="false">
      <c r="F589" s="0" t="n">
        <f aca="false">F588+E$32</f>
        <v>27.5500000000003</v>
      </c>
      <c r="G589" s="43" t="n">
        <v>0</v>
      </c>
      <c r="H589" s="0" t="n">
        <f aca="false">H588+G589*$E$32</f>
        <v>0.0625</v>
      </c>
      <c r="J589" s="0" t="n">
        <f aca="false">$M$24*(N588-T588-$O$24-M588)</f>
        <v>0.00397531807928109</v>
      </c>
      <c r="K589" s="0" t="n">
        <f aca="false">K588+J589*$E$32</f>
        <v>0.0774777483082073</v>
      </c>
      <c r="L589" s="44" t="n">
        <f aca="false">L588+K589*$E$32</f>
        <v>-0.26083779727157</v>
      </c>
      <c r="M589" s="32" t="n">
        <f aca="false">$P$24*ABS(K589)*K589</f>
        <v>71716.3059988528</v>
      </c>
      <c r="N589" s="0" t="n">
        <f aca="false">MAX($E$17,(H589-L589)*$S$24)</f>
        <v>3305019.96704905</v>
      </c>
      <c r="P589" s="0" t="n">
        <f aca="false">$M$25*(T588-Z588-$O$25-S588)</f>
        <v>0.0222393706121174</v>
      </c>
      <c r="Q589" s="0" t="n">
        <f aca="false">Q588+P589*$E$32</f>
        <v>0.0445097266826766</v>
      </c>
      <c r="R589" s="44" t="n">
        <f aca="false">R588+Q589*$E$32</f>
        <v>-0.649688482876316</v>
      </c>
      <c r="S589" s="32" t="n">
        <f aca="false">$P$25*ABS(Q589)*Q589</f>
        <v>15497.1573394886</v>
      </c>
      <c r="T589" s="0" t="n">
        <f aca="false">MAX($E$17,(L589-R589)*$S$25)</f>
        <v>2723312.75047013</v>
      </c>
      <c r="V589" s="0" t="n">
        <f aca="false">$M$26*(Z588-AF588-$O$26-Y588)</f>
        <v>-0.000538724917870478</v>
      </c>
      <c r="W589" s="0" t="n">
        <f aca="false">W588+V589*$E$32</f>
        <v>0.0182993236124577</v>
      </c>
      <c r="X589" s="44" t="n">
        <f aca="false">X588+W589*$E$32</f>
        <v>-1.028709636109</v>
      </c>
      <c r="Y589" s="32" t="n">
        <f aca="false">$P$26*ABS(W589)*W589</f>
        <v>1877.94580605031</v>
      </c>
      <c r="Z589" s="0" t="n">
        <f aca="false">MAX($E$17,(R589-X589)*$S$26)</f>
        <v>1877722.11839947</v>
      </c>
      <c r="AB589" s="0" t="n">
        <f aca="false">$M$27*(AF588-AL588-$O$24-AE588)</f>
        <v>0.0158995365604584</v>
      </c>
      <c r="AC589" s="0" t="n">
        <f aca="false">AC588+AB589*$E$32</f>
        <v>0.0386418931594799</v>
      </c>
      <c r="AD589" s="44" t="n">
        <f aca="false">AD588+AC589*$E$32</f>
        <v>-1.41403626165205</v>
      </c>
      <c r="AE589" s="32" t="n">
        <f aca="false">$P$27*ABS(AC589)*AC589</f>
        <v>6434.92741784023</v>
      </c>
      <c r="AF589" s="0" t="n">
        <f aca="false">MAX($E$17,(X589-AD589)*$S$27)</f>
        <v>1382307.41069403</v>
      </c>
      <c r="AH589" s="0" t="n">
        <f aca="false">$M$28*(AL588-$O$28-AK588)</f>
        <v>0.0187372216338138</v>
      </c>
      <c r="AI589" s="0" t="n">
        <f aca="false">AI588+AH589*$E$32</f>
        <v>0.0386966670648268</v>
      </c>
      <c r="AJ589" s="44" t="n">
        <f aca="false">AJ588+AI589*$E$32</f>
        <v>-1.67784513941682</v>
      </c>
      <c r="AK589" s="32" t="n">
        <f aca="false">$P$28*ABS(AI589)*AI589</f>
        <v>5249.55205620647</v>
      </c>
      <c r="AL589" s="32" t="n">
        <f aca="false">MAX($E$17,(AD589-AJ589)*$S$28)</f>
        <v>700417.266929731</v>
      </c>
      <c r="AN589" s="42" t="n">
        <f aca="false">F589</f>
        <v>27.5500000000003</v>
      </c>
      <c r="AO589" s="45" t="n">
        <f aca="false">G589*3600</f>
        <v>0</v>
      </c>
      <c r="AP589" s="45" t="n">
        <f aca="false">K589*3600</f>
        <v>278.919893909545</v>
      </c>
      <c r="AQ589" s="45" t="n">
        <f aca="false">Q589*3600</f>
        <v>160.235016057634</v>
      </c>
      <c r="AR589" s="45" t="n">
        <f aca="false">W589*3600</f>
        <v>65.8775650048528</v>
      </c>
      <c r="AS589" s="45" t="n">
        <f aca="false">AC589*3600</f>
        <v>139.110815374126</v>
      </c>
      <c r="AT589" s="45" t="n">
        <f aca="false">AI589*3600</f>
        <v>139.308001433377</v>
      </c>
      <c r="AV589" s="42" t="n">
        <f aca="false">AN589</f>
        <v>27.5500000000003</v>
      </c>
      <c r="AW589" s="42" t="n">
        <f aca="false">N589/100000</f>
        <v>33.0501996704905</v>
      </c>
      <c r="AX589" s="42" t="n">
        <f aca="false">T589/100000</f>
        <v>27.2331275047013</v>
      </c>
      <c r="AY589" s="42" t="n">
        <f aca="false">Z589/100000</f>
        <v>18.7772211839948</v>
      </c>
      <c r="AZ589" s="42" t="n">
        <f aca="false">AF589/100000</f>
        <v>13.8230741069402</v>
      </c>
      <c r="BA589" s="42" t="n">
        <f aca="false">AL589/100000</f>
        <v>7.00417266929731</v>
      </c>
      <c r="BC589" s="42" t="n">
        <v>27.5500000000003</v>
      </c>
      <c r="BD589" s="42" t="n">
        <v>-0.98962</v>
      </c>
      <c r="BE589" s="42" t="n">
        <v>8.34886880131779</v>
      </c>
      <c r="BF589" s="42" t="n">
        <v>21.0744507169342</v>
      </c>
      <c r="BG589" s="42" t="n">
        <v>26.0322659807284</v>
      </c>
      <c r="BH589" s="42" t="n">
        <v>34.6386373943255</v>
      </c>
      <c r="BI589" s="42" t="n">
        <v>33.0501996704905</v>
      </c>
      <c r="BJ589" s="42" t="n">
        <v>33.7652367575157</v>
      </c>
      <c r="BK589" s="42" t="n">
        <v>36.9116349190595</v>
      </c>
      <c r="BL589" s="42" t="n">
        <v>41.2778559948213</v>
      </c>
      <c r="BM589" s="0" t="n">
        <v>46.1269607609611</v>
      </c>
      <c r="BN589" s="0" t="n">
        <v>51.0319607609612</v>
      </c>
      <c r="BP589" s="42" t="n">
        <v>27.5500000000003</v>
      </c>
      <c r="BQ589" s="42" t="n">
        <f aca="false">BD589-BD$38</f>
        <v>-7.39256087120872</v>
      </c>
      <c r="BR589" s="42" t="n">
        <f aca="false">BE589-BE$38</f>
        <v>-2.95907206989091</v>
      </c>
      <c r="BS589" s="42" t="n">
        <f aca="false">BF589-BF$38</f>
        <v>4.8615098457255</v>
      </c>
      <c r="BT589" s="0" t="n">
        <f aca="false">BG589-BG$38</f>
        <v>4.9143251095197</v>
      </c>
      <c r="BU589" s="0" t="n">
        <f aca="false">BH589-BH$38</f>
        <v>8.6156965231168</v>
      </c>
      <c r="BV589" s="0" t="n">
        <f aca="false">BI589-BI$38</f>
        <v>2.1222587992818</v>
      </c>
      <c r="BW589" s="0" t="n">
        <f aca="false">BJ589-BJ$38</f>
        <v>-2.067704113693</v>
      </c>
      <c r="BX589" s="0" t="n">
        <f aca="false">BK589-BK$38</f>
        <v>-3.8263059521492</v>
      </c>
      <c r="BY589" s="0" t="n">
        <f aca="false">BL589-BL$38</f>
        <v>-4.3650848763874</v>
      </c>
      <c r="BZ589" s="0" t="n">
        <f aca="false">BM589-BM$38</f>
        <v>-4.42098011024761</v>
      </c>
      <c r="CA589" s="0" t="n">
        <f aca="false">BN589-BN$38</f>
        <v>-4.42098011024751</v>
      </c>
    </row>
    <row r="590" customFormat="false" ht="12.8" hidden="false" customHeight="false" outlineLevel="0" collapsed="false">
      <c r="F590" s="0" t="n">
        <f aca="false">F589+E$32</f>
        <v>27.6000000000003</v>
      </c>
      <c r="G590" s="43" t="n">
        <v>0</v>
      </c>
      <c r="H590" s="0" t="n">
        <f aca="false">H589+G590*$E$32</f>
        <v>0.0625</v>
      </c>
      <c r="J590" s="0" t="n">
        <f aca="false">$M$24*(N589-T589-$O$24-M589)</f>
        <v>0.00109130094968184</v>
      </c>
      <c r="K590" s="0" t="n">
        <f aca="false">K589+J590*$E$32</f>
        <v>0.0775323133556914</v>
      </c>
      <c r="L590" s="44" t="n">
        <f aca="false">L589+K590*$E$32</f>
        <v>-0.256961181603786</v>
      </c>
      <c r="M590" s="32" t="n">
        <f aca="false">$P$24*ABS(K590)*K590</f>
        <v>71817.3564733038</v>
      </c>
      <c r="N590" s="0" t="n">
        <f aca="false">MAX($E$17,(H590-L590)*$S$24)</f>
        <v>3265394.868175</v>
      </c>
      <c r="P590" s="0" t="n">
        <f aca="false">$M$25*(T589-Z589-$O$25-S589)</f>
        <v>0.0225237365005935</v>
      </c>
      <c r="Q590" s="0" t="n">
        <f aca="false">Q589+P590*$E$32</f>
        <v>0.0456359135077063</v>
      </c>
      <c r="R590" s="44" t="n">
        <f aca="false">R589+Q590*$E$32</f>
        <v>-0.647406687200931</v>
      </c>
      <c r="S590" s="32" t="n">
        <f aca="false">$P$25*ABS(Q590)*Q590</f>
        <v>16291.2978616975</v>
      </c>
      <c r="T590" s="0" t="n">
        <f aca="false">MAX($E$17,(L590-R590)*$S$25)</f>
        <v>2734482.05987549</v>
      </c>
      <c r="V590" s="0" t="n">
        <f aca="false">$M$26*(Z589-AF589-$O$26-Y589)</f>
        <v>0.000230093063323147</v>
      </c>
      <c r="W590" s="0" t="n">
        <f aca="false">W589+V590*$E$32</f>
        <v>0.0183108282656238</v>
      </c>
      <c r="X590" s="44" t="n">
        <f aca="false">X589+W590*$E$32</f>
        <v>-1.02779409469572</v>
      </c>
      <c r="Y590" s="32" t="n">
        <f aca="false">$P$26*ABS(W590)*W590</f>
        <v>1880.30785036533</v>
      </c>
      <c r="Z590" s="0" t="n">
        <f aca="false">MAX($E$17,(R590-X590)*$S$26)</f>
        <v>1884490.72702575</v>
      </c>
      <c r="AB590" s="0" t="n">
        <f aca="false">$M$27*(AF589-AL589-$O$24-AE589)</f>
        <v>0.0155709035963583</v>
      </c>
      <c r="AC590" s="0" t="n">
        <f aca="false">AC589+AB590*$E$32</f>
        <v>0.0394204383392978</v>
      </c>
      <c r="AD590" s="44" t="n">
        <f aca="false">AD589+AC590*$E$32</f>
        <v>-1.41206523973508</v>
      </c>
      <c r="AE590" s="32" t="n">
        <f aca="false">$P$27*ABS(AC590)*AC590</f>
        <v>6696.83749009554</v>
      </c>
      <c r="AF590" s="0" t="n">
        <f aca="false">MAX($E$17,(X590-AD590)*$S$27)</f>
        <v>1378521.01643685</v>
      </c>
      <c r="AH590" s="0" t="n">
        <f aca="false">$M$28*(AL589-$O$28-AK589)</f>
        <v>0.0187135967577735</v>
      </c>
      <c r="AI590" s="0" t="n">
        <f aca="false">AI589+AH590*$E$32</f>
        <v>0.0396323469027155</v>
      </c>
      <c r="AJ590" s="44" t="n">
        <f aca="false">AJ589+AI590*$E$32</f>
        <v>-1.67586352207168</v>
      </c>
      <c r="AK590" s="32" t="n">
        <f aca="false">$P$28*ABS(AI590)*AI590</f>
        <v>5506.48811357783</v>
      </c>
      <c r="AL590" s="32" t="n">
        <f aca="false">MAX($E$17,(AD590-AJ590)*$S$28)</f>
        <v>700389.135879312</v>
      </c>
      <c r="AN590" s="42" t="n">
        <f aca="false">F590</f>
        <v>27.6000000000003</v>
      </c>
      <c r="AO590" s="45" t="n">
        <f aca="false">G590*3600</f>
        <v>0</v>
      </c>
      <c r="AP590" s="45" t="n">
        <f aca="false">K590*3600</f>
        <v>279.116328080488</v>
      </c>
      <c r="AQ590" s="45" t="n">
        <f aca="false">Q590*3600</f>
        <v>164.28928862774</v>
      </c>
      <c r="AR590" s="45" t="n">
        <f aca="false">W590*3600</f>
        <v>65.9189817562512</v>
      </c>
      <c r="AS590" s="45" t="n">
        <f aca="false">AC590*3600</f>
        <v>141.91357802147</v>
      </c>
      <c r="AT590" s="45" t="n">
        <f aca="false">AI590*3600</f>
        <v>142.676448849776</v>
      </c>
      <c r="AV590" s="42" t="n">
        <f aca="false">AN590</f>
        <v>27.6000000000003</v>
      </c>
      <c r="AW590" s="42" t="n">
        <f aca="false">N590/100000</f>
        <v>32.65394868175</v>
      </c>
      <c r="AX590" s="42" t="n">
        <f aca="false">T590/100000</f>
        <v>27.3448205987549</v>
      </c>
      <c r="AY590" s="42" t="n">
        <f aca="false">Z590/100000</f>
        <v>18.8449072702575</v>
      </c>
      <c r="AZ590" s="42" t="n">
        <f aca="false">AF590/100000</f>
        <v>13.7852101643687</v>
      </c>
      <c r="BA590" s="42" t="n">
        <f aca="false">AL590/100000</f>
        <v>7.00389135879312</v>
      </c>
      <c r="BC590" s="42" t="n">
        <v>27.6000000000003</v>
      </c>
      <c r="BD590" s="42" t="n">
        <v>-0.98962</v>
      </c>
      <c r="BE590" s="42" t="n">
        <v>8.44212152037098</v>
      </c>
      <c r="BF590" s="42" t="n">
        <v>21.1917003355956</v>
      </c>
      <c r="BG590" s="42" t="n">
        <v>26.2278382840315</v>
      </c>
      <c r="BH590" s="42" t="n">
        <v>34.3941585707714</v>
      </c>
      <c r="BI590" s="42" t="n">
        <v>32.65394868175</v>
      </c>
      <c r="BJ590" s="42" t="n">
        <v>33.4190737590452</v>
      </c>
      <c r="BK590" s="42" t="n">
        <v>36.6335467232035</v>
      </c>
      <c r="BL590" s="42" t="n">
        <v>41.042093209437</v>
      </c>
      <c r="BM590" s="0" t="n">
        <v>45.8980942468694</v>
      </c>
      <c r="BN590" s="0" t="n">
        <v>50.8030942468695</v>
      </c>
      <c r="BP590" s="42" t="n">
        <v>27.6000000000003</v>
      </c>
      <c r="BQ590" s="42" t="n">
        <f aca="false">BD590-BD$38</f>
        <v>-7.39256087120872</v>
      </c>
      <c r="BR590" s="42" t="n">
        <f aca="false">BE590-BE$38</f>
        <v>-2.86581935083772</v>
      </c>
      <c r="BS590" s="42" t="n">
        <f aca="false">BF590-BF$38</f>
        <v>4.9787594643869</v>
      </c>
      <c r="BT590" s="0" t="n">
        <f aca="false">BG590-BG$38</f>
        <v>5.1098974128228</v>
      </c>
      <c r="BU590" s="0" t="n">
        <f aca="false">BH590-BH$38</f>
        <v>8.3712176995627</v>
      </c>
      <c r="BV590" s="0" t="n">
        <f aca="false">BI590-BI$38</f>
        <v>1.7260078105413</v>
      </c>
      <c r="BW590" s="0" t="n">
        <f aca="false">BJ590-BJ$38</f>
        <v>-2.4138671121635</v>
      </c>
      <c r="BX590" s="0" t="n">
        <f aca="false">BK590-BK$38</f>
        <v>-4.1043941480052</v>
      </c>
      <c r="BY590" s="0" t="n">
        <f aca="false">BL590-BL$38</f>
        <v>-4.6008476617717</v>
      </c>
      <c r="BZ590" s="0" t="n">
        <f aca="false">BM590-BM$38</f>
        <v>-4.6498466243393</v>
      </c>
      <c r="CA590" s="0" t="n">
        <f aca="false">BN590-BN$38</f>
        <v>-4.6498466243392</v>
      </c>
    </row>
    <row r="591" customFormat="false" ht="12.8" hidden="false" customHeight="false" outlineLevel="0" collapsed="false">
      <c r="F591" s="0" t="n">
        <f aca="false">F590+E$32</f>
        <v>27.6500000000003</v>
      </c>
      <c r="G591" s="43" t="n">
        <v>0</v>
      </c>
      <c r="H591" s="0" t="n">
        <f aca="false">H590+G591*$E$32</f>
        <v>0.0625</v>
      </c>
      <c r="J591" s="0" t="n">
        <f aca="false">$M$24*(N590-T590-$O$24-M590)</f>
        <v>-0.00175834849303793</v>
      </c>
      <c r="K591" s="0" t="n">
        <f aca="false">K590+J591*$E$32</f>
        <v>0.0774443959310396</v>
      </c>
      <c r="L591" s="44" t="n">
        <f aca="false">L590+K591*$E$32</f>
        <v>-0.253088961807234</v>
      </c>
      <c r="M591" s="32" t="n">
        <f aca="false">$P$24*ABS(K591)*K591</f>
        <v>71654.5748693819</v>
      </c>
      <c r="N591" s="0" t="n">
        <f aca="false">MAX($E$17,(H591-L591)*$S$24)</f>
        <v>3225814.702007</v>
      </c>
      <c r="P591" s="0" t="n">
        <f aca="false">$M$25*(T590-Z590-$O$25-S590)</f>
        <v>0.0227629437261258</v>
      </c>
      <c r="Q591" s="0" t="n">
        <f aca="false">Q590+P591*$E$32</f>
        <v>0.0467740606940126</v>
      </c>
      <c r="R591" s="44" t="n">
        <f aca="false">R590+Q591*$E$32</f>
        <v>-0.64506798416623</v>
      </c>
      <c r="S591" s="32" t="n">
        <f aca="false">$P$25*ABS(Q591)*Q591</f>
        <v>17114.0319002811</v>
      </c>
      <c r="T591" s="0" t="n">
        <f aca="false">MAX($E$17,(L591-R591)*$S$25)</f>
        <v>2745222.03258279</v>
      </c>
      <c r="V591" s="0" t="n">
        <f aca="false">$M$26*(Z590-AF590-$O$26-Y590)</f>
        <v>0.00102965836915567</v>
      </c>
      <c r="W591" s="0" t="n">
        <f aca="false">W590+V591*$E$32</f>
        <v>0.0183623111840816</v>
      </c>
      <c r="X591" s="44" t="n">
        <f aca="false">X590+W591*$E$32</f>
        <v>-1.02687597913652</v>
      </c>
      <c r="Y591" s="32" t="n">
        <f aca="false">$P$26*ABS(W591)*W591</f>
        <v>1890.89610137542</v>
      </c>
      <c r="Z591" s="0" t="n">
        <f aca="false">MAX($E$17,(R591-X591)*$S$26)</f>
        <v>1891528.50974874</v>
      </c>
      <c r="AB591" s="0" t="n">
        <f aca="false">$M$27*(AF590-AL590-$O$24-AE590)</f>
        <v>0.0152324555557747</v>
      </c>
      <c r="AC591" s="0" t="n">
        <f aca="false">AC590+AB591*$E$32</f>
        <v>0.0401820611170866</v>
      </c>
      <c r="AD591" s="44" t="n">
        <f aca="false">AD590+AC591*$E$32</f>
        <v>-1.41005613667923</v>
      </c>
      <c r="AE591" s="32" t="n">
        <f aca="false">$P$27*ABS(AC591)*AC591</f>
        <v>6958.10986343794</v>
      </c>
      <c r="AF591" s="0" t="n">
        <f aca="false">MAX($E$17,(X591-AD591)*$S$27)</f>
        <v>1374607.24562107</v>
      </c>
      <c r="AH591" s="0" t="n">
        <f aca="false">$M$28*(AL590-$O$28-AK590)</f>
        <v>0.0186875319194213</v>
      </c>
      <c r="AI591" s="0" t="n">
        <f aca="false">AI590+AH591*$E$32</f>
        <v>0.0405667234986865</v>
      </c>
      <c r="AJ591" s="44" t="n">
        <f aca="false">AJ590+AI591*$E$32</f>
        <v>-1.67383518589675</v>
      </c>
      <c r="AK591" s="32" t="n">
        <f aca="false">$P$28*ABS(AI591)*AI591</f>
        <v>5769.19194748716</v>
      </c>
      <c r="AL591" s="32" t="n">
        <f aca="false">MAX($E$17,(AD591-AJ591)*$S$28)</f>
        <v>700338.071605757</v>
      </c>
      <c r="AN591" s="42" t="n">
        <f aca="false">F591</f>
        <v>27.6500000000003</v>
      </c>
      <c r="AO591" s="45" t="n">
        <f aca="false">G591*3600</f>
        <v>0</v>
      </c>
      <c r="AP591" s="45" t="n">
        <f aca="false">K591*3600</f>
        <v>278.799825351741</v>
      </c>
      <c r="AQ591" s="45" t="n">
        <f aca="false">Q591*3600</f>
        <v>168.386618498443</v>
      </c>
      <c r="AR591" s="45" t="n">
        <f aca="false">W591*3600</f>
        <v>66.104320262699</v>
      </c>
      <c r="AS591" s="45" t="n">
        <f aca="false">AC591*3600</f>
        <v>144.65542002151</v>
      </c>
      <c r="AT591" s="45" t="n">
        <f aca="false">AI591*3600</f>
        <v>146.040204595272</v>
      </c>
      <c r="AV591" s="42" t="n">
        <f aca="false">AN591</f>
        <v>27.6500000000003</v>
      </c>
      <c r="AW591" s="42" t="n">
        <f aca="false">N591/100000</f>
        <v>32.2581470200699</v>
      </c>
      <c r="AX591" s="42" t="n">
        <f aca="false">T591/100000</f>
        <v>27.4522203258279</v>
      </c>
      <c r="AY591" s="42" t="n">
        <f aca="false">Z591/100000</f>
        <v>18.9152850974872</v>
      </c>
      <c r="AZ591" s="42" t="n">
        <f aca="false">AF591/100000</f>
        <v>13.7460724562109</v>
      </c>
      <c r="BA591" s="42" t="n">
        <f aca="false">AL591/100000</f>
        <v>7.00338071605757</v>
      </c>
      <c r="BC591" s="42" t="n">
        <v>27.6500000000003</v>
      </c>
      <c r="BD591" s="42" t="n">
        <v>-0.98962</v>
      </c>
      <c r="BE591" s="42" t="n">
        <v>8.52322625732092</v>
      </c>
      <c r="BF591" s="42" t="n">
        <v>21.3036765596152</v>
      </c>
      <c r="BG591" s="42" t="n">
        <v>26.4176448590908</v>
      </c>
      <c r="BH591" s="42" t="n">
        <v>34.1380050937714</v>
      </c>
      <c r="BI591" s="42" t="n">
        <v>32.2581470200699</v>
      </c>
      <c r="BJ591" s="42" t="n">
        <v>33.078924000099</v>
      </c>
      <c r="BK591" s="42" t="n">
        <v>36.3630206069498</v>
      </c>
      <c r="BL591" s="42" t="n">
        <v>40.8140025611358</v>
      </c>
      <c r="BM591" s="0" t="n">
        <v>45.6768660265204</v>
      </c>
      <c r="BN591" s="0" t="n">
        <v>50.5818660265205</v>
      </c>
      <c r="BP591" s="42" t="n">
        <v>27.6500000000003</v>
      </c>
      <c r="BQ591" s="42" t="n">
        <f aca="false">BD591-BD$38</f>
        <v>-7.39256087120872</v>
      </c>
      <c r="BR591" s="42" t="n">
        <f aca="false">BE591-BE$38</f>
        <v>-2.78471461388778</v>
      </c>
      <c r="BS591" s="42" t="n">
        <f aca="false">BF591-BF$38</f>
        <v>5.0907356884065</v>
      </c>
      <c r="BT591" s="0" t="n">
        <f aca="false">BG591-BG$38</f>
        <v>5.2997039878821</v>
      </c>
      <c r="BU591" s="0" t="n">
        <f aca="false">BH591-BH$38</f>
        <v>8.1150642225627</v>
      </c>
      <c r="BV591" s="0" t="n">
        <f aca="false">BI591-BI$38</f>
        <v>1.3302061488612</v>
      </c>
      <c r="BW591" s="0" t="n">
        <f aca="false">BJ591-BJ$38</f>
        <v>-2.7540168711097</v>
      </c>
      <c r="BX591" s="0" t="n">
        <f aca="false">BK591-BK$38</f>
        <v>-4.3749202642589</v>
      </c>
      <c r="BY591" s="0" t="n">
        <f aca="false">BL591-BL$38</f>
        <v>-4.8289383100729</v>
      </c>
      <c r="BZ591" s="0" t="n">
        <f aca="false">BM591-BM$38</f>
        <v>-4.8710748446883</v>
      </c>
      <c r="CA591" s="0" t="n">
        <f aca="false">BN591-BN$38</f>
        <v>-4.8710748446882</v>
      </c>
    </row>
    <row r="592" customFormat="false" ht="12.8" hidden="false" customHeight="false" outlineLevel="0" collapsed="false">
      <c r="F592" s="0" t="n">
        <f aca="false">F591+E$32</f>
        <v>27.7000000000003</v>
      </c>
      <c r="G592" s="43" t="n">
        <v>0</v>
      </c>
      <c r="H592" s="0" t="n">
        <f aca="false">H591+G592*$E$32</f>
        <v>0.0625</v>
      </c>
      <c r="J592" s="0" t="n">
        <f aca="false">$M$24*(N591-T591-$O$24-M591)</f>
        <v>-0.00456667144947219</v>
      </c>
      <c r="K592" s="0" t="n">
        <f aca="false">K591+J592*$E$32</f>
        <v>0.0772160623585659</v>
      </c>
      <c r="L592" s="44" t="n">
        <f aca="false">L591+K592*$E$32</f>
        <v>-0.249228158689305</v>
      </c>
      <c r="M592" s="32" t="n">
        <f aca="false">$P$24*ABS(K592)*K592</f>
        <v>71232.6714989542</v>
      </c>
      <c r="N592" s="0" t="n">
        <f aca="false">MAX($E$17,(H592-L592)*$S$24)</f>
        <v>3186351.23222006</v>
      </c>
      <c r="P592" s="0" t="n">
        <f aca="false">$M$25*(T591-Z591-$O$25-S591)</f>
        <v>0.0229539253315227</v>
      </c>
      <c r="Q592" s="0" t="n">
        <f aca="false">Q591+P592*$E$32</f>
        <v>0.0479217569605887</v>
      </c>
      <c r="R592" s="44" t="n">
        <f aca="false">R591+Q592*$E$32</f>
        <v>-0.642671896318201</v>
      </c>
      <c r="S592" s="32" t="n">
        <f aca="false">$P$25*ABS(Q592)*Q592</f>
        <v>17964.1905047604</v>
      </c>
      <c r="T592" s="0" t="n">
        <f aca="false">MAX($E$17,(L592-R592)*$S$25)</f>
        <v>2755480.15457664</v>
      </c>
      <c r="V592" s="0" t="n">
        <f aca="false">$M$26*(Z591-AF591-$O$26-Y591)</f>
        <v>0.00185864671337819</v>
      </c>
      <c r="W592" s="0" t="n">
        <f aca="false">W591+V592*$E$32</f>
        <v>0.0184552435197505</v>
      </c>
      <c r="X592" s="44" t="n">
        <f aca="false">X591+W592*$E$32</f>
        <v>-1.02595321696053</v>
      </c>
      <c r="Y592" s="32" t="n">
        <f aca="false">$P$26*ABS(W592)*W592</f>
        <v>1910.08432510086</v>
      </c>
      <c r="Z592" s="0" t="n">
        <f aca="false">MAX($E$17,(R592-X592)*$S$26)</f>
        <v>1898827.56463895</v>
      </c>
      <c r="AB592" s="0" t="n">
        <f aca="false">$M$27*(AF591-AL591-$O$24-AE591)</f>
        <v>0.0148852683858413</v>
      </c>
      <c r="AC592" s="0" t="n">
        <f aca="false">AC591+AB592*$E$32</f>
        <v>0.0409263245363786</v>
      </c>
      <c r="AD592" s="44" t="n">
        <f aca="false">AD591+AC592*$E$32</f>
        <v>-1.40800982045241</v>
      </c>
      <c r="AE592" s="32" t="n">
        <f aca="false">$P$27*ABS(AC592)*AC592</f>
        <v>7218.25714569803</v>
      </c>
      <c r="AF592" s="0" t="n">
        <f aca="false">MAX($E$17,(X592-AD592)*$S$27)</f>
        <v>1370576.64667508</v>
      </c>
      <c r="AH592" s="0" t="n">
        <f aca="false">$M$28*(AL591-$O$28-AK591)</f>
        <v>0.0186588428326146</v>
      </c>
      <c r="AI592" s="0" t="n">
        <f aca="false">AI591+AH592*$E$32</f>
        <v>0.0414996656403173</v>
      </c>
      <c r="AJ592" s="44" t="n">
        <f aca="false">AJ591+AI592*$E$32</f>
        <v>-1.67176020261473</v>
      </c>
      <c r="AK592" s="32" t="n">
        <f aca="false">$P$28*ABS(AI592)*AI592</f>
        <v>6037.59976510138</v>
      </c>
      <c r="AL592" s="32" t="n">
        <f aca="false">MAX($E$17,(AD592-AJ592)*$S$28)</f>
        <v>700261.960063863</v>
      </c>
      <c r="AN592" s="42" t="n">
        <f aca="false">F592</f>
        <v>27.7000000000003</v>
      </c>
      <c r="AO592" s="45" t="n">
        <f aca="false">G592*3600</f>
        <v>0</v>
      </c>
      <c r="AP592" s="45" t="n">
        <f aca="false">K592*3600</f>
        <v>277.977824490836</v>
      </c>
      <c r="AQ592" s="45" t="n">
        <f aca="false">Q592*3600</f>
        <v>172.518325058117</v>
      </c>
      <c r="AR592" s="45" t="n">
        <f aca="false">W592*3600</f>
        <v>66.4388766711066</v>
      </c>
      <c r="AS592" s="45" t="n">
        <f aca="false">AC592*3600</f>
        <v>147.334768330961</v>
      </c>
      <c r="AT592" s="45" t="n">
        <f aca="false">AI592*3600</f>
        <v>149.398796305142</v>
      </c>
      <c r="AV592" s="42" t="n">
        <f aca="false">AN592</f>
        <v>27.7000000000003</v>
      </c>
      <c r="AW592" s="42" t="n">
        <f aca="false">N592/100000</f>
        <v>31.8635123222006</v>
      </c>
      <c r="AX592" s="42" t="n">
        <f aca="false">T592/100000</f>
        <v>27.5548015457664</v>
      </c>
      <c r="AY592" s="42" t="n">
        <f aca="false">Z592/100000</f>
        <v>18.9882756463894</v>
      </c>
      <c r="AZ592" s="42" t="n">
        <f aca="false">AF592/100000</f>
        <v>13.7057664667509</v>
      </c>
      <c r="BA592" s="42" t="n">
        <f aca="false">AL592/100000</f>
        <v>7.00261960063863</v>
      </c>
      <c r="BC592" s="42" t="n">
        <v>27.7000000000003</v>
      </c>
      <c r="BD592" s="42" t="n">
        <v>-0.98962</v>
      </c>
      <c r="BE592" s="42" t="n">
        <v>8.59208083117151</v>
      </c>
      <c r="BF592" s="42" t="n">
        <v>21.4104725254617</v>
      </c>
      <c r="BG592" s="42" t="n">
        <v>26.6013164903026</v>
      </c>
      <c r="BH592" s="42" t="n">
        <v>33.8707400413809</v>
      </c>
      <c r="BI592" s="42" t="n">
        <v>31.8635123222006</v>
      </c>
      <c r="BJ592" s="42" t="n">
        <v>32.7453422230337</v>
      </c>
      <c r="BK592" s="42" t="n">
        <v>36.100472441305</v>
      </c>
      <c r="BL592" s="42" t="n">
        <v>40.5939230384797</v>
      </c>
      <c r="BM592" s="0" t="n">
        <v>45.4636030730656</v>
      </c>
      <c r="BN592" s="0" t="n">
        <v>50.3686030730656</v>
      </c>
      <c r="BP592" s="42" t="n">
        <v>27.7000000000003</v>
      </c>
      <c r="BQ592" s="42" t="n">
        <f aca="false">BD592-BD$38</f>
        <v>-7.39256087120872</v>
      </c>
      <c r="BR592" s="42" t="n">
        <f aca="false">BE592-BE$38</f>
        <v>-2.71586004003719</v>
      </c>
      <c r="BS592" s="42" t="n">
        <f aca="false">BF592-BF$38</f>
        <v>5.197531654253</v>
      </c>
      <c r="BT592" s="0" t="n">
        <f aca="false">BG592-BG$38</f>
        <v>5.4833756190939</v>
      </c>
      <c r="BU592" s="0" t="n">
        <f aca="false">BH592-BH$38</f>
        <v>7.8477991701722</v>
      </c>
      <c r="BV592" s="0" t="n">
        <f aca="false">BI592-BI$38</f>
        <v>0.935571450991898</v>
      </c>
      <c r="BW592" s="0" t="n">
        <f aca="false">BJ592-BJ$38</f>
        <v>-3.087598648175</v>
      </c>
      <c r="BX592" s="0" t="n">
        <f aca="false">BK592-BK$38</f>
        <v>-4.6374684299037</v>
      </c>
      <c r="BY592" s="0" t="n">
        <f aca="false">BL592-BL$38</f>
        <v>-5.049017832729</v>
      </c>
      <c r="BZ592" s="0" t="n">
        <f aca="false">BM592-BM$38</f>
        <v>-5.0843377981431</v>
      </c>
      <c r="CA592" s="0" t="n">
        <f aca="false">BN592-BN$38</f>
        <v>-5.0843377981431</v>
      </c>
    </row>
    <row r="593" customFormat="false" ht="12.8" hidden="false" customHeight="false" outlineLevel="0" collapsed="false">
      <c r="F593" s="0" t="n">
        <f aca="false">F592+E$32</f>
        <v>27.7500000000003</v>
      </c>
      <c r="G593" s="43" t="n">
        <v>0</v>
      </c>
      <c r="H593" s="0" t="n">
        <f aca="false">H592+G593*$E$32</f>
        <v>0.0625</v>
      </c>
      <c r="J593" s="0" t="n">
        <f aca="false">$M$24*(N592-T592-$O$24-M592)</f>
        <v>-0.00732697331224315</v>
      </c>
      <c r="K593" s="0" t="n">
        <f aca="false">K592+J593*$E$32</f>
        <v>0.0768497136929538</v>
      </c>
      <c r="L593" s="44" t="n">
        <f aca="false">L592+K593*$E$32</f>
        <v>-0.245385673004658</v>
      </c>
      <c r="M593" s="32" t="n">
        <f aca="false">$P$24*ABS(K593)*K593</f>
        <v>70558.3535492563</v>
      </c>
      <c r="N593" s="0" t="n">
        <f aca="false">MAX($E$17,(H593-L593)*$S$24)</f>
        <v>3147074.99536182</v>
      </c>
      <c r="P593" s="0" t="n">
        <f aca="false">$M$25*(T592-Z592-$O$25-S592)</f>
        <v>0.0230937999253346</v>
      </c>
      <c r="Q593" s="0" t="n">
        <f aca="false">Q592+P593*$E$32</f>
        <v>0.0490764469568554</v>
      </c>
      <c r="R593" s="44" t="n">
        <f aca="false">R592+Q593*$E$32</f>
        <v>-0.640218073970358</v>
      </c>
      <c r="S593" s="32" t="n">
        <f aca="false">$P$25*ABS(Q593)*Q593</f>
        <v>18840.3260160684</v>
      </c>
      <c r="T593" s="0" t="n">
        <f aca="false">MAX($E$17,(L593-R593)*$S$25)</f>
        <v>2765205.64744892</v>
      </c>
      <c r="V593" s="0" t="n">
        <f aca="false">$M$26*(Z592-AF592-$O$26-Y592)</f>
        <v>0.00271563180691064</v>
      </c>
      <c r="W593" s="0" t="n">
        <f aca="false">W592+V593*$E$32</f>
        <v>0.0185910251100961</v>
      </c>
      <c r="X593" s="44" t="n">
        <f aca="false">X592+W593*$E$32</f>
        <v>-1.02502366570502</v>
      </c>
      <c r="Y593" s="32" t="n">
        <f aca="false">$P$26*ABS(W593)*W593</f>
        <v>1938.29401700106</v>
      </c>
      <c r="Z593" s="0" t="n">
        <f aca="false">MAX($E$17,(R593-X593)*$S$26)</f>
        <v>1906379.01004008</v>
      </c>
      <c r="AB593" s="0" t="n">
        <f aca="false">$M$27*(AF592-AL592-$O$24-AE592)</f>
        <v>0.0145304491399096</v>
      </c>
      <c r="AC593" s="0" t="n">
        <f aca="false">AC592+AB593*$E$32</f>
        <v>0.0416528469933741</v>
      </c>
      <c r="AD593" s="44" t="n">
        <f aca="false">AD592+AC593*$E$32</f>
        <v>-1.40592717810274</v>
      </c>
      <c r="AE593" s="32" t="n">
        <f aca="false">$P$27*ABS(AC593)*AC593</f>
        <v>7476.8082674897</v>
      </c>
      <c r="AF593" s="0" t="n">
        <f aca="false">MAX($E$17,(X593-AD593)*$S$27)</f>
        <v>1366440.08756132</v>
      </c>
      <c r="AH593" s="0" t="n">
        <f aca="false">$M$28*(AL592-$O$28-AK592)</f>
        <v>0.0186273420344889</v>
      </c>
      <c r="AI593" s="0" t="n">
        <f aca="false">AI592+AH593*$E$32</f>
        <v>0.0424310327420417</v>
      </c>
      <c r="AJ593" s="44" t="n">
        <f aca="false">AJ592+AI593*$E$32</f>
        <v>-1.66963865097763</v>
      </c>
      <c r="AK593" s="32" t="n">
        <f aca="false">$P$28*ABS(AI593)*AI593</f>
        <v>6311.64159266259</v>
      </c>
      <c r="AL593" s="32" t="n">
        <f aca="false">MAX($E$17,(AD593-AJ593)*$S$28)</f>
        <v>700158.655213044</v>
      </c>
      <c r="AN593" s="42" t="n">
        <f aca="false">F593</f>
        <v>27.7500000000003</v>
      </c>
      <c r="AO593" s="45" t="n">
        <f aca="false">G593*3600</f>
        <v>0</v>
      </c>
      <c r="AP593" s="45" t="n">
        <f aca="false">K593*3600</f>
        <v>276.658969294633</v>
      </c>
      <c r="AQ593" s="45" t="n">
        <f aca="false">Q593*3600</f>
        <v>176.675209044677</v>
      </c>
      <c r="AR593" s="45" t="n">
        <f aca="false">W593*3600</f>
        <v>66.9276903963503</v>
      </c>
      <c r="AS593" s="45" t="n">
        <f aca="false">AC593*3600</f>
        <v>149.950249176145</v>
      </c>
      <c r="AT593" s="45" t="n">
        <f aca="false">AI593*3600</f>
        <v>152.75171787135</v>
      </c>
      <c r="AV593" s="42" t="n">
        <f aca="false">AN593</f>
        <v>27.7500000000003</v>
      </c>
      <c r="AW593" s="42" t="n">
        <f aca="false">N593/100000</f>
        <v>31.4707499536182</v>
      </c>
      <c r="AX593" s="42" t="n">
        <f aca="false">T593/100000</f>
        <v>27.6520564744892</v>
      </c>
      <c r="AY593" s="42" t="n">
        <f aca="false">Z593/100000</f>
        <v>19.063790100401</v>
      </c>
      <c r="AZ593" s="42" t="n">
        <f aca="false">AF593/100000</f>
        <v>13.6644008756132</v>
      </c>
      <c r="BA593" s="42" t="n">
        <f aca="false">AL593/100000</f>
        <v>7.00158655213044</v>
      </c>
      <c r="BC593" s="42" t="n">
        <v>27.7500000000003</v>
      </c>
      <c r="BD593" s="42" t="n">
        <v>-0.98962</v>
      </c>
      <c r="BE593" s="42" t="n">
        <v>8.64859874874426</v>
      </c>
      <c r="BF593" s="42" t="n">
        <v>21.5121812281237</v>
      </c>
      <c r="BG593" s="42" t="n">
        <v>26.7784974693374</v>
      </c>
      <c r="BH593" s="42" t="n">
        <v>33.5929440339759</v>
      </c>
      <c r="BI593" s="42" t="n">
        <v>31.4707499536182</v>
      </c>
      <c r="BJ593" s="42" t="n">
        <v>32.4188634698631</v>
      </c>
      <c r="BK593" s="42" t="n">
        <v>35.8462981994433</v>
      </c>
      <c r="BL593" s="42" t="n">
        <v>40.3821749198251</v>
      </c>
      <c r="BM593" s="0" t="n">
        <v>45.2586139272321</v>
      </c>
      <c r="BN593" s="0" t="n">
        <v>50.1636139272322</v>
      </c>
      <c r="BP593" s="42" t="n">
        <v>27.7500000000003</v>
      </c>
      <c r="BQ593" s="42" t="n">
        <f aca="false">BD593-BD$38</f>
        <v>-7.39256087120872</v>
      </c>
      <c r="BR593" s="42" t="n">
        <f aca="false">BE593-BE$38</f>
        <v>-2.65934212246444</v>
      </c>
      <c r="BS593" s="42" t="n">
        <f aca="false">BF593-BF$38</f>
        <v>5.299240356915</v>
      </c>
      <c r="BT593" s="0" t="n">
        <f aca="false">BG593-BG$38</f>
        <v>5.6605565981287</v>
      </c>
      <c r="BU593" s="0" t="n">
        <f aca="false">BH593-BH$38</f>
        <v>7.5700031627672</v>
      </c>
      <c r="BV593" s="0" t="n">
        <f aca="false">BI593-BI$38</f>
        <v>0.542809082409498</v>
      </c>
      <c r="BW593" s="0" t="n">
        <f aca="false">BJ593-BJ$38</f>
        <v>-3.4140774013456</v>
      </c>
      <c r="BX593" s="0" t="n">
        <f aca="false">BK593-BK$38</f>
        <v>-4.8916426717654</v>
      </c>
      <c r="BY593" s="0" t="n">
        <f aca="false">BL593-BL$38</f>
        <v>-5.2607659513836</v>
      </c>
      <c r="BZ593" s="0" t="n">
        <f aca="false">BM593-BM$38</f>
        <v>-5.2893269439766</v>
      </c>
      <c r="CA593" s="0" t="n">
        <f aca="false">BN593-BN$38</f>
        <v>-5.28932694397651</v>
      </c>
    </row>
    <row r="594" customFormat="false" ht="12.8" hidden="false" customHeight="false" outlineLevel="0" collapsed="false">
      <c r="F594" s="0" t="n">
        <f aca="false">F593+E$32</f>
        <v>27.8000000000003</v>
      </c>
      <c r="G594" s="43" t="n">
        <v>0</v>
      </c>
      <c r="H594" s="0" t="n">
        <f aca="false">H593+G594*$E$32</f>
        <v>0.0625</v>
      </c>
      <c r="J594" s="0" t="n">
        <f aca="false">$M$24*(N593-T593-$O$24-M593)</f>
        <v>-0.0100328371637772</v>
      </c>
      <c r="K594" s="0" t="n">
        <f aca="false">K593+J594*$E$32</f>
        <v>0.0763480718347649</v>
      </c>
      <c r="L594" s="44" t="n">
        <f aca="false">L593+K594*$E$32</f>
        <v>-0.24156826941292</v>
      </c>
      <c r="M594" s="32" t="n">
        <f aca="false">$P$24*ABS(K594)*K594</f>
        <v>69640.2108484152</v>
      </c>
      <c r="N594" s="0" t="n">
        <f aca="false">MAX($E$17,(H594-L594)*$S$24)</f>
        <v>3108055.136875</v>
      </c>
      <c r="P594" s="0" t="n">
        <f aca="false">$M$25*(T593-Z593-$O$25-S593)</f>
        <v>0.0231798846977452</v>
      </c>
      <c r="Q594" s="0" t="n">
        <f aca="false">Q593+P594*$E$32</f>
        <v>0.0502354411917427</v>
      </c>
      <c r="R594" s="44" t="n">
        <f aca="false">R593+Q594*$E$32</f>
        <v>-0.637706301910771</v>
      </c>
      <c r="S594" s="32" t="n">
        <f aca="false">$P$25*ABS(Q594)*Q594</f>
        <v>19740.7036578746</v>
      </c>
      <c r="T594" s="0" t="n">
        <f aca="false">MAX($E$17,(L594-R594)*$S$25)</f>
        <v>2774349.62772349</v>
      </c>
      <c r="V594" s="0" t="n">
        <f aca="false">$M$26*(Z593-AF593-$O$26-Y593)</f>
        <v>0.00359908530027764</v>
      </c>
      <c r="W594" s="0" t="n">
        <f aca="false">W593+V594*$E$32</f>
        <v>0.01877097937511</v>
      </c>
      <c r="X594" s="44" t="n">
        <f aca="false">X593+W594*$E$32</f>
        <v>-1.02408511673627</v>
      </c>
      <c r="Y594" s="32" t="n">
        <f aca="false">$P$26*ABS(W594)*W594</f>
        <v>1975.99956809267</v>
      </c>
      <c r="Z594" s="0" t="n">
        <f aca="false">MAX($E$17,(R594-X594)*$S$26)</f>
        <v>1914172.97027065</v>
      </c>
      <c r="AB594" s="0" t="n">
        <f aca="false">$M$27*(AF593-AL593-$O$24-AE593)</f>
        <v>0.0141691330915169</v>
      </c>
      <c r="AC594" s="0" t="n">
        <f aca="false">AC593+AB594*$E$32</f>
        <v>0.04236130364795</v>
      </c>
      <c r="AD594" s="44" t="n">
        <f aca="false">AD593+AC594*$E$32</f>
        <v>-1.40380911292035</v>
      </c>
      <c r="AE594" s="32" t="n">
        <f aca="false">$P$27*ABS(AC594)*AC594</f>
        <v>7733.31134909177</v>
      </c>
      <c r="AF594" s="0" t="n">
        <f aca="false">MAX($E$17,(X594-AD594)*$S$27)</f>
        <v>1362208.73188781</v>
      </c>
      <c r="AH594" s="0" t="n">
        <f aca="false">$M$28*(AL593-$O$28-AK593)</f>
        <v>0.0185928397018594</v>
      </c>
      <c r="AI594" s="0" t="n">
        <f aca="false">AI593+AH594*$E$32</f>
        <v>0.0433606747271347</v>
      </c>
      <c r="AJ594" s="44" t="n">
        <f aca="false">AJ593+AI594*$E$32</f>
        <v>-1.66747061724128</v>
      </c>
      <c r="AK594" s="32" t="n">
        <f aca="false">$P$28*ABS(AI594)*AI594</f>
        <v>6591.24094792768</v>
      </c>
      <c r="AL594" s="32" t="n">
        <f aca="false">MAX($E$17,(AD594-AJ594)*$S$28)</f>
        <v>700025.987812716</v>
      </c>
      <c r="AN594" s="42" t="n">
        <f aca="false">F594</f>
        <v>27.8000000000003</v>
      </c>
      <c r="AO594" s="45" t="n">
        <f aca="false">G594*3600</f>
        <v>0</v>
      </c>
      <c r="AP594" s="45" t="n">
        <f aca="false">K594*3600</f>
        <v>274.853058605153</v>
      </c>
      <c r="AQ594" s="45" t="n">
        <f aca="false">Q594*3600</f>
        <v>180.847588290271</v>
      </c>
      <c r="AR594" s="45" t="n">
        <f aca="false">W594*3600</f>
        <v>67.5755257504006</v>
      </c>
      <c r="AS594" s="45" t="n">
        <f aca="false">AC594*3600</f>
        <v>152.500693132618</v>
      </c>
      <c r="AT594" s="45" t="n">
        <f aca="false">AI594*3600</f>
        <v>156.098429017685</v>
      </c>
      <c r="AV594" s="42" t="n">
        <f aca="false">AN594</f>
        <v>27.8000000000003</v>
      </c>
      <c r="AW594" s="42" t="n">
        <f aca="false">N594/100000</f>
        <v>31.0805513687499</v>
      </c>
      <c r="AX594" s="42" t="n">
        <f aca="false">T594/100000</f>
        <v>27.7434962772349</v>
      </c>
      <c r="AY594" s="42" t="n">
        <f aca="false">Z594/100000</f>
        <v>19.1417297027064</v>
      </c>
      <c r="AZ594" s="42" t="n">
        <f aca="false">AF594/100000</f>
        <v>13.622087318878</v>
      </c>
      <c r="BA594" s="42" t="n">
        <f aca="false">AL594/100000</f>
        <v>7.00025987812716</v>
      </c>
      <c r="BC594" s="42" t="n">
        <v>27.8000000000003</v>
      </c>
      <c r="BD594" s="42" t="n">
        <v>-0.98962</v>
      </c>
      <c r="BE594" s="42" t="n">
        <v>8.69270926767719</v>
      </c>
      <c r="BF594" s="42" t="n">
        <v>21.60889501526</v>
      </c>
      <c r="BG594" s="42" t="n">
        <v>26.9488460389372</v>
      </c>
      <c r="BH594" s="42" t="n">
        <v>33.3052132757866</v>
      </c>
      <c r="BI594" s="42" t="n">
        <v>31.0805513687499</v>
      </c>
      <c r="BJ594" s="42" t="n">
        <v>32.1000019786658</v>
      </c>
      <c r="BK594" s="42" t="n">
        <v>35.6008731120239</v>
      </c>
      <c r="BL594" s="42" t="n">
        <v>40.1790590438741</v>
      </c>
      <c r="BM594" s="0" t="n">
        <v>45.0621879844427</v>
      </c>
      <c r="BN594" s="0" t="n">
        <v>49.9671879844428</v>
      </c>
      <c r="BP594" s="42" t="n">
        <v>27.8000000000003</v>
      </c>
      <c r="BQ594" s="42" t="n">
        <f aca="false">BD594-BD$38</f>
        <v>-7.39256087120872</v>
      </c>
      <c r="BR594" s="42" t="n">
        <f aca="false">BE594-BE$38</f>
        <v>-2.61523160353151</v>
      </c>
      <c r="BS594" s="42" t="n">
        <f aca="false">BF594-BF$38</f>
        <v>5.3959541440513</v>
      </c>
      <c r="BT594" s="0" t="n">
        <f aca="false">BG594-BG$38</f>
        <v>5.8309051677285</v>
      </c>
      <c r="BU594" s="0" t="n">
        <f aca="false">BH594-BH$38</f>
        <v>7.2822724045779</v>
      </c>
      <c r="BV594" s="0" t="n">
        <f aca="false">BI594-BI$38</f>
        <v>0.1526104975412</v>
      </c>
      <c r="BW594" s="0" t="n">
        <f aca="false">BJ594-BJ$38</f>
        <v>-3.7329388925429</v>
      </c>
      <c r="BX594" s="0" t="n">
        <f aca="false">BK594-BK$38</f>
        <v>-5.1370677591848</v>
      </c>
      <c r="BY594" s="0" t="n">
        <f aca="false">BL594-BL$38</f>
        <v>-5.4638818273346</v>
      </c>
      <c r="BZ594" s="0" t="n">
        <f aca="false">BM594-BM$38</f>
        <v>-5.485752886766</v>
      </c>
      <c r="CA594" s="0" t="n">
        <f aca="false">BN594-BN$38</f>
        <v>-5.4857528867659</v>
      </c>
    </row>
    <row r="595" customFormat="false" ht="12.8" hidden="false" customHeight="false" outlineLevel="0" collapsed="false">
      <c r="F595" s="0" t="n">
        <f aca="false">F594+E$32</f>
        <v>27.8500000000003</v>
      </c>
      <c r="G595" s="43" t="n">
        <v>0</v>
      </c>
      <c r="H595" s="0" t="n">
        <f aca="false">H594+G595*$E$32</f>
        <v>0.0625</v>
      </c>
      <c r="J595" s="0" t="n">
        <f aca="false">$M$24*(N594-T594-$O$24-M594)</f>
        <v>-0.0126781354820614</v>
      </c>
      <c r="K595" s="0" t="n">
        <f aca="false">K594+J595*$E$32</f>
        <v>0.0757141650606619</v>
      </c>
      <c r="L595" s="44" t="n">
        <f aca="false">L594+K595*$E$32</f>
        <v>-0.237782561159886</v>
      </c>
      <c r="M595" s="32" t="n">
        <f aca="false">$P$24*ABS(K595)*K595</f>
        <v>68488.5868722354</v>
      </c>
      <c r="N595" s="0" t="n">
        <f aca="false">MAX($E$17,(H595-L595)*$S$24)</f>
        <v>3069359.25451519</v>
      </c>
      <c r="P595" s="0" t="n">
        <f aca="false">$M$25*(T594-Z594-$O$25-S594)</f>
        <v>0.0232097074939413</v>
      </c>
      <c r="Q595" s="0" t="n">
        <f aca="false">Q594+P595*$E$32</f>
        <v>0.0513959265664398</v>
      </c>
      <c r="R595" s="44" t="n">
        <f aca="false">R594+Q595*$E$32</f>
        <v>-0.635136505582449</v>
      </c>
      <c r="S595" s="32" t="n">
        <f aca="false">$P$25*ABS(Q595)*Q595</f>
        <v>20663.2955408721</v>
      </c>
      <c r="T595" s="0" t="n">
        <f aca="false">MAX($E$17,(L595-R595)*$S$25)</f>
        <v>2782865.25742559</v>
      </c>
      <c r="V595" s="0" t="n">
        <f aca="false">$M$26*(Z594-AF594-$O$26-Y594)</f>
        <v>0.00450737711880936</v>
      </c>
      <c r="W595" s="0" t="n">
        <f aca="false">W594+V595*$E$32</f>
        <v>0.0189963482310504</v>
      </c>
      <c r="X595" s="44" t="n">
        <f aca="false">X594+W595*$E$32</f>
        <v>-1.02313529932472</v>
      </c>
      <c r="Y595" s="32" t="n">
        <f aca="false">$P$26*ABS(W595)*W595</f>
        <v>2023.73305228858</v>
      </c>
      <c r="Z595" s="0" t="n">
        <f aca="false">MAX($E$17,(R595-X595)*$S$26)</f>
        <v>1922198.56519436</v>
      </c>
      <c r="AB595" s="0" t="n">
        <f aca="false">$M$27*(AF594-AL594-$O$24-AE594)</f>
        <v>0.0138024807414578</v>
      </c>
      <c r="AC595" s="0" t="n">
        <f aca="false">AC594+AB595*$E$32</f>
        <v>0.0430514276850229</v>
      </c>
      <c r="AD595" s="44" t="n">
        <f aca="false">AD594+AC595*$E$32</f>
        <v>-1.40165654153609</v>
      </c>
      <c r="AE595" s="32" t="n">
        <f aca="false">$P$27*ABS(AC595)*AC595</f>
        <v>7987.33644619476</v>
      </c>
      <c r="AF595" s="0" t="n">
        <f aca="false">MAX($E$17,(X595-AD595)*$S$27)</f>
        <v>1357894.01388104</v>
      </c>
      <c r="AH595" s="0" t="n">
        <f aca="false">$M$28*(AL594-$O$28-AK594)</f>
        <v>0.0185551444853687</v>
      </c>
      <c r="AI595" s="0" t="n">
        <f aca="false">AI594+AH595*$E$32</f>
        <v>0.0442884319514031</v>
      </c>
      <c r="AJ595" s="44" t="n">
        <f aca="false">AJ594+AI595*$E$32</f>
        <v>-1.6652561956437</v>
      </c>
      <c r="AK595" s="32" t="n">
        <f aca="false">$P$28*ABS(AI595)*AI595</f>
        <v>6876.31452399004</v>
      </c>
      <c r="AL595" s="32" t="n">
        <f aca="false">MAX($E$17,(AD595-AJ595)*$S$28)</f>
        <v>699861.774395264</v>
      </c>
      <c r="AN595" s="42" t="n">
        <f aca="false">F595</f>
        <v>27.8500000000003</v>
      </c>
      <c r="AO595" s="45" t="n">
        <f aca="false">G595*3600</f>
        <v>0</v>
      </c>
      <c r="AP595" s="45" t="n">
        <f aca="false">K595*3600</f>
        <v>272.570994218382</v>
      </c>
      <c r="AQ595" s="45" t="n">
        <f aca="false">Q595*3600</f>
        <v>185.025335639181</v>
      </c>
      <c r="AR595" s="45" t="n">
        <f aca="false">W595*3600</f>
        <v>68.3868536317864</v>
      </c>
      <c r="AS595" s="45" t="n">
        <f aca="false">AC595*3600</f>
        <v>154.98513966608</v>
      </c>
      <c r="AT595" s="45" t="n">
        <f aca="false">AI595*3600</f>
        <v>159.438355025051</v>
      </c>
      <c r="AV595" s="42" t="n">
        <f aca="false">AN595</f>
        <v>27.8500000000003</v>
      </c>
      <c r="AW595" s="42" t="n">
        <f aca="false">N595/100000</f>
        <v>30.693592545152</v>
      </c>
      <c r="AX595" s="42" t="n">
        <f aca="false">T595/100000</f>
        <v>27.8286525742558</v>
      </c>
      <c r="AY595" s="42" t="n">
        <f aca="false">Z595/100000</f>
        <v>19.2219856519434</v>
      </c>
      <c r="AZ595" s="42" t="n">
        <f aca="false">AF595/100000</f>
        <v>13.5789401388107</v>
      </c>
      <c r="BA595" s="42" t="n">
        <f aca="false">AL595/100000</f>
        <v>6.99861774395264</v>
      </c>
      <c r="BC595" s="42" t="n">
        <v>27.8500000000003</v>
      </c>
      <c r="BD595" s="42" t="n">
        <v>-0.98962</v>
      </c>
      <c r="BE595" s="42" t="n">
        <v>8.72435744665141</v>
      </c>
      <c r="BF595" s="42" t="n">
        <v>21.7007051097248</v>
      </c>
      <c r="BG595" s="42" t="n">
        <v>27.1120347910845</v>
      </c>
      <c r="BH595" s="42" t="n">
        <v>33.0081575830096</v>
      </c>
      <c r="BI595" s="42" t="n">
        <v>30.693592545152</v>
      </c>
      <c r="BJ595" s="42" t="n">
        <v>31.7892501480605</v>
      </c>
      <c r="BK595" s="42" t="n">
        <v>35.3645508796851</v>
      </c>
      <c r="BL595" s="42" t="n">
        <v>39.9848561307598</v>
      </c>
      <c r="BM595" s="0" t="n">
        <v>44.8745948313597</v>
      </c>
      <c r="BN595" s="0" t="n">
        <v>49.7795948313598</v>
      </c>
      <c r="BP595" s="42" t="n">
        <v>27.8500000000003</v>
      </c>
      <c r="BQ595" s="42" t="n">
        <f aca="false">BD595-BD$38</f>
        <v>-7.39256087120872</v>
      </c>
      <c r="BR595" s="42" t="n">
        <f aca="false">BE595-BE$38</f>
        <v>-2.58358342455729</v>
      </c>
      <c r="BS595" s="42" t="n">
        <f aca="false">BF595-BF$38</f>
        <v>5.4877642385161</v>
      </c>
      <c r="BT595" s="0" t="n">
        <f aca="false">BG595-BG$38</f>
        <v>5.9940939198758</v>
      </c>
      <c r="BU595" s="0" t="n">
        <f aca="false">BH595-BH$38</f>
        <v>6.9852167118009</v>
      </c>
      <c r="BV595" s="0" t="n">
        <f aca="false">BI595-BI$38</f>
        <v>-0.234348326056701</v>
      </c>
      <c r="BW595" s="0" t="n">
        <f aca="false">BJ595-BJ$38</f>
        <v>-4.0436907231482</v>
      </c>
      <c r="BX595" s="0" t="n">
        <f aca="false">BK595-BK$38</f>
        <v>-5.3733899915236</v>
      </c>
      <c r="BY595" s="0" t="n">
        <f aca="false">BL595-BL$38</f>
        <v>-5.6580847404489</v>
      </c>
      <c r="BZ595" s="0" t="n">
        <f aca="false">BM595-BM$38</f>
        <v>-5.673346039849</v>
      </c>
      <c r="CA595" s="0" t="n">
        <f aca="false">BN595-BN$38</f>
        <v>-5.6733460398489</v>
      </c>
    </row>
    <row r="596" customFormat="false" ht="12.8" hidden="false" customHeight="false" outlineLevel="0" collapsed="false">
      <c r="F596" s="0" t="n">
        <f aca="false">F595+E$32</f>
        <v>27.9000000000003</v>
      </c>
      <c r="G596" s="43" t="n">
        <v>0</v>
      </c>
      <c r="H596" s="0" t="n">
        <f aca="false">H595+G596*$E$32</f>
        <v>0.0625</v>
      </c>
      <c r="J596" s="0" t="n">
        <f aca="false">$M$24*(N595-T595-$O$24-M595)</f>
        <v>-0.0152570401157736</v>
      </c>
      <c r="K596" s="0" t="n">
        <f aca="false">K595+J596*$E$32</f>
        <v>0.0749513130548732</v>
      </c>
      <c r="L596" s="44" t="n">
        <f aca="false">L595+K596*$E$32</f>
        <v>-0.234034995507143</v>
      </c>
      <c r="M596" s="32" t="n">
        <f aca="false">$P$24*ABS(K596)*K596</f>
        <v>67115.436885593</v>
      </c>
      <c r="N596" s="0" t="n">
        <f aca="false">MAX($E$17,(H596-L596)*$S$24)</f>
        <v>3031053.24941879</v>
      </c>
      <c r="P596" s="0" t="n">
        <f aca="false">$M$25*(T595-Z595-$O$25-S595)</f>
        <v>0.0231810178901336</v>
      </c>
      <c r="Q596" s="0" t="n">
        <f aca="false">Q595+P596*$E$32</f>
        <v>0.0525549774609464</v>
      </c>
      <c r="R596" s="44" t="n">
        <f aca="false">R595+Q596*$E$32</f>
        <v>-0.632508756709402</v>
      </c>
      <c r="S596" s="32" t="n">
        <f aca="false">$P$25*ABS(Q596)*Q596</f>
        <v>21605.7773237509</v>
      </c>
      <c r="T596" s="0" t="n">
        <f aca="false">MAX($E$17,(L596-R596)*$S$25)</f>
        <v>2790707.88552741</v>
      </c>
      <c r="V596" s="0" t="n">
        <f aca="false">$M$26*(Z595-AF595-$O$26-Y595)</f>
        <v>0.00543877620594467</v>
      </c>
      <c r="W596" s="0" t="n">
        <f aca="false">W595+V596*$E$32</f>
        <v>0.0192682870413477</v>
      </c>
      <c r="X596" s="44" t="n">
        <f aca="false">X595+W596*$E$32</f>
        <v>-1.02217188497265</v>
      </c>
      <c r="Y596" s="32" t="n">
        <f aca="false">$P$26*ABS(W596)*W596</f>
        <v>2082.08854652726</v>
      </c>
      <c r="Z596" s="0" t="n">
        <f aca="false">MAX($E$17,(R596-X596)*$S$26)</f>
        <v>1930443.90378773</v>
      </c>
      <c r="AB596" s="0" t="n">
        <f aca="false">$M$27*(AF595-AL595-$O$24-AE595)</f>
        <v>0.0134316747242536</v>
      </c>
      <c r="AC596" s="0" t="n">
        <f aca="false">AC595+AB596*$E$32</f>
        <v>0.0437230114212355</v>
      </c>
      <c r="AD596" s="44" t="n">
        <f aca="false">AD595+AC596*$E$32</f>
        <v>-1.39947039096503</v>
      </c>
      <c r="AE596" s="32" t="n">
        <f aca="false">$P$27*ABS(AC596)*AC596</f>
        <v>8238.47815636919</v>
      </c>
      <c r="AF596" s="0" t="n">
        <f aca="false">MAX($E$17,(X596-AD596)*$S$27)</f>
        <v>1353507.61225501</v>
      </c>
      <c r="AH596" s="0" t="n">
        <f aca="false">$M$28*(AL595-$O$28-AK595)</f>
        <v>0.0185140643588312</v>
      </c>
      <c r="AI596" s="0" t="n">
        <f aca="false">AI595+AH596*$E$32</f>
        <v>0.0452141351693447</v>
      </c>
      <c r="AJ596" s="44" t="n">
        <f aca="false">AJ595+AI596*$E$32</f>
        <v>-1.66299548888524</v>
      </c>
      <c r="AK596" s="32" t="n">
        <f aca="false">$P$28*ABS(AI596)*AI596</f>
        <v>7166.77188699968</v>
      </c>
      <c r="AL596" s="32" t="n">
        <f aca="false">MAX($E$17,(AD596-AJ596)*$S$28)</f>
        <v>699663.826390414</v>
      </c>
      <c r="AN596" s="42" t="n">
        <f aca="false">F596</f>
        <v>27.9000000000003</v>
      </c>
      <c r="AO596" s="45" t="n">
        <f aca="false">G596*3600</f>
        <v>0</v>
      </c>
      <c r="AP596" s="45" t="n">
        <f aca="false">K596*3600</f>
        <v>269.824726997542</v>
      </c>
      <c r="AQ596" s="45" t="n">
        <f aca="false">Q596*3600</f>
        <v>189.197918859405</v>
      </c>
      <c r="AR596" s="45" t="n">
        <f aca="false">W596*3600</f>
        <v>69.3658333488557</v>
      </c>
      <c r="AS596" s="45" t="n">
        <f aca="false">AC596*3600</f>
        <v>157.402841116447</v>
      </c>
      <c r="AT596" s="45" t="n">
        <f aca="false">AI596*3600</f>
        <v>162.770886609641</v>
      </c>
      <c r="AV596" s="42" t="n">
        <f aca="false">AN596</f>
        <v>27.9000000000003</v>
      </c>
      <c r="AW596" s="42" t="n">
        <f aca="false">N596/100000</f>
        <v>30.3105324941879</v>
      </c>
      <c r="AX596" s="42" t="n">
        <f aca="false">T596/100000</f>
        <v>27.9070788552741</v>
      </c>
      <c r="AY596" s="42" t="n">
        <f aca="false">Z596/100000</f>
        <v>19.3044390378773</v>
      </c>
      <c r="AZ596" s="42" t="n">
        <f aca="false">AF596/100000</f>
        <v>13.5350761225502</v>
      </c>
      <c r="BA596" s="42" t="n">
        <f aca="false">AL596/100000</f>
        <v>6.99663826390414</v>
      </c>
      <c r="BC596" s="42" t="n">
        <v>27.9000000000003</v>
      </c>
      <c r="BD596" s="42" t="n">
        <v>-0.98962</v>
      </c>
      <c r="BE596" s="42" t="n">
        <v>8.74350418299157</v>
      </c>
      <c r="BF596" s="42" t="n">
        <v>21.7877011617316</v>
      </c>
      <c r="BG596" s="42" t="n">
        <v>27.2677510203918</v>
      </c>
      <c r="BH596" s="42" t="n">
        <v>32.7023984070871</v>
      </c>
      <c r="BI596" s="42" t="n">
        <v>30.3105324941879</v>
      </c>
      <c r="BJ596" s="42" t="n">
        <v>31.4870775705697</v>
      </c>
      <c r="BK596" s="42" t="n">
        <v>35.1376629435183</v>
      </c>
      <c r="BL596" s="42" t="n">
        <v>39.799826154613</v>
      </c>
      <c r="BM596" s="0" t="n">
        <v>44.6960836328294</v>
      </c>
      <c r="BN596" s="0" t="n">
        <v>49.6010836328295</v>
      </c>
      <c r="BP596" s="42" t="n">
        <v>27.9000000000003</v>
      </c>
      <c r="BQ596" s="42" t="n">
        <f aca="false">BD596-BD$38</f>
        <v>-7.39256087120872</v>
      </c>
      <c r="BR596" s="42" t="n">
        <f aca="false">BE596-BE$38</f>
        <v>-2.56443668821713</v>
      </c>
      <c r="BS596" s="42" t="n">
        <f aca="false">BF596-BF$38</f>
        <v>5.5747602905229</v>
      </c>
      <c r="BT596" s="0" t="n">
        <f aca="false">BG596-BG$38</f>
        <v>6.1498101491831</v>
      </c>
      <c r="BU596" s="0" t="n">
        <f aca="false">BH596-BH$38</f>
        <v>6.6794575358784</v>
      </c>
      <c r="BV596" s="0" t="n">
        <f aca="false">BI596-BI$38</f>
        <v>-0.617408377020801</v>
      </c>
      <c r="BW596" s="0" t="n">
        <f aca="false">BJ596-BJ$38</f>
        <v>-4.345863300639</v>
      </c>
      <c r="BX596" s="0" t="n">
        <f aca="false">BK596-BK$38</f>
        <v>-5.6002779276904</v>
      </c>
      <c r="BY596" s="0" t="n">
        <f aca="false">BL596-BL$38</f>
        <v>-5.8431147165957</v>
      </c>
      <c r="BZ596" s="0" t="n">
        <f aca="false">BM596-BM$38</f>
        <v>-5.8518572383793</v>
      </c>
      <c r="CA596" s="0" t="n">
        <f aca="false">BN596-BN$38</f>
        <v>-5.8518572383792</v>
      </c>
    </row>
    <row r="597" customFormat="false" ht="12.8" hidden="false" customHeight="false" outlineLevel="0" collapsed="false">
      <c r="F597" s="0" t="n">
        <f aca="false">F596+E$32</f>
        <v>27.9500000000003</v>
      </c>
      <c r="G597" s="43" t="n">
        <v>0</v>
      </c>
      <c r="H597" s="0" t="n">
        <f aca="false">H596+G597*$E$32</f>
        <v>0.0625</v>
      </c>
      <c r="J597" s="0" t="n">
        <f aca="false">$M$24*(N596-T596-$O$24-M596)</f>
        <v>-0.0177640305999044</v>
      </c>
      <c r="K597" s="0" t="n">
        <f aca="false">K596+J597*$E$32</f>
        <v>0.074063111524878</v>
      </c>
      <c r="L597" s="44" t="n">
        <f aca="false">L596+K597*$E$32</f>
        <v>-0.230331839930899</v>
      </c>
      <c r="M597" s="32" t="n">
        <f aca="false">$P$24*ABS(K597)*K597</f>
        <v>65534.1751653873</v>
      </c>
      <c r="N597" s="0" t="n">
        <f aca="false">MAX($E$17,(H597-L597)*$S$24)</f>
        <v>2993201.18503334</v>
      </c>
      <c r="P597" s="0" t="n">
        <f aca="false">$M$25*(T596-Z596-$O$25-S596)</f>
        <v>0.0230917972231113</v>
      </c>
      <c r="Q597" s="0" t="n">
        <f aca="false">Q596+P597*$E$32</f>
        <v>0.053709567322102</v>
      </c>
      <c r="R597" s="44" t="n">
        <f aca="false">R596+Q597*$E$32</f>
        <v>-0.629823278343296</v>
      </c>
      <c r="S597" s="32" t="n">
        <f aca="false">$P$25*ABS(Q597)*Q597</f>
        <v>22565.5277486879</v>
      </c>
      <c r="T597" s="0" t="n">
        <f aca="false">MAX($E$17,(L597-R597)*$S$25)</f>
        <v>2797835.17994871</v>
      </c>
      <c r="V597" s="0" t="n">
        <f aca="false">$M$26*(Z596-AF596-$O$26-Y596)</f>
        <v>0.00639145168844924</v>
      </c>
      <c r="W597" s="0" t="n">
        <f aca="false">W596+V597*$E$32</f>
        <v>0.0195878596257701</v>
      </c>
      <c r="X597" s="44" t="n">
        <f aca="false">X596+W597*$E$32</f>
        <v>-1.02119249199136</v>
      </c>
      <c r="Y597" s="32" t="n">
        <f aca="false">$P$26*ABS(W597)*W597</f>
        <v>2151.72589475507</v>
      </c>
      <c r="Z597" s="0" t="n">
        <f aca="false">MAX($E$17,(R597-X597)*$S$26)</f>
        <v>1938896.08181427</v>
      </c>
      <c r="AB597" s="0" t="n">
        <f aca="false">$M$27*(AF596-AL596-$O$24-AE596)</f>
        <v>0.0130579166206603</v>
      </c>
      <c r="AC597" s="0" t="n">
        <f aca="false">AC596+AB597*$E$32</f>
        <v>0.0443759072522686</v>
      </c>
      <c r="AD597" s="44" t="n">
        <f aca="false">AD596+AC597*$E$32</f>
        <v>-1.39725159560242</v>
      </c>
      <c r="AE597" s="32" t="n">
        <f aca="false">$P$27*ABS(AC597)*AC597</f>
        <v>8486.35806950731</v>
      </c>
      <c r="AF597" s="0" t="n">
        <f aca="false">MAX($E$17,(X597-AD597)*$S$27)</f>
        <v>1349061.42301461</v>
      </c>
      <c r="AH597" s="0" t="n">
        <f aca="false">$M$28*(AL596-$O$28-AK596)</f>
        <v>0.0184694074811497</v>
      </c>
      <c r="AI597" s="0" t="n">
        <f aca="false">AI596+AH597*$E$32</f>
        <v>0.0461376055434022</v>
      </c>
      <c r="AJ597" s="44" t="n">
        <f aca="false">AJ596+AI597*$E$32</f>
        <v>-1.66068860860807</v>
      </c>
      <c r="AK597" s="32" t="n">
        <f aca="false">$P$28*ABS(AI597)*AI597</f>
        <v>7462.51519030658</v>
      </c>
      <c r="AL597" s="32" t="n">
        <f aca="false">MAX($E$17,(AD597-AJ597)*$S$28)</f>
        <v>699429.959374132</v>
      </c>
      <c r="AN597" s="42" t="n">
        <f aca="false">F597</f>
        <v>27.9500000000003</v>
      </c>
      <c r="AO597" s="45" t="n">
        <f aca="false">G597*3600</f>
        <v>0</v>
      </c>
      <c r="AP597" s="45" t="n">
        <f aca="false">K597*3600</f>
        <v>266.62720148956</v>
      </c>
      <c r="AQ597" s="45" t="n">
        <f aca="false">Q597*3600</f>
        <v>193.354442359565</v>
      </c>
      <c r="AR597" s="45" t="n">
        <f aca="false">W597*3600</f>
        <v>70.5162946527763</v>
      </c>
      <c r="AS597" s="45" t="n">
        <f aca="false">AC597*3600</f>
        <v>159.753266108166</v>
      </c>
      <c r="AT597" s="45" t="n">
        <f aca="false">AI597*3600</f>
        <v>166.095379956248</v>
      </c>
      <c r="AV597" s="42" t="n">
        <f aca="false">AN597</f>
        <v>27.9500000000003</v>
      </c>
      <c r="AW597" s="42" t="n">
        <f aca="false">N597/100000</f>
        <v>29.9320118503334</v>
      </c>
      <c r="AX597" s="42" t="n">
        <f aca="false">T597/100000</f>
        <v>27.9783517994872</v>
      </c>
      <c r="AY597" s="42" t="n">
        <f aca="false">Z597/100000</f>
        <v>19.3889608181427</v>
      </c>
      <c r="AZ597" s="42" t="n">
        <f aca="false">AF597/100000</f>
        <v>13.490614230146</v>
      </c>
      <c r="BA597" s="42" t="n">
        <f aca="false">AL597/100000</f>
        <v>6.99429959374132</v>
      </c>
      <c r="BC597" s="42" t="n">
        <v>27.9500000000003</v>
      </c>
      <c r="BD597" s="42" t="n">
        <v>-0.98962</v>
      </c>
      <c r="BE597" s="42" t="n">
        <v>8.75012623776041</v>
      </c>
      <c r="BF597" s="42" t="n">
        <v>21.8699708317964</v>
      </c>
      <c r="BG597" s="42" t="n">
        <v>27.415697033681</v>
      </c>
      <c r="BH597" s="42" t="n">
        <v>32.3885668614859</v>
      </c>
      <c r="BI597" s="42" t="n">
        <v>29.9320118503334</v>
      </c>
      <c r="BJ597" s="42" t="n">
        <v>31.193930135477</v>
      </c>
      <c r="BK597" s="42" t="n">
        <v>34.9205178141848</v>
      </c>
      <c r="BL597" s="42" t="n">
        <v>39.6242077684418</v>
      </c>
      <c r="BM597" s="0" t="n">
        <v>44.52688257009</v>
      </c>
      <c r="BN597" s="0" t="n">
        <v>49.4318825700901</v>
      </c>
      <c r="BP597" s="42" t="n">
        <v>27.9500000000003</v>
      </c>
      <c r="BQ597" s="42" t="n">
        <f aca="false">BD597-BD$38</f>
        <v>-7.39256087120872</v>
      </c>
      <c r="BR597" s="42" t="n">
        <f aca="false">BE597-BE$38</f>
        <v>-2.55781463344829</v>
      </c>
      <c r="BS597" s="42" t="n">
        <f aca="false">BF597-BF$38</f>
        <v>5.6570299605877</v>
      </c>
      <c r="BT597" s="0" t="n">
        <f aca="false">BG597-BG$38</f>
        <v>6.2977561624723</v>
      </c>
      <c r="BU597" s="0" t="n">
        <f aca="false">BH597-BH$38</f>
        <v>6.3656259902772</v>
      </c>
      <c r="BV597" s="0" t="n">
        <f aca="false">BI597-BI$38</f>
        <v>-0.995929020875302</v>
      </c>
      <c r="BW597" s="0" t="n">
        <f aca="false">BJ597-BJ$38</f>
        <v>-4.6390107357317</v>
      </c>
      <c r="BX597" s="0" t="n">
        <f aca="false">BK597-BK$38</f>
        <v>-5.8174230570239</v>
      </c>
      <c r="BY597" s="0" t="n">
        <f aca="false">BL597-BL$38</f>
        <v>-6.0187331027669</v>
      </c>
      <c r="BZ597" s="0" t="n">
        <f aca="false">BM597-BM$38</f>
        <v>-6.0210583011187</v>
      </c>
      <c r="CA597" s="0" t="n">
        <f aca="false">BN597-BN$38</f>
        <v>-6.0210583011186</v>
      </c>
    </row>
    <row r="598" customFormat="false" ht="12.8" hidden="false" customHeight="false" outlineLevel="0" collapsed="false">
      <c r="F598" s="0" t="n">
        <f aca="false">F597+E$32</f>
        <v>28.0000000000003</v>
      </c>
      <c r="G598" s="43" t="n">
        <v>0</v>
      </c>
      <c r="H598" s="0" t="n">
        <f aca="false">H597+G598*$E$32</f>
        <v>0.0625</v>
      </c>
      <c r="J598" s="0" t="n">
        <f aca="false">$M$24*(N597-T597-$O$24-M597)</f>
        <v>-0.0201939008910027</v>
      </c>
      <c r="K598" s="0" t="n">
        <f aca="false">K597+J598*$E$32</f>
        <v>0.0730534164803278</v>
      </c>
      <c r="L598" s="44" t="n">
        <f aca="false">L597+K598*$E$32</f>
        <v>-0.226679169106883</v>
      </c>
      <c r="M598" s="32" t="n">
        <f aca="false">$P$24*ABS(K598)*K598</f>
        <v>63759.5132795628</v>
      </c>
      <c r="N598" s="0" t="n">
        <f aca="false">MAX($E$17,(H598-L598)*$S$24)</f>
        <v>2955865.15408274</v>
      </c>
      <c r="P598" s="0" t="n">
        <f aca="false">$M$25*(T597-Z597-$O$25-S597)</f>
        <v>0.0229402675303321</v>
      </c>
      <c r="Q598" s="0" t="n">
        <f aca="false">Q597+P598*$E$32</f>
        <v>0.0548565806986186</v>
      </c>
      <c r="R598" s="44" t="n">
        <f aca="false">R597+Q598*$E$32</f>
        <v>-0.627080449308366</v>
      </c>
      <c r="S598" s="32" t="n">
        <f aca="false">$P$25*ABS(Q598)*Q598</f>
        <v>23539.6312385561</v>
      </c>
      <c r="T598" s="0" t="n">
        <f aca="false">MAX($E$17,(L598-R598)*$S$25)</f>
        <v>2804207.24983789</v>
      </c>
      <c r="V598" s="0" t="n">
        <f aca="false">$M$26*(Z597-AF597-$O$26-Y597)</f>
        <v>0.00736347447566047</v>
      </c>
      <c r="W598" s="0" t="n">
        <f aca="false">W597+V598*$E$32</f>
        <v>0.0199560333495531</v>
      </c>
      <c r="X598" s="44" t="n">
        <f aca="false">X597+W598*$E$32</f>
        <v>-1.02019469032388</v>
      </c>
      <c r="Y598" s="32" t="n">
        <f aca="false">$P$26*ABS(W598)*W598</f>
        <v>2233.37382734577</v>
      </c>
      <c r="Z598" s="0" t="n">
        <f aca="false">MAX($E$17,(R598-X598)*$S$26)</f>
        <v>1947541.18369613</v>
      </c>
      <c r="AB598" s="0" t="n">
        <f aca="false">$M$27*(AF597-AL597-$O$24-AE597)</f>
        <v>0.012682423683119</v>
      </c>
      <c r="AC598" s="0" t="n">
        <f aca="false">AC597+AB598*$E$32</f>
        <v>0.0450100284364245</v>
      </c>
      <c r="AD598" s="44" t="n">
        <f aca="false">AD597+AC598*$E$32</f>
        <v>-1.3950010941806</v>
      </c>
      <c r="AE598" s="32" t="n">
        <f aca="false">$P$27*ABS(AC598)*AC598</f>
        <v>8730.6270470363</v>
      </c>
      <c r="AF598" s="0" t="n">
        <f aca="false">MAX($E$17,(X598-AD598)*$S$27)</f>
        <v>1344567.53123809</v>
      </c>
      <c r="AH598" s="0" t="n">
        <f aca="false">$M$28*(AL597-$O$28-AK597)</f>
        <v>0.0184209830681168</v>
      </c>
      <c r="AI598" s="0" t="n">
        <f aca="false">AI597+AH598*$E$32</f>
        <v>0.047058654696808</v>
      </c>
      <c r="AJ598" s="44" t="n">
        <f aca="false">AJ597+AI598*$E$32</f>
        <v>-1.65833567587323</v>
      </c>
      <c r="AK598" s="32" t="n">
        <f aca="false">$P$28*ABS(AI598)*AI598</f>
        <v>7763.43890754797</v>
      </c>
      <c r="AL598" s="32" t="n">
        <f aca="false">MAX($E$17,(AD598-AJ598)*$S$28)</f>
        <v>699158.00241453</v>
      </c>
      <c r="AN598" s="42" t="n">
        <f aca="false">F598</f>
        <v>28.0000000000003</v>
      </c>
      <c r="AO598" s="45" t="n">
        <f aca="false">G598*3600</f>
        <v>0</v>
      </c>
      <c r="AP598" s="45" t="n">
        <f aca="false">K598*3600</f>
        <v>262.992299329179</v>
      </c>
      <c r="AQ598" s="45" t="n">
        <f aca="false">Q598*3600</f>
        <v>197.483690515025</v>
      </c>
      <c r="AR598" s="45" t="n">
        <f aca="false">W598*3600</f>
        <v>71.8417200583952</v>
      </c>
      <c r="AS598" s="45" t="n">
        <f aca="false">AC598*3600</f>
        <v>162.036102371127</v>
      </c>
      <c r="AT598" s="45" t="n">
        <f aca="false">AI598*3600</f>
        <v>169.411156908509</v>
      </c>
      <c r="AV598" s="42" t="n">
        <f aca="false">AN598</f>
        <v>28.0000000000003</v>
      </c>
      <c r="AW598" s="42" t="n">
        <f aca="false">N598/100000</f>
        <v>29.5586515408273</v>
      </c>
      <c r="AX598" s="42" t="n">
        <f aca="false">T598/100000</f>
        <v>28.0420724983789</v>
      </c>
      <c r="AY598" s="42" t="n">
        <f aca="false">Z598/100000</f>
        <v>19.4754118369614</v>
      </c>
      <c r="AZ598" s="42" t="n">
        <f aca="false">AF598/100000</f>
        <v>13.4456753123808</v>
      </c>
      <c r="BA598" s="42" t="n">
        <f aca="false">AL598/100000</f>
        <v>6.9915800241453</v>
      </c>
      <c r="BC598" s="42" t="n">
        <v>28.0000000000003</v>
      </c>
      <c r="BD598" s="42" t="n">
        <v>-0.98962</v>
      </c>
      <c r="BE598" s="42" t="n">
        <v>8.74421624844049</v>
      </c>
      <c r="BF598" s="42" t="n">
        <v>21.9475994054658</v>
      </c>
      <c r="BG598" s="42" t="n">
        <v>27.555590416832</v>
      </c>
      <c r="BH598" s="42" t="n">
        <v>32.0673017600099</v>
      </c>
      <c r="BI598" s="42" t="n">
        <v>29.5586515408273</v>
      </c>
      <c r="BJ598" s="42" t="n">
        <v>30.9102292015767</v>
      </c>
      <c r="BK598" s="42" t="n">
        <v>34.7134004602067</v>
      </c>
      <c r="BL598" s="42" t="n">
        <v>39.4582177820435</v>
      </c>
      <c r="BM598" s="0" t="n">
        <v>44.3671983309981</v>
      </c>
      <c r="BN598" s="0" t="n">
        <v>49.2721983309982</v>
      </c>
      <c r="BP598" s="42" t="n">
        <v>28.0000000000003</v>
      </c>
      <c r="BQ598" s="42" t="n">
        <f aca="false">BD598-BD$38</f>
        <v>-7.39256087120872</v>
      </c>
      <c r="BR598" s="42" t="n">
        <f aca="false">BE598-BE$38</f>
        <v>-2.56372462276821</v>
      </c>
      <c r="BS598" s="42" t="n">
        <f aca="false">BF598-BF$38</f>
        <v>5.7346585342571</v>
      </c>
      <c r="BT598" s="0" t="n">
        <f aca="false">BG598-BG$38</f>
        <v>6.4376495456233</v>
      </c>
      <c r="BU598" s="0" t="n">
        <f aca="false">BH598-BH$38</f>
        <v>6.0443608888012</v>
      </c>
      <c r="BV598" s="0" t="n">
        <f aca="false">BI598-BI$38</f>
        <v>-1.3692893303814</v>
      </c>
      <c r="BW598" s="0" t="n">
        <f aca="false">BJ598-BJ$38</f>
        <v>-4.922711669632</v>
      </c>
      <c r="BX598" s="0" t="n">
        <f aca="false">BK598-BK$38</f>
        <v>-6.024540411002</v>
      </c>
      <c r="BY598" s="0" t="n">
        <f aca="false">BL598-BL$38</f>
        <v>-6.1847230891652</v>
      </c>
      <c r="BZ598" s="0" t="n">
        <f aca="false">BM598-BM$38</f>
        <v>-6.1807425402106</v>
      </c>
      <c r="CA598" s="0" t="n">
        <f aca="false">BN598-BN$38</f>
        <v>-6.1807425402105</v>
      </c>
    </row>
    <row r="599" customFormat="false" ht="12.8" hidden="false" customHeight="false" outlineLevel="0" collapsed="false">
      <c r="F599" s="0" t="n">
        <f aca="false">F598+E$32</f>
        <v>28.0500000000003</v>
      </c>
      <c r="G599" s="43" t="n">
        <v>0</v>
      </c>
      <c r="H599" s="0" t="n">
        <f aca="false">H598+G599*$E$32</f>
        <v>0.0625</v>
      </c>
      <c r="J599" s="0" t="n">
        <f aca="false">$M$24*(N598-T598-$O$24-M598)</f>
        <v>-0.0225417646075749</v>
      </c>
      <c r="K599" s="0" t="n">
        <f aca="false">K598+J599*$E$32</f>
        <v>0.0719263282499491</v>
      </c>
      <c r="L599" s="44" t="n">
        <f aca="false">L598+K599*$E$32</f>
        <v>-0.223082852694385</v>
      </c>
      <c r="M599" s="32" t="n">
        <f aca="false">$P$24*ABS(K599)*K599</f>
        <v>61807.2913997932</v>
      </c>
      <c r="N599" s="0" t="n">
        <f aca="false">MAX($E$17,(H599-L599)*$S$24)</f>
        <v>2919105.153701</v>
      </c>
      <c r="P599" s="0" t="n">
        <f aca="false">$M$25*(T598-Z598-$O$25-S598)</f>
        <v>0.0227248993638843</v>
      </c>
      <c r="Q599" s="0" t="n">
        <f aca="false">Q598+P599*$E$32</f>
        <v>0.0559928256668128</v>
      </c>
      <c r="R599" s="44" t="n">
        <f aca="false">R598+Q599*$E$32</f>
        <v>-0.624280808025025</v>
      </c>
      <c r="S599" s="32" t="n">
        <f aca="false">$P$25*ABS(Q599)*Q599</f>
        <v>24524.8837081152</v>
      </c>
      <c r="T599" s="0" t="n">
        <f aca="false">MAX($E$17,(L599-R599)*$S$25)</f>
        <v>2809786.75790496</v>
      </c>
      <c r="V599" s="0" t="n">
        <f aca="false">$M$26*(Z598-AF598-$O$26-Y598)</f>
        <v>0.00835281930296341</v>
      </c>
      <c r="W599" s="0" t="n">
        <f aca="false">W598+V599*$E$32</f>
        <v>0.0203736743147013</v>
      </c>
      <c r="X599" s="44" t="n">
        <f aca="false">X598+W599*$E$32</f>
        <v>-1.01917600660815</v>
      </c>
      <c r="Y599" s="32" t="n">
        <f aca="false">$P$26*ABS(W599)*W599</f>
        <v>2327.83234916069</v>
      </c>
      <c r="Z599" s="0" t="n">
        <f aca="false">MAX($E$17,(R599-X599)*$S$26)</f>
        <v>1956364.28865508</v>
      </c>
      <c r="AB599" s="0" t="n">
        <f aca="false">$M$27*(AF598-AL598-$O$24-AE598)</f>
        <v>0.0123064254815076</v>
      </c>
      <c r="AC599" s="0" t="n">
        <f aca="false">AC598+AB599*$E$32</f>
        <v>0.0456253497104999</v>
      </c>
      <c r="AD599" s="44" t="n">
        <f aca="false">AD598+AC599*$E$32</f>
        <v>-1.39271982669507</v>
      </c>
      <c r="AE599" s="32" t="n">
        <f aca="false">$P$27*ABS(AC599)*AC599</f>
        <v>8970.96731638304</v>
      </c>
      <c r="AF599" s="0" t="n">
        <f aca="false">MAX($E$17,(X599-AD599)*$S$27)</f>
        <v>1340038.18188634</v>
      </c>
      <c r="AH599" s="0" t="n">
        <f aca="false">$M$28*(AL598-$O$28-AK598)</f>
        <v>0.0183686022713537</v>
      </c>
      <c r="AI599" s="0" t="n">
        <f aca="false">AI598+AH599*$E$32</f>
        <v>0.0479770848103757</v>
      </c>
      <c r="AJ599" s="44" t="n">
        <f aca="false">AJ598+AI599*$E$32</f>
        <v>-1.65593682163271</v>
      </c>
      <c r="AK599" s="32" t="n">
        <f aca="false">$P$28*ABS(AI599)*AI599</f>
        <v>8069.42958718219</v>
      </c>
      <c r="AL599" s="32" t="n">
        <f aca="false">MAX($E$17,(AD599-AJ599)*$S$28)</f>
        <v>698845.80748668</v>
      </c>
      <c r="AN599" s="42" t="n">
        <f aca="false">F599</f>
        <v>28.0500000000003</v>
      </c>
      <c r="AO599" s="45" t="n">
        <f aca="false">G599*3600</f>
        <v>0</v>
      </c>
      <c r="AP599" s="45" t="n">
        <f aca="false">K599*3600</f>
        <v>258.934781699816</v>
      </c>
      <c r="AQ599" s="45" t="n">
        <f aca="false">Q599*3600</f>
        <v>201.574172400524</v>
      </c>
      <c r="AR599" s="45" t="n">
        <f aca="false">W599*3600</f>
        <v>73.345227532929</v>
      </c>
      <c r="AS599" s="45" t="n">
        <f aca="false">AC599*3600</f>
        <v>164.251258957798</v>
      </c>
      <c r="AT599" s="45" t="n">
        <f aca="false">AI599*3600</f>
        <v>172.717505317353</v>
      </c>
      <c r="AV599" s="42" t="n">
        <f aca="false">AN599</f>
        <v>28.0500000000003</v>
      </c>
      <c r="AW599" s="42" t="n">
        <f aca="false">N599/100000</f>
        <v>29.19105153701</v>
      </c>
      <c r="AX599" s="42" t="n">
        <f aca="false">T599/100000</f>
        <v>28.0978675790496</v>
      </c>
      <c r="AY599" s="42" t="n">
        <f aca="false">Z599/100000</f>
        <v>19.5636428865506</v>
      </c>
      <c r="AZ599" s="42" t="n">
        <f aca="false">AF599/100000</f>
        <v>13.4003818188636</v>
      </c>
      <c r="BA599" s="42" t="n">
        <f aca="false">AL599/100000</f>
        <v>6.9884580748668</v>
      </c>
      <c r="BC599" s="42" t="n">
        <v>28.0500000000003</v>
      </c>
      <c r="BD599" s="42" t="n">
        <v>-0.98962</v>
      </c>
      <c r="BE599" s="42" t="n">
        <v>8.72578318642304</v>
      </c>
      <c r="BF599" s="42" t="n">
        <v>22.0206694407084</v>
      </c>
      <c r="BG599" s="42" t="n">
        <v>27.6871642600718</v>
      </c>
      <c r="BH599" s="42" t="n">
        <v>31.7392476743414</v>
      </c>
      <c r="BI599" s="42" t="n">
        <v>29.19105153701</v>
      </c>
      <c r="BJ599" s="42" t="n">
        <v>30.6363708400343</v>
      </c>
      <c r="BK599" s="42" t="n">
        <v>34.516571755844</v>
      </c>
      <c r="BL599" s="42" t="n">
        <v>39.3020506935702</v>
      </c>
      <c r="BM599" s="0" t="n">
        <v>44.2172156529287</v>
      </c>
      <c r="BN599" s="0" t="n">
        <v>49.1222156529288</v>
      </c>
      <c r="BP599" s="42" t="n">
        <v>28.0500000000003</v>
      </c>
      <c r="BQ599" s="42" t="n">
        <f aca="false">BD599-BD$38</f>
        <v>-7.39256087120872</v>
      </c>
      <c r="BR599" s="42" t="n">
        <f aca="false">BE599-BE$38</f>
        <v>-2.58215768478566</v>
      </c>
      <c r="BS599" s="42" t="n">
        <f aca="false">BF599-BF$38</f>
        <v>5.8077285694997</v>
      </c>
      <c r="BT599" s="0" t="n">
        <f aca="false">BG599-BG$38</f>
        <v>6.5692233888631</v>
      </c>
      <c r="BU599" s="0" t="n">
        <f aca="false">BH599-BH$38</f>
        <v>5.7163068031327</v>
      </c>
      <c r="BV599" s="0" t="n">
        <f aca="false">BI599-BI$38</f>
        <v>-1.7368893341987</v>
      </c>
      <c r="BW599" s="0" t="n">
        <f aca="false">BJ599-BJ$38</f>
        <v>-5.1965700311744</v>
      </c>
      <c r="BX599" s="0" t="n">
        <f aca="false">BK599-BK$38</f>
        <v>-6.2213691153647</v>
      </c>
      <c r="BY599" s="0" t="n">
        <f aca="false">BL599-BL$38</f>
        <v>-6.3408901776385</v>
      </c>
      <c r="BZ599" s="0" t="n">
        <f aca="false">BM599-BM$38</f>
        <v>-6.33072521828</v>
      </c>
      <c r="CA599" s="0" t="n">
        <f aca="false">BN599-BN$38</f>
        <v>-6.3307252182799</v>
      </c>
    </row>
    <row r="600" customFormat="false" ht="12.8" hidden="false" customHeight="false" outlineLevel="0" collapsed="false">
      <c r="F600" s="0" t="n">
        <f aca="false">F599+E$32</f>
        <v>28.1000000000003</v>
      </c>
      <c r="G600" s="43" t="n">
        <v>0</v>
      </c>
      <c r="H600" s="0" t="n">
        <f aca="false">H599+G600*$E$32</f>
        <v>0.0625</v>
      </c>
      <c r="J600" s="0" t="n">
        <f aca="false">$M$24*(N599-T599-$O$24-M599)</f>
        <v>-0.0248030588660865</v>
      </c>
      <c r="K600" s="0" t="n">
        <f aca="false">K599+J600*$E$32</f>
        <v>0.0706861753066448</v>
      </c>
      <c r="L600" s="44" t="n">
        <f aca="false">L599+K600*$E$32</f>
        <v>-0.219548543929053</v>
      </c>
      <c r="M600" s="32" t="n">
        <f aca="false">$P$24*ABS(K600)*K600</f>
        <v>59694.3046058053</v>
      </c>
      <c r="N600" s="0" t="n">
        <f aca="false">MAX($E$17,(H600-L600)*$S$24)</f>
        <v>2882978.96883271</v>
      </c>
      <c r="P600" s="0" t="n">
        <f aca="false">$M$25*(T599-Z599-$O$25-S599)</f>
        <v>0.0224444184483035</v>
      </c>
      <c r="Q600" s="0" t="n">
        <f aca="false">Q599+P600*$E$32</f>
        <v>0.057115046589228</v>
      </c>
      <c r="R600" s="44" t="n">
        <f aca="false">R599+Q600*$E$32</f>
        <v>-0.621425055695563</v>
      </c>
      <c r="S600" s="32" t="n">
        <f aca="false">$P$25*ABS(Q600)*Q600</f>
        <v>25517.8017026995</v>
      </c>
      <c r="T600" s="0" t="n">
        <f aca="false">MAX($E$17,(L600-R600)*$S$25)</f>
        <v>2814539.02262283</v>
      </c>
      <c r="V600" s="0" t="n">
        <f aca="false">$M$26*(Z599-AF599-$O$26-Y599)</f>
        <v>0.00935736722791038</v>
      </c>
      <c r="W600" s="0" t="n">
        <f aca="false">W599+V600*$E$32</f>
        <v>0.0208415426760968</v>
      </c>
      <c r="X600" s="44" t="n">
        <f aca="false">X599+W600*$E$32</f>
        <v>-1.01813392947434</v>
      </c>
      <c r="Y600" s="32" t="n">
        <f aca="false">$P$26*ABS(W600)*W600</f>
        <v>2435.97431222638</v>
      </c>
      <c r="Z600" s="0" t="n">
        <f aca="false">MAX($E$17,(R600-X600)*$S$26)</f>
        <v>1965349.48117381</v>
      </c>
      <c r="AB600" s="0" t="n">
        <f aca="false">$M$27*(AF599-AL599-$O$24-AE599)</f>
        <v>0.0119311604767086</v>
      </c>
      <c r="AC600" s="0" t="n">
        <f aca="false">AC599+AB600*$E$32</f>
        <v>0.0462219077343353</v>
      </c>
      <c r="AD600" s="44" t="n">
        <f aca="false">AD599+AC600*$E$32</f>
        <v>-1.39040873130836</v>
      </c>
      <c r="AE600" s="32" t="n">
        <f aca="false">$P$27*ABS(AC600)*AC600</f>
        <v>9207.09436896868</v>
      </c>
      <c r="AF600" s="0" t="n">
        <f aca="false">MAX($E$17,(X600-AD600)*$S$27)</f>
        <v>1335485.74969244</v>
      </c>
      <c r="AH600" s="0" t="n">
        <f aca="false">$M$28*(AL599-$O$28-AK599)</f>
        <v>0.0183120790615887</v>
      </c>
      <c r="AI600" s="0" t="n">
        <f aca="false">AI599+AH600*$E$32</f>
        <v>0.0488926887634551</v>
      </c>
      <c r="AJ600" s="44" t="n">
        <f aca="false">AJ599+AI600*$E$32</f>
        <v>-1.65349218719454</v>
      </c>
      <c r="AK600" s="32" t="n">
        <f aca="false">$P$28*ABS(AI600)*AI600</f>
        <v>8380.36563093992</v>
      </c>
      <c r="AL600" s="32" t="n">
        <f aca="false">MAX($E$17,(AD600-AJ600)*$S$28)</f>
        <v>698491.258927732</v>
      </c>
      <c r="AN600" s="42" t="n">
        <f aca="false">F600</f>
        <v>28.1000000000003</v>
      </c>
      <c r="AO600" s="45" t="n">
        <f aca="false">G600*3600</f>
        <v>0</v>
      </c>
      <c r="AP600" s="45" t="n">
        <f aca="false">K600*3600</f>
        <v>254.47023110392</v>
      </c>
      <c r="AQ600" s="45" t="n">
        <f aca="false">Q600*3600</f>
        <v>205.614167721219</v>
      </c>
      <c r="AR600" s="45" t="n">
        <f aca="false">W600*3600</f>
        <v>75.0295536339524</v>
      </c>
      <c r="AS600" s="45" t="n">
        <f aca="false">AC600*3600</f>
        <v>166.398867843606</v>
      </c>
      <c r="AT600" s="45" t="n">
        <f aca="false">AI600*3600</f>
        <v>176.013679548439</v>
      </c>
      <c r="AV600" s="42" t="n">
        <f aca="false">AN600</f>
        <v>28.1000000000003</v>
      </c>
      <c r="AW600" s="42" t="n">
        <f aca="false">N600/100000</f>
        <v>28.8297896883271</v>
      </c>
      <c r="AX600" s="42" t="n">
        <f aca="false">T600/100000</f>
        <v>28.1453902262283</v>
      </c>
      <c r="AY600" s="42" t="n">
        <f aca="false">Z600/100000</f>
        <v>19.6534948117382</v>
      </c>
      <c r="AZ600" s="42" t="n">
        <f aca="false">AF600/100000</f>
        <v>13.3548574969242</v>
      </c>
      <c r="BA600" s="42" t="n">
        <f aca="false">AL600/100000</f>
        <v>6.98491258927732</v>
      </c>
      <c r="BC600" s="42" t="n">
        <v>28.1000000000003</v>
      </c>
      <c r="BD600" s="42" t="n">
        <v>-0.98962</v>
      </c>
      <c r="BE600" s="42" t="n">
        <v>8.69485542020031</v>
      </c>
      <c r="BF600" s="42" t="n">
        <v>22.0892604487096</v>
      </c>
      <c r="BG600" s="42" t="n">
        <v>27.8101673429653</v>
      </c>
      <c r="BH600" s="42" t="n">
        <v>31.4050530181311</v>
      </c>
      <c r="BI600" s="42" t="n">
        <v>28.8297896883271</v>
      </c>
      <c r="BJ600" s="42" t="n">
        <v>30.372725147404</v>
      </c>
      <c r="BK600" s="42" t="n">
        <v>34.3302679888572</v>
      </c>
      <c r="BL600" s="42" t="n">
        <v>39.1558782752687</v>
      </c>
      <c r="BM600" s="0" t="n">
        <v>44.0770969189108</v>
      </c>
      <c r="BN600" s="0" t="n">
        <v>48.9820969189109</v>
      </c>
      <c r="BP600" s="42" t="n">
        <v>28.1000000000003</v>
      </c>
      <c r="BQ600" s="42" t="n">
        <f aca="false">BD600-BD$38</f>
        <v>-7.39256087120872</v>
      </c>
      <c r="BR600" s="42" t="n">
        <f aca="false">BE600-BE$38</f>
        <v>-2.61308545100839</v>
      </c>
      <c r="BS600" s="42" t="n">
        <f aca="false">BF600-BF$38</f>
        <v>5.8763195775009</v>
      </c>
      <c r="BT600" s="0" t="n">
        <f aca="false">BG600-BG$38</f>
        <v>6.6922264717566</v>
      </c>
      <c r="BU600" s="0" t="n">
        <f aca="false">BH600-BH$38</f>
        <v>5.3821121469224</v>
      </c>
      <c r="BV600" s="0" t="n">
        <f aca="false">BI600-BI$38</f>
        <v>-2.0981511828816</v>
      </c>
      <c r="BW600" s="0" t="n">
        <f aca="false">BJ600-BJ$38</f>
        <v>-5.4602157238047</v>
      </c>
      <c r="BX600" s="0" t="n">
        <f aca="false">BK600-BK$38</f>
        <v>-6.4076728823515</v>
      </c>
      <c r="BY600" s="0" t="n">
        <f aca="false">BL600-BL$38</f>
        <v>-6.48706259594</v>
      </c>
      <c r="BZ600" s="0" t="n">
        <f aca="false">BM600-BM$38</f>
        <v>-6.47084395229791</v>
      </c>
      <c r="CA600" s="0" t="n">
        <f aca="false">BN600-BN$38</f>
        <v>-6.47084395229781</v>
      </c>
    </row>
    <row r="601" customFormat="false" ht="12.8" hidden="false" customHeight="false" outlineLevel="0" collapsed="false">
      <c r="F601" s="0" t="n">
        <f aca="false">F600+E$32</f>
        <v>28.1500000000003</v>
      </c>
      <c r="G601" s="43" t="n">
        <v>0</v>
      </c>
      <c r="H601" s="0" t="n">
        <f aca="false">H600+G601*$E$32</f>
        <v>0.0625</v>
      </c>
      <c r="J601" s="0" t="n">
        <f aca="false">$M$24*(N600-T600-$O$24-M600)</f>
        <v>-0.0269735468064103</v>
      </c>
      <c r="K601" s="0" t="n">
        <f aca="false">K600+J601*$E$32</f>
        <v>0.0693374979663243</v>
      </c>
      <c r="L601" s="44" t="n">
        <f aca="false">L600+K601*$E$32</f>
        <v>-0.216081669030737</v>
      </c>
      <c r="M601" s="32" t="n">
        <f aca="false">$P$24*ABS(K601)*K601</f>
        <v>57438.1260989731</v>
      </c>
      <c r="N601" s="0" t="n">
        <f aca="false">MAX($E$17,(H601-L601)*$S$24)</f>
        <v>2847542.06396454</v>
      </c>
      <c r="P601" s="0" t="n">
        <f aca="false">$M$25*(T600-Z600-$O$25-S600)</f>
        <v>0.022097811159154</v>
      </c>
      <c r="Q601" s="0" t="n">
        <f aca="false">Q600+P601*$E$32</f>
        <v>0.0582199371471857</v>
      </c>
      <c r="R601" s="44" t="n">
        <f aca="false">R600+Q601*$E$32</f>
        <v>-0.618514058838204</v>
      </c>
      <c r="S601" s="32" t="n">
        <f aca="false">$P$25*ABS(Q601)*Q601</f>
        <v>26514.6349359499</v>
      </c>
      <c r="T601" s="0" t="n">
        <f aca="false">MAX($E$17,(L601-R601)*$S$25)</f>
        <v>2818432.11015664</v>
      </c>
      <c r="V601" s="0" t="n">
        <f aca="false">$M$26*(Z600-AF600-$O$26-Y600)</f>
        <v>0.0103749085851415</v>
      </c>
      <c r="W601" s="0" t="n">
        <f aca="false">W600+V601*$E$32</f>
        <v>0.0213602881053539</v>
      </c>
      <c r="X601" s="44" t="n">
        <f aca="false">X600+W601*$E$32</f>
        <v>-1.01706591506907</v>
      </c>
      <c r="Y601" s="32" t="n">
        <f aca="false">$P$26*ABS(W601)*W601</f>
        <v>2558.7460929812</v>
      </c>
      <c r="Z601" s="0" t="n">
        <f aca="false">MAX($E$17,(R601-X601)*$S$26)</f>
        <v>1974479.86580958</v>
      </c>
      <c r="AB601" s="0" t="n">
        <f aca="false">$M$27*(AF600-AL600-$O$24-AE600)</f>
        <v>0.0115578725299033</v>
      </c>
      <c r="AC601" s="0" t="n">
        <f aca="false">AC600+AB601*$E$32</f>
        <v>0.0467998013608305</v>
      </c>
      <c r="AD601" s="44" t="n">
        <f aca="false">AD600+AC601*$E$32</f>
        <v>-1.38806874124031</v>
      </c>
      <c r="AE601" s="32" t="n">
        <f aca="false">$P$27*ABS(AC601)*AC601</f>
        <v>9438.75865190709</v>
      </c>
      <c r="AF601" s="0" t="n">
        <f aca="false">MAX($E$17,(X601-AD601)*$S$27)</f>
        <v>1330922.70818861</v>
      </c>
      <c r="AH601" s="0" t="n">
        <f aca="false">$M$28*(AL600-$O$28-AK600)</f>
        <v>0.0182512311134341</v>
      </c>
      <c r="AI601" s="0" t="n">
        <f aca="false">AI600+AH601*$E$32</f>
        <v>0.0498052503191268</v>
      </c>
      <c r="AJ601" s="44" t="n">
        <f aca="false">AJ600+AI601*$E$32</f>
        <v>-1.65100192467858</v>
      </c>
      <c r="AK601" s="32" t="n">
        <f aca="false">$P$28*ABS(AI601)*AI601</f>
        <v>8696.11709861696</v>
      </c>
      <c r="AL601" s="32" t="n">
        <f aca="false">MAX($E$17,(AD601-AJ601)*$S$28)</f>
        <v>698092.282903288</v>
      </c>
      <c r="AN601" s="42" t="n">
        <f aca="false">F601</f>
        <v>28.1500000000003</v>
      </c>
      <c r="AO601" s="45" t="n">
        <f aca="false">G601*3600</f>
        <v>0</v>
      </c>
      <c r="AP601" s="45" t="n">
        <f aca="false">K601*3600</f>
        <v>249.614992678766</v>
      </c>
      <c r="AQ601" s="45" t="n">
        <f aca="false">Q601*3600</f>
        <v>209.591773729867</v>
      </c>
      <c r="AR601" s="45" t="n">
        <f aca="false">W601*3600</f>
        <v>76.8970371792783</v>
      </c>
      <c r="AS601" s="45" t="n">
        <f aca="false">AC601*3600</f>
        <v>168.479284898988</v>
      </c>
      <c r="AT601" s="45" t="n">
        <f aca="false">AI601*3600</f>
        <v>179.298901148857</v>
      </c>
      <c r="AV601" s="42" t="n">
        <f aca="false">AN601</f>
        <v>28.1500000000003</v>
      </c>
      <c r="AW601" s="42" t="n">
        <f aca="false">N601/100000</f>
        <v>28.4754206396454</v>
      </c>
      <c r="AX601" s="42" t="n">
        <f aca="false">T601/100000</f>
        <v>28.1843211015665</v>
      </c>
      <c r="AY601" s="42" t="n">
        <f aca="false">Z601/100000</f>
        <v>19.7447986580961</v>
      </c>
      <c r="AZ601" s="42" t="n">
        <f aca="false">AF601/100000</f>
        <v>13.3092270818861</v>
      </c>
      <c r="BA601" s="42" t="n">
        <f aca="false">AL601/100000</f>
        <v>6.98092282903288</v>
      </c>
      <c r="BC601" s="42" t="n">
        <v>28.1500000000003</v>
      </c>
      <c r="BD601" s="42" t="n">
        <v>-0.98962</v>
      </c>
      <c r="BE601" s="42" t="n">
        <v>8.65148123646124</v>
      </c>
      <c r="BF601" s="42" t="n">
        <v>22.153448608676</v>
      </c>
      <c r="BG601" s="42" t="n">
        <v>27.9243642804376</v>
      </c>
      <c r="BH601" s="42" t="n">
        <v>31.0653681645514</v>
      </c>
      <c r="BI601" s="42" t="n">
        <v>28.4754206396454</v>
      </c>
      <c r="BJ601" s="42" t="n">
        <v>30.1196356287009</v>
      </c>
      <c r="BK601" s="42" t="n">
        <v>34.154700428357</v>
      </c>
      <c r="BL601" s="42" t="n">
        <v>39.0198492138297</v>
      </c>
      <c r="BM601" s="0" t="n">
        <v>43.9469818074689</v>
      </c>
      <c r="BN601" s="0" t="n">
        <v>48.851981807469</v>
      </c>
      <c r="BP601" s="42" t="n">
        <v>28.1500000000003</v>
      </c>
      <c r="BQ601" s="42" t="n">
        <f aca="false">BD601-BD$38</f>
        <v>-7.39256087120872</v>
      </c>
      <c r="BR601" s="42" t="n">
        <f aca="false">BE601-BE$38</f>
        <v>-2.65645963474746</v>
      </c>
      <c r="BS601" s="42" t="n">
        <f aca="false">BF601-BF$38</f>
        <v>5.9405077374673</v>
      </c>
      <c r="BT601" s="0" t="n">
        <f aca="false">BG601-BG$38</f>
        <v>6.8064234092289</v>
      </c>
      <c r="BU601" s="0" t="n">
        <f aca="false">BH601-BH$38</f>
        <v>5.0424272933427</v>
      </c>
      <c r="BV601" s="0" t="n">
        <f aca="false">BI601-BI$38</f>
        <v>-2.4525202315633</v>
      </c>
      <c r="BW601" s="0" t="n">
        <f aca="false">BJ601-BJ$38</f>
        <v>-5.7133052425078</v>
      </c>
      <c r="BX601" s="0" t="n">
        <f aca="false">BK601-BK$38</f>
        <v>-6.5832404428517</v>
      </c>
      <c r="BY601" s="0" t="n">
        <f aca="false">BL601-BL$38</f>
        <v>-6.623091657379</v>
      </c>
      <c r="BZ601" s="0" t="n">
        <f aca="false">BM601-BM$38</f>
        <v>-6.6009590637398</v>
      </c>
      <c r="CA601" s="0" t="n">
        <f aca="false">BN601-BN$38</f>
        <v>-6.6009590637397</v>
      </c>
    </row>
    <row r="602" customFormat="false" ht="12.8" hidden="false" customHeight="false" outlineLevel="0" collapsed="false">
      <c r="F602" s="0" t="n">
        <f aca="false">F601+E$32</f>
        <v>28.2000000000003</v>
      </c>
      <c r="G602" s="43" t="n">
        <v>0</v>
      </c>
      <c r="H602" s="0" t="n">
        <f aca="false">H601+G602*$E$32</f>
        <v>0.0625</v>
      </c>
      <c r="J602" s="0" t="n">
        <f aca="false">$M$24*(N601-T601-$O$24-M601)</f>
        <v>-0.0290493189026354</v>
      </c>
      <c r="K602" s="0" t="n">
        <f aca="false">K601+J602*$E$32</f>
        <v>0.0678850320211925</v>
      </c>
      <c r="L602" s="44" t="n">
        <f aca="false">L601+K602*$E$32</f>
        <v>-0.212687417429677</v>
      </c>
      <c r="M602" s="32" t="n">
        <f aca="false">$P$24*ABS(K602)*K602</f>
        <v>55056.9291837988</v>
      </c>
      <c r="N602" s="0" t="n">
        <f aca="false">MAX($E$17,(H602-L602)*$S$24)</f>
        <v>2812847.48322158</v>
      </c>
      <c r="P602" s="0" t="n">
        <f aca="false">$M$25*(T601-Z601-$O$25-S601)</f>
        <v>0.0216843288061974</v>
      </c>
      <c r="Q602" s="0" t="n">
        <f aca="false">Q601+P602*$E$32</f>
        <v>0.0593041535874956</v>
      </c>
      <c r="R602" s="44" t="n">
        <f aca="false">R601+Q602*$E$32</f>
        <v>-0.615548851158829</v>
      </c>
      <c r="S602" s="32" t="n">
        <f aca="false">$P$25*ABS(Q602)*Q602</f>
        <v>27511.3822535878</v>
      </c>
      <c r="T602" s="0" t="n">
        <f aca="false">MAX($E$17,(L602-R602)*$S$25)</f>
        <v>2821436.91592321</v>
      </c>
      <c r="V602" s="0" t="n">
        <f aca="false">$M$26*(Z601-AF601-$O$26-Y601)</f>
        <v>0.0114031464042982</v>
      </c>
      <c r="W602" s="0" t="n">
        <f aca="false">W601+V602*$E$32</f>
        <v>0.0219304454255688</v>
      </c>
      <c r="X602" s="44" t="n">
        <f aca="false">X601+W602*$E$32</f>
        <v>-1.0159693927978</v>
      </c>
      <c r="Y602" s="32" t="n">
        <f aca="false">$P$26*ABS(W602)*W602</f>
        <v>2697.16729924909</v>
      </c>
      <c r="Z602" s="0" t="n">
        <f aca="false">MAX($E$17,(R602-X602)*$S$26)</f>
        <v>1983737.58637004</v>
      </c>
      <c r="AB602" s="0" t="n">
        <f aca="false">$M$27*(AF601-AL601-$O$24-AE601)</f>
        <v>0.0111878073556583</v>
      </c>
      <c r="AC602" s="0" t="n">
        <f aca="false">AC601+AB602*$E$32</f>
        <v>0.0473591917286134</v>
      </c>
      <c r="AD602" s="44" t="n">
        <f aca="false">AD601+AC602*$E$32</f>
        <v>-1.38570078165388</v>
      </c>
      <c r="AE602" s="32" t="n">
        <f aca="false">$P$27*ABS(AC602)*AC602</f>
        <v>9665.74704555315</v>
      </c>
      <c r="AF602" s="0" t="n">
        <f aca="false">MAX($E$17,(X602-AD602)*$S$27)</f>
        <v>1326361.59793442</v>
      </c>
      <c r="AH602" s="0" t="n">
        <f aca="false">$M$28*(AL601-$O$28-AK601)</f>
        <v>0.0181858806887835</v>
      </c>
      <c r="AI602" s="0" t="n">
        <f aca="false">AI601+AH602*$E$32</f>
        <v>0.050714544353566</v>
      </c>
      <c r="AJ602" s="44" t="n">
        <f aca="false">AJ601+AI602*$E$32</f>
        <v>-1.6484661974609</v>
      </c>
      <c r="AK602" s="32" t="n">
        <f aca="false">$P$28*ABS(AI602)*AI602</f>
        <v>9016.54554157078</v>
      </c>
      <c r="AL602" s="32" t="n">
        <f aca="false">MAX($E$17,(AD602-AJ602)*$S$28)</f>
        <v>697646.856855638</v>
      </c>
      <c r="AN602" s="42" t="n">
        <f aca="false">F602</f>
        <v>28.2000000000003</v>
      </c>
      <c r="AO602" s="45" t="n">
        <f aca="false">G602*3600</f>
        <v>0</v>
      </c>
      <c r="AP602" s="45" t="n">
        <f aca="false">K602*3600</f>
        <v>244.386115276292</v>
      </c>
      <c r="AQ602" s="45" t="n">
        <f aca="false">Q602*3600</f>
        <v>213.494952914982</v>
      </c>
      <c r="AR602" s="45" t="n">
        <f aca="false">W602*3600</f>
        <v>78.9496035320523</v>
      </c>
      <c r="AS602" s="45" t="n">
        <f aca="false">AC602*3600</f>
        <v>170.493090223007</v>
      </c>
      <c r="AT602" s="45" t="n">
        <f aca="false">AI602*3600</f>
        <v>182.572359672838</v>
      </c>
      <c r="AV602" s="42" t="n">
        <f aca="false">AN602</f>
        <v>28.2000000000003</v>
      </c>
      <c r="AW602" s="42" t="n">
        <f aca="false">N602/100000</f>
        <v>28.1284748322158</v>
      </c>
      <c r="AX602" s="42" t="n">
        <f aca="false">T602/100000</f>
        <v>28.2143691592321</v>
      </c>
      <c r="AY602" s="42" t="n">
        <f aca="false">Z602/100000</f>
        <v>19.8373758637002</v>
      </c>
      <c r="AZ602" s="42" t="n">
        <f aca="false">AF602/100000</f>
        <v>13.2636159793444</v>
      </c>
      <c r="BA602" s="42" t="n">
        <f aca="false">AL602/100000</f>
        <v>6.97646856855638</v>
      </c>
      <c r="BC602" s="42" t="n">
        <v>28.2000000000003</v>
      </c>
      <c r="BD602" s="42" t="n">
        <v>-0.98962</v>
      </c>
      <c r="BE602" s="42" t="n">
        <v>8.59572874577625</v>
      </c>
      <c r="BF602" s="42" t="n">
        <v>22.2133065171197</v>
      </c>
      <c r="BG602" s="42" t="n">
        <v>28.0295356312247</v>
      </c>
      <c r="BH602" s="42" t="n">
        <v>30.7208436037962</v>
      </c>
      <c r="BI602" s="42" t="n">
        <v>28.1284748322158</v>
      </c>
      <c r="BJ602" s="42" t="n">
        <v>29.8774186502906</v>
      </c>
      <c r="BK602" s="42" t="n">
        <v>33.9900549528482</v>
      </c>
      <c r="BL602" s="42" t="n">
        <v>38.894088805693</v>
      </c>
      <c r="BM602" s="0" t="n">
        <v>43.8269869965595</v>
      </c>
      <c r="BN602" s="0" t="n">
        <v>48.7319869965596</v>
      </c>
      <c r="BP602" s="42" t="n">
        <v>28.2000000000003</v>
      </c>
      <c r="BQ602" s="42" t="n">
        <f aca="false">BD602-BD$38</f>
        <v>-7.39256087120872</v>
      </c>
      <c r="BR602" s="42" t="n">
        <f aca="false">BE602-BE$38</f>
        <v>-2.71221212543245</v>
      </c>
      <c r="BS602" s="42" t="n">
        <f aca="false">BF602-BF$38</f>
        <v>6.000365645911</v>
      </c>
      <c r="BT602" s="0" t="n">
        <f aca="false">BG602-BG$38</f>
        <v>6.911594760016</v>
      </c>
      <c r="BU602" s="0" t="n">
        <f aca="false">BH602-BH$38</f>
        <v>4.6979027325875</v>
      </c>
      <c r="BV602" s="0" t="n">
        <f aca="false">BI602-BI$38</f>
        <v>-2.7994660389929</v>
      </c>
      <c r="BW602" s="0" t="n">
        <f aca="false">BJ602-BJ$38</f>
        <v>-5.9555222209181</v>
      </c>
      <c r="BX602" s="0" t="n">
        <f aca="false">BK602-BK$38</f>
        <v>-6.7478859183605</v>
      </c>
      <c r="BY602" s="0" t="n">
        <f aca="false">BL602-BL$38</f>
        <v>-6.7488520655157</v>
      </c>
      <c r="BZ602" s="0" t="n">
        <f aca="false">BM602-BM$38</f>
        <v>-6.7209538746492</v>
      </c>
      <c r="CA602" s="0" t="n">
        <f aca="false">BN602-BN$38</f>
        <v>-6.72095387464911</v>
      </c>
    </row>
    <row r="603" customFormat="false" ht="12.8" hidden="false" customHeight="false" outlineLevel="0" collapsed="false">
      <c r="F603" s="0" t="n">
        <f aca="false">F602+E$32</f>
        <v>28.2500000000003</v>
      </c>
      <c r="G603" s="43" t="n">
        <v>0</v>
      </c>
      <c r="H603" s="0" t="n">
        <f aca="false">H602+G603*$E$32</f>
        <v>0.0625</v>
      </c>
      <c r="J603" s="0" t="n">
        <f aca="false">$M$24*(N602-T602-$O$24-M602)</f>
        <v>-0.0310267931559312</v>
      </c>
      <c r="K603" s="0" t="n">
        <f aca="false">K602+J603*$E$32</f>
        <v>0.0663336923633959</v>
      </c>
      <c r="L603" s="44" t="n">
        <f aca="false">L602+K603*$E$32</f>
        <v>-0.209370732811507</v>
      </c>
      <c r="M603" s="32" t="n">
        <f aca="false">$P$24*ABS(K603)*K603</f>
        <v>52569.3098003476</v>
      </c>
      <c r="N603" s="0" t="n">
        <f aca="false">MAX($E$17,(H603-L603)*$S$24)</f>
        <v>2778945.75883317</v>
      </c>
      <c r="P603" s="0" t="n">
        <f aca="false">$M$25*(T602-Z602-$O$25-S602)</f>
        <v>0.0212034907122154</v>
      </c>
      <c r="Q603" s="0" t="n">
        <f aca="false">Q602+P603*$E$32</f>
        <v>0.0603643281231063</v>
      </c>
      <c r="R603" s="44" t="n">
        <f aca="false">R602+Q603*$E$32</f>
        <v>-0.612530634752674</v>
      </c>
      <c r="S603" s="32" t="n">
        <f aca="false">$P$25*ABS(Q603)*Q603</f>
        <v>28503.811003807</v>
      </c>
      <c r="T603" s="0" t="n">
        <f aca="false">MAX($E$17,(L603-R603)*$S$25)</f>
        <v>2823527.23572328</v>
      </c>
      <c r="V603" s="0" t="n">
        <f aca="false">$M$26*(Z602-AF602-$O$26-Y602)</f>
        <v>0.0124397002924841</v>
      </c>
      <c r="W603" s="0" t="n">
        <f aca="false">W602+V603*$E$32</f>
        <v>0.022552430440193</v>
      </c>
      <c r="X603" s="44" t="n">
        <f aca="false">X602+W603*$E$32</f>
        <v>-1.01484177127579</v>
      </c>
      <c r="Y603" s="32" t="n">
        <f aca="false">$P$26*ABS(W603)*W603</f>
        <v>2852.32943855547</v>
      </c>
      <c r="Z603" s="0" t="n">
        <f aca="false">MAX($E$17,(R603-X603)*$S$26)</f>
        <v>1993103.84944167</v>
      </c>
      <c r="AB603" s="0" t="n">
        <f aca="false">$M$27*(AF602-AL602-$O$24-AE602)</f>
        <v>0.0108222089273261</v>
      </c>
      <c r="AC603" s="0" t="n">
        <f aca="false">AC602+AB603*$E$32</f>
        <v>0.0479003021749797</v>
      </c>
      <c r="AD603" s="44" t="n">
        <f aca="false">AD602+AC603*$E$32</f>
        <v>-1.38330576654513</v>
      </c>
      <c r="AE603" s="32" t="n">
        <f aca="false">$P$27*ABS(AC603)*AC603</f>
        <v>9887.88412107359</v>
      </c>
      <c r="AF603" s="0" t="n">
        <f aca="false">MAX($E$17,(X603-AD603)*$S$27)</f>
        <v>1321814.99401171</v>
      </c>
      <c r="AH603" s="0" t="n">
        <f aca="false">$M$28*(AL602-$O$28-AK602)</f>
        <v>0.0181158555159264</v>
      </c>
      <c r="AI603" s="0" t="n">
        <f aca="false">AI602+AH603*$E$32</f>
        <v>0.0516203371293623</v>
      </c>
      <c r="AJ603" s="44" t="n">
        <f aca="false">AJ602+AI603*$E$32</f>
        <v>-1.64588518060443</v>
      </c>
      <c r="AK603" s="32" t="n">
        <f aca="false">$P$28*ABS(AI603)*AI603</f>
        <v>9341.50386720539</v>
      </c>
      <c r="AL603" s="32" t="n">
        <f aca="false">MAX($E$17,(AD603-AJ603)*$S$28)</f>
        <v>697153.018904143</v>
      </c>
      <c r="AN603" s="42" t="n">
        <f aca="false">F603</f>
        <v>28.2500000000003</v>
      </c>
      <c r="AO603" s="45" t="n">
        <f aca="false">G603*3600</f>
        <v>0</v>
      </c>
      <c r="AP603" s="45" t="n">
        <f aca="false">K603*3600</f>
        <v>238.801292508224</v>
      </c>
      <c r="AQ603" s="45" t="n">
        <f aca="false">Q603*3600</f>
        <v>217.311581243181</v>
      </c>
      <c r="AR603" s="45" t="n">
        <f aca="false">W603*3600</f>
        <v>81.1887495846988</v>
      </c>
      <c r="AS603" s="45" t="n">
        <f aca="false">AC603*3600</f>
        <v>172.441087829926</v>
      </c>
      <c r="AT603" s="45" t="n">
        <f aca="false">AI603*3600</f>
        <v>185.833213665704</v>
      </c>
      <c r="AV603" s="42" t="n">
        <f aca="false">AN603</f>
        <v>28.2500000000003</v>
      </c>
      <c r="AW603" s="42" t="n">
        <f aca="false">N603/100000</f>
        <v>27.7894575883317</v>
      </c>
      <c r="AX603" s="42" t="n">
        <f aca="false">T603/100000</f>
        <v>28.2352723572327</v>
      </c>
      <c r="AY603" s="42" t="n">
        <f aca="false">Z603/100000</f>
        <v>19.9310384944165</v>
      </c>
      <c r="AZ603" s="42" t="n">
        <f aca="false">AF603/100000</f>
        <v>13.2181499401174</v>
      </c>
      <c r="BA603" s="42" t="n">
        <f aca="false">AL603/100000</f>
        <v>6.97153018904143</v>
      </c>
      <c r="BC603" s="42" t="n">
        <v>28.2500000000003</v>
      </c>
      <c r="BD603" s="42" t="n">
        <v>-0.98962</v>
      </c>
      <c r="BE603" s="42" t="n">
        <v>8.52768574707994</v>
      </c>
      <c r="BF603" s="42" t="n">
        <v>22.2689029719518</v>
      </c>
      <c r="BG603" s="42" t="n">
        <v>28.1254779702025</v>
      </c>
      <c r="BH603" s="42" t="n">
        <v>30.3721281465618</v>
      </c>
      <c r="BI603" s="42" t="n">
        <v>27.7894575883317</v>
      </c>
      <c r="BJ603" s="42" t="n">
        <v>29.646362962236</v>
      </c>
      <c r="BK603" s="42" t="n">
        <v>33.8364917384929</v>
      </c>
      <c r="BL603" s="42" t="n">
        <v>38.7786987075814</v>
      </c>
      <c r="BM603" s="0" t="n">
        <v>43.717205921911</v>
      </c>
      <c r="BN603" s="0" t="n">
        <v>48.6222059219112</v>
      </c>
      <c r="BP603" s="42" t="n">
        <v>28.2500000000003</v>
      </c>
      <c r="BQ603" s="42" t="n">
        <f aca="false">BD603-BD$38</f>
        <v>-7.39256087120872</v>
      </c>
      <c r="BR603" s="42" t="n">
        <f aca="false">BE603-BE$38</f>
        <v>-2.78025512412876</v>
      </c>
      <c r="BS603" s="42" t="n">
        <f aca="false">BF603-BF$38</f>
        <v>6.0559621007431</v>
      </c>
      <c r="BT603" s="0" t="n">
        <f aca="false">BG603-BG$38</f>
        <v>7.0075370989938</v>
      </c>
      <c r="BU603" s="0" t="n">
        <f aca="false">BH603-BH$38</f>
        <v>4.3491872753531</v>
      </c>
      <c r="BV603" s="0" t="n">
        <f aca="false">BI603-BI$38</f>
        <v>-3.138483282877</v>
      </c>
      <c r="BW603" s="0" t="n">
        <f aca="false">BJ603-BJ$38</f>
        <v>-6.1865779089727</v>
      </c>
      <c r="BX603" s="0" t="n">
        <f aca="false">BK603-BK$38</f>
        <v>-6.9014491327158</v>
      </c>
      <c r="BY603" s="0" t="n">
        <f aca="false">BL603-BL$38</f>
        <v>-6.8642421636273</v>
      </c>
      <c r="BZ603" s="0" t="n">
        <f aca="false">BM603-BM$38</f>
        <v>-6.8307349492977</v>
      </c>
      <c r="CA603" s="0" t="n">
        <f aca="false">BN603-BN$38</f>
        <v>-6.8307349492975</v>
      </c>
    </row>
    <row r="604" customFormat="false" ht="12.8" hidden="false" customHeight="false" outlineLevel="0" collapsed="false">
      <c r="F604" s="0" t="n">
        <f aca="false">F603+E$32</f>
        <v>28.3000000000003</v>
      </c>
      <c r="G604" s="43" t="n">
        <v>0</v>
      </c>
      <c r="H604" s="0" t="n">
        <f aca="false">H603+G604*$E$32</f>
        <v>0.0625</v>
      </c>
      <c r="J604" s="0" t="n">
        <f aca="false">$M$24*(N603-T603-$O$24-M603)</f>
        <v>-0.0329027142658293</v>
      </c>
      <c r="K604" s="0" t="n">
        <f aca="false">K603+J604*$E$32</f>
        <v>0.0646885566501045</v>
      </c>
      <c r="L604" s="44" t="n">
        <f aca="false">L603+K604*$E$32</f>
        <v>-0.206136304979002</v>
      </c>
      <c r="M604" s="32" t="n">
        <f aca="false">$P$24*ABS(K604)*K604</f>
        <v>49994.1113007851</v>
      </c>
      <c r="N604" s="0" t="n">
        <f aca="false">MAX($E$17,(H604-L604)*$S$24)</f>
        <v>2745884.82794722</v>
      </c>
      <c r="P604" s="0" t="n">
        <f aca="false">$M$25*(T603-Z603-$O$25-S603)</f>
        <v>0.0206550860856101</v>
      </c>
      <c r="Q604" s="0" t="n">
        <f aca="false">Q603+P604*$E$32</f>
        <v>0.0613970824273869</v>
      </c>
      <c r="R604" s="44" t="n">
        <f aca="false">R603+Q604*$E$32</f>
        <v>-0.609460780631305</v>
      </c>
      <c r="S604" s="32" t="n">
        <f aca="false">$P$25*ABS(Q604)*Q604</f>
        <v>29487.4797472957</v>
      </c>
      <c r="T604" s="0" t="n">
        <f aca="false">MAX($E$17,(L604-R604)*$S$25)</f>
        <v>2824679.82642845</v>
      </c>
      <c r="V604" s="0" t="n">
        <f aca="false">$M$26*(Z603-AF603-$O$26-Y603)</f>
        <v>0.0134821107807828</v>
      </c>
      <c r="W604" s="0" t="n">
        <f aca="false">W603+V604*$E$32</f>
        <v>0.0232265359792322</v>
      </c>
      <c r="X604" s="44" t="n">
        <f aca="false">X603+W604*$E$32</f>
        <v>-1.01368044447682</v>
      </c>
      <c r="Y604" s="32" t="n">
        <f aca="false">$P$26*ABS(W604)*W604</f>
        <v>3025.3934871069</v>
      </c>
      <c r="Z604" s="0" t="n">
        <f aca="false">MAX($E$17,(R604-X604)*$S$26)</f>
        <v>2002558.95224075</v>
      </c>
      <c r="AB604" s="0" t="n">
        <f aca="false">$M$27*(AF603-AL603-$O$24-AE603)</f>
        <v>0.0104623158432633</v>
      </c>
      <c r="AC604" s="0" t="n">
        <f aca="false">AC603+AB604*$E$32</f>
        <v>0.0484234179671429</v>
      </c>
      <c r="AD604" s="44" t="n">
        <f aca="false">AD603+AC604*$E$32</f>
        <v>-1.38088459564678</v>
      </c>
      <c r="AE604" s="32" t="n">
        <f aca="false">$P$27*ABS(AC604)*AC604</f>
        <v>10105.0331742707</v>
      </c>
      <c r="AF604" s="0" t="n">
        <f aca="false">MAX($E$17,(X604-AD604)*$S$27)</f>
        <v>1317295.47285888</v>
      </c>
      <c r="AH604" s="0" t="n">
        <f aca="false">$M$28*(AL603-$O$28-AK603)</f>
        <v>0.0180409896614537</v>
      </c>
      <c r="AI604" s="0" t="n">
        <f aca="false">AI603+AH604*$E$32</f>
        <v>0.052522386612435</v>
      </c>
      <c r="AJ604" s="44" t="n">
        <f aca="false">AJ603+AI604*$E$32</f>
        <v>-1.64325906127381</v>
      </c>
      <c r="AK604" s="32" t="n">
        <f aca="false">$P$28*ABS(AI604)*AI604</f>
        <v>9670.83623663544</v>
      </c>
      <c r="AL604" s="32" t="n">
        <f aca="false">MAX($E$17,(AD604-AJ604)*$S$28)</f>
        <v>696608.87716788</v>
      </c>
      <c r="AN604" s="42" t="n">
        <f aca="false">F604</f>
        <v>28.3000000000003</v>
      </c>
      <c r="AO604" s="45" t="n">
        <f aca="false">G604*3600</f>
        <v>0</v>
      </c>
      <c r="AP604" s="45" t="n">
        <f aca="false">K604*3600</f>
        <v>232.878803940375</v>
      </c>
      <c r="AQ604" s="45" t="n">
        <f aca="false">Q604*3600</f>
        <v>221.029496738591</v>
      </c>
      <c r="AR604" s="45" t="n">
        <f aca="false">W604*3600</f>
        <v>83.615529525239</v>
      </c>
      <c r="AS604" s="45" t="n">
        <f aca="false">AC604*3600</f>
        <v>174.324304681714</v>
      </c>
      <c r="AT604" s="45" t="n">
        <f aca="false">AI604*3600</f>
        <v>189.080591804766</v>
      </c>
      <c r="AV604" s="42" t="n">
        <f aca="false">AN604</f>
        <v>28.3000000000003</v>
      </c>
      <c r="AW604" s="42" t="n">
        <f aca="false">N604/100000</f>
        <v>27.4588482794722</v>
      </c>
      <c r="AX604" s="42" t="n">
        <f aca="false">T604/100000</f>
        <v>28.2467982642845</v>
      </c>
      <c r="AY604" s="42" t="n">
        <f aca="false">Z604/100000</f>
        <v>20.0255895224077</v>
      </c>
      <c r="AZ604" s="42" t="n">
        <f aca="false">AF604/100000</f>
        <v>13.1729547285885</v>
      </c>
      <c r="BA604" s="42" t="n">
        <f aca="false">AL604/100000</f>
        <v>6.9660887716788</v>
      </c>
      <c r="BC604" s="42" t="n">
        <v>28.3000000000003</v>
      </c>
      <c r="BD604" s="42" t="n">
        <v>-0.98962</v>
      </c>
      <c r="BE604" s="42" t="n">
        <v>8.44745955140994</v>
      </c>
      <c r="BF604" s="42" t="n">
        <v>22.3203027915806</v>
      </c>
      <c r="BG604" s="42" t="n">
        <v>28.2120039260844</v>
      </c>
      <c r="BH604" s="42" t="n">
        <v>30.0198671790775</v>
      </c>
      <c r="BI604" s="42" t="n">
        <v>27.4588482794722</v>
      </c>
      <c r="BJ604" s="42" t="n">
        <v>29.4267292896388</v>
      </c>
      <c r="BK604" s="42" t="n">
        <v>33.6941450075409</v>
      </c>
      <c r="BL604" s="42" t="n">
        <v>38.6737567424561</v>
      </c>
      <c r="BM604" s="0" t="n">
        <v>43.6177085900029</v>
      </c>
      <c r="BN604" s="0" t="n">
        <v>48.522708590003</v>
      </c>
      <c r="BP604" s="42" t="n">
        <v>28.3000000000003</v>
      </c>
      <c r="BQ604" s="42" t="n">
        <f aca="false">BD604-BD$38</f>
        <v>-7.39256087120872</v>
      </c>
      <c r="BR604" s="42" t="n">
        <f aca="false">BE604-BE$38</f>
        <v>-2.86048131979876</v>
      </c>
      <c r="BS604" s="42" t="n">
        <f aca="false">BF604-BF$38</f>
        <v>6.1073619203719</v>
      </c>
      <c r="BT604" s="0" t="n">
        <f aca="false">BG604-BG$38</f>
        <v>7.0940630548757</v>
      </c>
      <c r="BU604" s="0" t="n">
        <f aca="false">BH604-BH$38</f>
        <v>3.9969263078688</v>
      </c>
      <c r="BV604" s="0" t="n">
        <f aca="false">BI604-BI$38</f>
        <v>-3.4690925917365</v>
      </c>
      <c r="BW604" s="0" t="n">
        <f aca="false">BJ604-BJ$38</f>
        <v>-6.4062115815699</v>
      </c>
      <c r="BX604" s="0" t="n">
        <f aca="false">BK604-BK$38</f>
        <v>-7.0437958636678</v>
      </c>
      <c r="BY604" s="0" t="n">
        <f aca="false">BL604-BL$38</f>
        <v>-6.9691841287526</v>
      </c>
      <c r="BZ604" s="0" t="n">
        <f aca="false">BM604-BM$38</f>
        <v>-6.9302322812058</v>
      </c>
      <c r="CA604" s="0" t="n">
        <f aca="false">BN604-BN$38</f>
        <v>-6.9302322812057</v>
      </c>
    </row>
    <row r="605" customFormat="false" ht="12.8" hidden="false" customHeight="false" outlineLevel="0" collapsed="false">
      <c r="F605" s="0" t="n">
        <f aca="false">F604+E$32</f>
        <v>28.3500000000003</v>
      </c>
      <c r="G605" s="43" t="n">
        <v>0</v>
      </c>
      <c r="H605" s="0" t="n">
        <f aca="false">H604+G605*$E$32</f>
        <v>0.0625</v>
      </c>
      <c r="J605" s="0" t="n">
        <f aca="false">$M$24*(N604-T604-$O$24-M604)</f>
        <v>-0.0346741518748794</v>
      </c>
      <c r="K605" s="0" t="n">
        <f aca="false">K604+J605*$E$32</f>
        <v>0.0629548490563605</v>
      </c>
      <c r="L605" s="44" t="n">
        <f aca="false">L604+K605*$E$32</f>
        <v>-0.202988562526184</v>
      </c>
      <c r="M605" s="32" t="n">
        <f aca="false">$P$24*ABS(K605)*K605</f>
        <v>47350.2530609943</v>
      </c>
      <c r="N605" s="0" t="n">
        <f aca="false">MAX($E$17,(H605-L605)*$S$24)</f>
        <v>2713709.95774807</v>
      </c>
      <c r="P605" s="0" t="n">
        <f aca="false">$M$25*(T604-Z604-$O$25-S604)</f>
        <v>0.020039174692013</v>
      </c>
      <c r="Q605" s="0" t="n">
        <f aca="false">Q604+P605*$E$32</f>
        <v>0.0623990411619875</v>
      </c>
      <c r="R605" s="44" t="n">
        <f aca="false">R604+Q605*$E$32</f>
        <v>-0.606340828573206</v>
      </c>
      <c r="S605" s="32" t="n">
        <f aca="false">$P$25*ABS(Q605)*Q605</f>
        <v>30457.7641919724</v>
      </c>
      <c r="T605" s="0" t="n">
        <f aca="false">MAX($E$17,(L605-R605)*$S$25)</f>
        <v>2824874.45624159</v>
      </c>
      <c r="V605" s="0" t="n">
        <f aca="false">$M$26*(Z604-AF604-$O$26-Y604)</f>
        <v>0.0145278441316387</v>
      </c>
      <c r="W605" s="0" t="n">
        <f aca="false">W604+V605*$E$32</f>
        <v>0.0239529281858141</v>
      </c>
      <c r="X605" s="44" t="n">
        <f aca="false">X604+W605*$E$32</f>
        <v>-1.01248279806753</v>
      </c>
      <c r="Y605" s="32" t="n">
        <f aca="false">$P$26*ABS(W605)*W605</f>
        <v>3217.5863076955</v>
      </c>
      <c r="Z605" s="0" t="n">
        <f aca="false">MAX($E$17,(R605-X605)*$S$26)</f>
        <v>2012082.31473465</v>
      </c>
      <c r="AB605" s="0" t="n">
        <f aca="false">$M$27*(AF604-AL604-$O$24-AE604)</f>
        <v>0.0101093576628059</v>
      </c>
      <c r="AC605" s="0" t="n">
        <f aca="false">AC604+AB605*$E$32</f>
        <v>0.0489288858502832</v>
      </c>
      <c r="AD605" s="44" t="n">
        <f aca="false">AD604+AC605*$E$32</f>
        <v>-1.37843815135426</v>
      </c>
      <c r="AE605" s="32" t="n">
        <f aca="false">$P$27*ABS(AC605)*AC605</f>
        <v>10317.0970339563</v>
      </c>
      <c r="AF605" s="0" t="n">
        <f aca="false">MAX($E$17,(X605-AD605)*$S$27)</f>
        <v>1312815.57851985</v>
      </c>
      <c r="AH605" s="0" t="n">
        <f aca="false">$M$28*(AL604-$O$28-AK604)</f>
        <v>0.0179611243920223</v>
      </c>
      <c r="AI605" s="0" t="n">
        <f aca="false">AI604+AH605*$E$32</f>
        <v>0.0534204428320361</v>
      </c>
      <c r="AJ605" s="44" t="n">
        <f aca="false">AJ604+AI605*$E$32</f>
        <v>-1.64058803913221</v>
      </c>
      <c r="AK605" s="32" t="n">
        <f aca="false">$P$28*ABS(AI605)*AI605</f>
        <v>10004.377997611</v>
      </c>
      <c r="AL605" s="32" t="n">
        <f aca="false">MAX($E$17,(AD605-AJ605)*$S$28)</f>
        <v>696012.6189805</v>
      </c>
      <c r="AN605" s="42" t="n">
        <f aca="false">F605</f>
        <v>28.3500000000003</v>
      </c>
      <c r="AO605" s="45" t="n">
        <f aca="false">G605*3600</f>
        <v>0</v>
      </c>
      <c r="AP605" s="45" t="n">
        <f aca="false">K605*3600</f>
        <v>226.637456602897</v>
      </c>
      <c r="AQ605" s="45" t="n">
        <f aca="false">Q605*3600</f>
        <v>224.636548183153</v>
      </c>
      <c r="AR605" s="45" t="n">
        <f aca="false">W605*3600</f>
        <v>86.2305414689347</v>
      </c>
      <c r="AS605" s="45" t="n">
        <f aca="false">AC605*3600</f>
        <v>176.143989061018</v>
      </c>
      <c r="AT605" s="45" t="n">
        <f aca="false">AI605*3600</f>
        <v>192.31359419533</v>
      </c>
      <c r="AV605" s="42" t="n">
        <f aca="false">AN605</f>
        <v>28.3500000000003</v>
      </c>
      <c r="AW605" s="42" t="n">
        <f aca="false">N605/100000</f>
        <v>27.1370995774808</v>
      </c>
      <c r="AX605" s="42" t="n">
        <f aca="false">T605/100000</f>
        <v>28.2487445624159</v>
      </c>
      <c r="AY605" s="42" t="n">
        <f aca="false">Z605/100000</f>
        <v>20.1208231473467</v>
      </c>
      <c r="AZ605" s="42" t="n">
        <f aca="false">AF605/100000</f>
        <v>13.1281557851985</v>
      </c>
      <c r="BA605" s="42" t="n">
        <f aca="false">AL605/100000</f>
        <v>6.960126189805</v>
      </c>
      <c r="BC605" s="42" t="n">
        <v>28.3500000000003</v>
      </c>
      <c r="BD605" s="42" t="n">
        <v>-0.98962</v>
      </c>
      <c r="BE605" s="42" t="n">
        <v>8.35517676550752</v>
      </c>
      <c r="BF605" s="42" t="n">
        <v>22.3675666690687</v>
      </c>
      <c r="BG605" s="42" t="n">
        <v>28.2889421860188</v>
      </c>
      <c r="BH605" s="42" t="n">
        <v>29.6647009747777</v>
      </c>
      <c r="BI605" s="42" t="n">
        <v>27.1370995774808</v>
      </c>
      <c r="BJ605" s="42" t="n">
        <v>29.2187499924188</v>
      </c>
      <c r="BK605" s="42" t="n">
        <v>33.5631228368089</v>
      </c>
      <c r="BL605" s="42" t="n">
        <v>38.5793167610212</v>
      </c>
      <c r="BM605" s="0" t="n">
        <v>43.5285414458448</v>
      </c>
      <c r="BN605" s="0" t="n">
        <v>48.4335414458449</v>
      </c>
      <c r="BP605" s="42" t="n">
        <v>28.3500000000003</v>
      </c>
      <c r="BQ605" s="42" t="n">
        <f aca="false">BD605-BD$38</f>
        <v>-7.39256087120872</v>
      </c>
      <c r="BR605" s="42" t="n">
        <f aca="false">BE605-BE$38</f>
        <v>-2.95276410570118</v>
      </c>
      <c r="BS605" s="42" t="n">
        <f aca="false">BF605-BF$38</f>
        <v>6.15462579786</v>
      </c>
      <c r="BT605" s="0" t="n">
        <f aca="false">BG605-BG$38</f>
        <v>7.1710013148101</v>
      </c>
      <c r="BU605" s="0" t="n">
        <f aca="false">BH605-BH$38</f>
        <v>3.641760103569</v>
      </c>
      <c r="BV605" s="0" t="n">
        <f aca="false">BI605-BI$38</f>
        <v>-3.7908412937279</v>
      </c>
      <c r="BW605" s="0" t="n">
        <f aca="false">BJ605-BJ$38</f>
        <v>-6.6141908787899</v>
      </c>
      <c r="BX605" s="0" t="n">
        <f aca="false">BK605-BK$38</f>
        <v>-7.1748180343998</v>
      </c>
      <c r="BY605" s="0" t="n">
        <f aca="false">BL605-BL$38</f>
        <v>-7.0636241101875</v>
      </c>
      <c r="BZ605" s="0" t="n">
        <f aca="false">BM605-BM$38</f>
        <v>-7.0193994253639</v>
      </c>
      <c r="CA605" s="0" t="n">
        <f aca="false">BN605-BN$38</f>
        <v>-7.0193994253638</v>
      </c>
    </row>
    <row r="606" customFormat="false" ht="12.8" hidden="false" customHeight="false" outlineLevel="0" collapsed="false">
      <c r="F606" s="0" t="n">
        <f aca="false">F605+E$32</f>
        <v>28.4000000000003</v>
      </c>
      <c r="G606" s="43" t="n">
        <v>0</v>
      </c>
      <c r="H606" s="0" t="n">
        <f aca="false">H605+G606*$E$32</f>
        <v>0.0625</v>
      </c>
      <c r="J606" s="0" t="n">
        <f aca="false">$M$24*(N605-T605-$O$24-M605)</f>
        <v>-0.0363384979793357</v>
      </c>
      <c r="K606" s="0" t="n">
        <f aca="false">K605+J606*$E$32</f>
        <v>0.0611379241573937</v>
      </c>
      <c r="L606" s="44" t="n">
        <f aca="false">L605+K606*$E$32</f>
        <v>-0.199931666318314</v>
      </c>
      <c r="M606" s="32" t="n">
        <f aca="false">$P$24*ABS(K606)*K606</f>
        <v>44656.5644059293</v>
      </c>
      <c r="N606" s="0" t="n">
        <f aca="false">MAX($E$17,(H606-L606)*$S$24)</f>
        <v>2682463.67881174</v>
      </c>
      <c r="P606" s="0" t="n">
        <f aca="false">$M$25*(T605-Z605-$O$25-S605)</f>
        <v>0.0193560863372318</v>
      </c>
      <c r="Q606" s="0" t="n">
        <f aca="false">Q605+P606*$E$32</f>
        <v>0.0633668454788491</v>
      </c>
      <c r="R606" s="44" t="n">
        <f aca="false">R605+Q606*$E$32</f>
        <v>-0.603172486299263</v>
      </c>
      <c r="S606" s="32" t="n">
        <f aca="false">$P$25*ABS(Q606)*Q606</f>
        <v>31409.8861899864</v>
      </c>
      <c r="T606" s="0" t="n">
        <f aca="false">MAX($E$17,(L606-R606)*$S$25)</f>
        <v>2824093.94458516</v>
      </c>
      <c r="V606" s="0" t="n">
        <f aca="false">$M$26*(Z605-AF605-$O$26-Y605)</f>
        <v>0.0155742976013661</v>
      </c>
      <c r="W606" s="0" t="n">
        <f aca="false">W605+V606*$E$32</f>
        <v>0.0247316430658824</v>
      </c>
      <c r="X606" s="44" t="n">
        <f aca="false">X605+W606*$E$32</f>
        <v>-1.01124621591424</v>
      </c>
      <c r="Y606" s="32" t="n">
        <f aca="false">$P$26*ABS(W606)*W606</f>
        <v>3430.19587492623</v>
      </c>
      <c r="Z606" s="0" t="n">
        <f aca="false">MAX($E$17,(R606-X606)*$S$26)</f>
        <v>2021652.51596235</v>
      </c>
      <c r="AB606" s="0" t="n">
        <f aca="false">$M$27*(AF605-AL605-$O$24-AE605)</f>
        <v>0.00976455122103115</v>
      </c>
      <c r="AC606" s="0" t="n">
        <f aca="false">AC605+AB606*$E$32</f>
        <v>0.0494171134113347</v>
      </c>
      <c r="AD606" s="44" t="n">
        <f aca="false">AD605+AC606*$E$32</f>
        <v>-1.3759672956837</v>
      </c>
      <c r="AE606" s="32" t="n">
        <f aca="false">$P$27*ABS(AC606)*AC606</f>
        <v>10524.018645224</v>
      </c>
      <c r="AF606" s="0" t="n">
        <f aca="false">MAX($E$17,(X606-AD606)*$S$27)</f>
        <v>1308387.78838896</v>
      </c>
      <c r="AH606" s="0" t="n">
        <f aca="false">$M$28*(AL605-$O$28-AK605)</f>
        <v>0.017876109023039</v>
      </c>
      <c r="AI606" s="0" t="n">
        <f aca="false">AI605+AH606*$E$32</f>
        <v>0.0543142482831881</v>
      </c>
      <c r="AJ606" s="44" t="n">
        <f aca="false">AJ605+AI606*$E$32</f>
        <v>-1.63787232671805</v>
      </c>
      <c r="AK606" s="32" t="n">
        <f aca="false">$P$28*ABS(AI606)*AI606</f>
        <v>10341.9556546574</v>
      </c>
      <c r="AL606" s="32" t="n">
        <f aca="false">MAX($E$17,(AD606-AJ606)*$S$28)</f>
        <v>695362.519967193</v>
      </c>
      <c r="AN606" s="42" t="n">
        <f aca="false">F606</f>
        <v>28.4000000000003</v>
      </c>
      <c r="AO606" s="45" t="n">
        <f aca="false">G606*3600</f>
        <v>0</v>
      </c>
      <c r="AP606" s="45" t="n">
        <f aca="false">K606*3600</f>
        <v>220.096526966616</v>
      </c>
      <c r="AQ606" s="45" t="n">
        <f aca="false">Q606*3600</f>
        <v>228.120643723854</v>
      </c>
      <c r="AR606" s="45" t="n">
        <f aca="false">W606*3600</f>
        <v>89.0339150371809</v>
      </c>
      <c r="AS606" s="45" t="n">
        <f aca="false">AC606*3600</f>
        <v>177.901608280804</v>
      </c>
      <c r="AT606" s="45" t="n">
        <f aca="false">AI606*3600</f>
        <v>195.531293819477</v>
      </c>
      <c r="AV606" s="42" t="n">
        <f aca="false">AN606</f>
        <v>28.4000000000003</v>
      </c>
      <c r="AW606" s="42" t="n">
        <f aca="false">N606/100000</f>
        <v>26.8246367881175</v>
      </c>
      <c r="AX606" s="42" t="n">
        <f aca="false">T606/100000</f>
        <v>28.2409394458516</v>
      </c>
      <c r="AY606" s="42" t="n">
        <f aca="false">Z606/100000</f>
        <v>20.2165251596235</v>
      </c>
      <c r="AZ606" s="42" t="n">
        <f aca="false">AF606/100000</f>
        <v>13.0838778838895</v>
      </c>
      <c r="BA606" s="42" t="n">
        <f aca="false">AL606/100000</f>
        <v>6.95362519967193</v>
      </c>
      <c r="BC606" s="42" t="n">
        <v>28.4000000000003</v>
      </c>
      <c r="BD606" s="42" t="n">
        <v>-0.98962</v>
      </c>
      <c r="BE606" s="42" t="n">
        <v>8.25098303602851</v>
      </c>
      <c r="BF606" s="42" t="n">
        <v>22.4107510612664</v>
      </c>
      <c r="BG606" s="42" t="n">
        <v>28.3561374686384</v>
      </c>
      <c r="BH606" s="42" t="n">
        <v>29.3072630672296</v>
      </c>
      <c r="BI606" s="42" t="n">
        <v>26.8246367881175</v>
      </c>
      <c r="BJ606" s="42" t="n">
        <v>29.0226287928929</v>
      </c>
      <c r="BK606" s="42" t="n">
        <v>33.4435070260215</v>
      </c>
      <c r="BL606" s="42" t="n">
        <v>38.4954085588338</v>
      </c>
      <c r="BM606" s="0" t="n">
        <v>43.4497272956527</v>
      </c>
      <c r="BN606" s="0" t="n">
        <v>48.3547272956528</v>
      </c>
      <c r="BP606" s="42" t="n">
        <v>28.4000000000003</v>
      </c>
      <c r="BQ606" s="42" t="n">
        <f aca="false">BD606-BD$38</f>
        <v>-7.39256087120872</v>
      </c>
      <c r="BR606" s="42" t="n">
        <f aca="false">BE606-BE$38</f>
        <v>-3.05695783518019</v>
      </c>
      <c r="BS606" s="42" t="n">
        <f aca="false">BF606-BF$38</f>
        <v>6.1978101900577</v>
      </c>
      <c r="BT606" s="0" t="n">
        <f aca="false">BG606-BG$38</f>
        <v>7.2381965974297</v>
      </c>
      <c r="BU606" s="0" t="n">
        <f aca="false">BH606-BH$38</f>
        <v>3.2843221960209</v>
      </c>
      <c r="BV606" s="0" t="n">
        <f aca="false">BI606-BI$38</f>
        <v>-4.1033040830912</v>
      </c>
      <c r="BW606" s="0" t="n">
        <f aca="false">BJ606-BJ$38</f>
        <v>-6.8103120783158</v>
      </c>
      <c r="BX606" s="0" t="n">
        <f aca="false">BK606-BK$38</f>
        <v>-7.2944338451872</v>
      </c>
      <c r="BY606" s="0" t="n">
        <f aca="false">BL606-BL$38</f>
        <v>-7.1475323123749</v>
      </c>
      <c r="BZ606" s="0" t="n">
        <f aca="false">BM606-BM$38</f>
        <v>-7.098213575556</v>
      </c>
      <c r="CA606" s="0" t="n">
        <f aca="false">BN606-BN$38</f>
        <v>-7.0982135755559</v>
      </c>
    </row>
    <row r="607" customFormat="false" ht="12.8" hidden="false" customHeight="false" outlineLevel="0" collapsed="false">
      <c r="F607" s="0" t="n">
        <f aca="false">F606+E$32</f>
        <v>28.4500000000003</v>
      </c>
      <c r="G607" s="43" t="n">
        <v>0</v>
      </c>
      <c r="H607" s="0" t="n">
        <f aca="false">H606+G607*$E$32</f>
        <v>0.0625</v>
      </c>
      <c r="J607" s="0" t="n">
        <f aca="false">$M$24*(N606-T606-$O$24-M606)</f>
        <v>-0.0378934635954073</v>
      </c>
      <c r="K607" s="0" t="n">
        <f aca="false">K606+J607*$E$32</f>
        <v>0.0592432509776234</v>
      </c>
      <c r="L607" s="44" t="n">
        <f aca="false">L606+K607*$E$32</f>
        <v>-0.196969503769433</v>
      </c>
      <c r="M607" s="32" t="n">
        <f aca="false">$P$24*ABS(K607)*K607</f>
        <v>41931.6252068798</v>
      </c>
      <c r="N607" s="0" t="n">
        <f aca="false">MAX($E$17,(H607-L607)*$S$24)</f>
        <v>2652185.72661343</v>
      </c>
      <c r="P607" s="0" t="n">
        <f aca="false">$M$25*(T606-Z606-$O$25-S606)</f>
        <v>0.0186064191806507</v>
      </c>
      <c r="Q607" s="0" t="n">
        <f aca="false">Q606+P607*$E$32</f>
        <v>0.0642971664378816</v>
      </c>
      <c r="R607" s="44" t="n">
        <f aca="false">R606+Q607*$E$32</f>
        <v>-0.599957627977369</v>
      </c>
      <c r="S607" s="32" t="n">
        <f aca="false">$P$25*ABS(Q607)*Q607</f>
        <v>32338.9455881917</v>
      </c>
      <c r="T607" s="0" t="n">
        <f aca="false">MAX($E$17,(L607-R607)*$S$25)</f>
        <v>2822324.19170542</v>
      </c>
      <c r="V607" s="0" t="n">
        <f aca="false">$M$26*(Z606-AF606-$O$26-Y606)</f>
        <v>0.0166188051493857</v>
      </c>
      <c r="W607" s="0" t="n">
        <f aca="false">W606+V607*$E$32</f>
        <v>0.0255625833233517</v>
      </c>
      <c r="X607" s="44" t="n">
        <f aca="false">X606+W607*$E$32</f>
        <v>-1.00996808674807</v>
      </c>
      <c r="Y607" s="32" t="n">
        <f aca="false">$P$26*ABS(W607)*W607</f>
        <v>3664.56527744376</v>
      </c>
      <c r="Z607" s="0" t="n">
        <f aca="false">MAX($E$17,(R607-X607)*$S$26)</f>
        <v>2031247.33446268</v>
      </c>
      <c r="AB607" s="0" t="n">
        <f aca="false">$M$27*(AF606-AL606-$O$24-AE606)</f>
        <v>0.00942909693163483</v>
      </c>
      <c r="AC607" s="0" t="n">
        <f aca="false">AC606+AB607*$E$32</f>
        <v>0.0498885682579165</v>
      </c>
      <c r="AD607" s="44" t="n">
        <f aca="false">AD606+AC607*$E$32</f>
        <v>-1.3734728672708</v>
      </c>
      <c r="AE607" s="32" t="n">
        <f aca="false">$P$27*ABS(AC607)*AC607</f>
        <v>10725.7814299804</v>
      </c>
      <c r="AF607" s="0" t="n">
        <f aca="false">MAX($E$17,(X607-AD607)*$S$27)</f>
        <v>1304024.47853461</v>
      </c>
      <c r="AH607" s="0" t="n">
        <f aca="false">$M$28*(AL606-$O$28-AK606)</f>
        <v>0.0177858017513354</v>
      </c>
      <c r="AI607" s="0" t="n">
        <f aca="false">AI606+AH607*$E$32</f>
        <v>0.0552035383707548</v>
      </c>
      <c r="AJ607" s="44" t="n">
        <f aca="false">AJ606+AI607*$E$32</f>
        <v>-1.63511214979951</v>
      </c>
      <c r="AK607" s="32" t="n">
        <f aca="false">$P$28*ABS(AI607)*AI607</f>
        <v>10683.3868782438</v>
      </c>
      <c r="AL607" s="32" t="n">
        <f aca="false">MAX($E$17,(AD607-AJ607)*$S$28)</f>
        <v>694656.952953719</v>
      </c>
      <c r="AN607" s="42" t="n">
        <f aca="false">F607</f>
        <v>28.4500000000003</v>
      </c>
      <c r="AO607" s="45" t="n">
        <f aca="false">G607*3600</f>
        <v>0</v>
      </c>
      <c r="AP607" s="45" t="n">
        <f aca="false">K607*3600</f>
        <v>213.275703519443</v>
      </c>
      <c r="AQ607" s="45" t="n">
        <f aca="false">Q607*3600</f>
        <v>231.469799176372</v>
      </c>
      <c r="AR607" s="45" t="n">
        <f aca="false">W607*3600</f>
        <v>92.0252999640705</v>
      </c>
      <c r="AS607" s="45" t="n">
        <f aca="false">AC607*3600</f>
        <v>179.598845728498</v>
      </c>
      <c r="AT607" s="45" t="n">
        <f aca="false">AI607*3600</f>
        <v>198.732738134718</v>
      </c>
      <c r="AV607" s="42" t="n">
        <f aca="false">AN607</f>
        <v>28.4500000000003</v>
      </c>
      <c r="AW607" s="42" t="n">
        <f aca="false">N607/100000</f>
        <v>26.5218572661343</v>
      </c>
      <c r="AX607" s="42" t="n">
        <f aca="false">T607/100000</f>
        <v>28.2232419170542</v>
      </c>
      <c r="AY607" s="42" t="n">
        <f aca="false">Z607/100000</f>
        <v>20.3124733446269</v>
      </c>
      <c r="AZ607" s="42" t="n">
        <f aca="false">AF607/100000</f>
        <v>13.0402447853461</v>
      </c>
      <c r="BA607" s="42" t="n">
        <f aca="false">AL607/100000</f>
        <v>6.94656952953719</v>
      </c>
      <c r="BC607" s="42" t="n">
        <v>28.4500000000003</v>
      </c>
      <c r="BD607" s="42" t="n">
        <v>-0.98962</v>
      </c>
      <c r="BE607" s="42" t="n">
        <v>8.13504275525212</v>
      </c>
      <c r="BF607" s="42" t="n">
        <v>22.4499081127042</v>
      </c>
      <c r="BG607" s="42" t="n">
        <v>28.4134504671367</v>
      </c>
      <c r="BH607" s="42" t="n">
        <v>28.9481786884453</v>
      </c>
      <c r="BI607" s="42" t="n">
        <v>26.5218572661343</v>
      </c>
      <c r="BJ607" s="42" t="n">
        <v>28.83854057045</v>
      </c>
      <c r="BK607" s="42" t="n">
        <v>33.3353530257755</v>
      </c>
      <c r="BL607" s="42" t="n">
        <v>38.4220378490141</v>
      </c>
      <c r="BM607" s="0" t="n">
        <v>43.3812652844506</v>
      </c>
      <c r="BN607" s="0" t="n">
        <v>48.2862652844507</v>
      </c>
      <c r="BP607" s="42" t="n">
        <v>28.4500000000003</v>
      </c>
      <c r="BQ607" s="42" t="n">
        <f aca="false">BD607-BD$38</f>
        <v>-7.39256087120872</v>
      </c>
      <c r="BR607" s="42" t="n">
        <f aca="false">BE607-BE$38</f>
        <v>-3.17289811595658</v>
      </c>
      <c r="BS607" s="42" t="n">
        <f aca="false">BF607-BF$38</f>
        <v>6.2369672414955</v>
      </c>
      <c r="BT607" s="0" t="n">
        <f aca="false">BG607-BG$38</f>
        <v>7.295509595928</v>
      </c>
      <c r="BU607" s="0" t="n">
        <f aca="false">BH607-BH$38</f>
        <v>2.9252378172366</v>
      </c>
      <c r="BV607" s="0" t="n">
        <f aca="false">BI607-BI$38</f>
        <v>-4.4060836050744</v>
      </c>
      <c r="BW607" s="0" t="n">
        <f aca="false">BJ607-BJ$38</f>
        <v>-6.9944003007587</v>
      </c>
      <c r="BX607" s="0" t="n">
        <f aca="false">BK607-BK$38</f>
        <v>-7.4025878454332</v>
      </c>
      <c r="BY607" s="0" t="n">
        <f aca="false">BL607-BL$38</f>
        <v>-7.2209030221946</v>
      </c>
      <c r="BZ607" s="0" t="n">
        <f aca="false">BM607-BM$38</f>
        <v>-7.1666755867581</v>
      </c>
      <c r="CA607" s="0" t="n">
        <f aca="false">BN607-BN$38</f>
        <v>-7.166675586758</v>
      </c>
    </row>
    <row r="608" customFormat="false" ht="12.8" hidden="false" customHeight="false" outlineLevel="0" collapsed="false">
      <c r="F608" s="0" t="n">
        <f aca="false">F607+E$32</f>
        <v>28.5000000000003</v>
      </c>
      <c r="G608" s="43" t="n">
        <v>0</v>
      </c>
      <c r="H608" s="0" t="n">
        <f aca="false">H607+G608*$E$32</f>
        <v>0.0625</v>
      </c>
      <c r="J608" s="0" t="n">
        <f aca="false">$M$24*(N607-T607-$O$24-M607)</f>
        <v>-0.0393370747668175</v>
      </c>
      <c r="K608" s="0" t="n">
        <f aca="false">K607+J608*$E$32</f>
        <v>0.0572763972392825</v>
      </c>
      <c r="L608" s="44" t="n">
        <f aca="false">L607+K608*$E$32</f>
        <v>-0.194105683907469</v>
      </c>
      <c r="M608" s="32" t="n">
        <f aca="false">$P$24*ABS(K608)*K608</f>
        <v>39193.6143820888</v>
      </c>
      <c r="N608" s="0" t="n">
        <f aca="false">MAX($E$17,(H608-L608)*$S$24)</f>
        <v>2622912.99108516</v>
      </c>
      <c r="P608" s="0" t="n">
        <f aca="false">$M$25*(T607-Z607-$O$25-S607)</f>
        <v>0.0177910369048148</v>
      </c>
      <c r="Q608" s="0" t="n">
        <f aca="false">Q607+P608*$E$32</f>
        <v>0.0651867182831224</v>
      </c>
      <c r="R608" s="44" t="n">
        <f aca="false">R607+Q608*$E$32</f>
        <v>-0.596698292063213</v>
      </c>
      <c r="S608" s="32" t="n">
        <f aca="false">$P$25*ABS(Q608)*Q608</f>
        <v>33239.954678887</v>
      </c>
      <c r="T608" s="0" t="n">
        <f aca="false">MAX($E$17,(L608-R608)*$S$25)</f>
        <v>2819554.19811193</v>
      </c>
      <c r="V608" s="0" t="n">
        <f aca="false">$M$26*(Z607-AF607-$O$26-Y607)</f>
        <v>0.017658643583293</v>
      </c>
      <c r="W608" s="0" t="n">
        <f aca="false">W607+V608*$E$32</f>
        <v>0.0264455155025163</v>
      </c>
      <c r="X608" s="44" t="n">
        <f aca="false">X607+W608*$E$32</f>
        <v>-1.00864581097295</v>
      </c>
      <c r="Y608" s="32" t="n">
        <f aca="false">$P$26*ABS(W608)*W608</f>
        <v>3922.08547918233</v>
      </c>
      <c r="Z608" s="0" t="n">
        <f aca="false">MAX($E$17,(R608-X608)*$S$26)</f>
        <v>2040843.79269915</v>
      </c>
      <c r="AB608" s="0" t="n">
        <f aca="false">$M$27*(AF607-AL607-$O$24-AE607)</f>
        <v>0.00910417508723661</v>
      </c>
      <c r="AC608" s="0" t="n">
        <f aca="false">AC607+AB608*$E$32</f>
        <v>0.0503437770122783</v>
      </c>
      <c r="AD608" s="44" t="n">
        <f aca="false">AD607+AC608*$E$32</f>
        <v>-1.37095567842019</v>
      </c>
      <c r="AE608" s="32" t="n">
        <f aca="false">$P$27*ABS(AC608)*AC608</f>
        <v>10922.4094290447</v>
      </c>
      <c r="AF608" s="0" t="n">
        <f aca="false">MAX($E$17,(X608-AD608)*$S$27)</f>
        <v>1299737.88869137</v>
      </c>
      <c r="AH608" s="0" t="n">
        <f aca="false">$M$28*(AL607-$O$28-AK607)</f>
        <v>0.0176900704689172</v>
      </c>
      <c r="AI608" s="0" t="n">
        <f aca="false">AI607+AH608*$E$32</f>
        <v>0.0560880418942007</v>
      </c>
      <c r="AJ608" s="44" t="n">
        <f aca="false">AJ607+AI608*$E$32</f>
        <v>-1.6323077477048</v>
      </c>
      <c r="AK608" s="32" t="n">
        <f aca="false">$P$28*ABS(AI608)*AI608</f>
        <v>11028.4805546324</v>
      </c>
      <c r="AL608" s="32" t="n">
        <f aca="false">MAX($E$17,(AD608-AJ608)*$S$28)</f>
        <v>693894.396677523</v>
      </c>
      <c r="AN608" s="42" t="n">
        <f aca="false">F608</f>
        <v>28.5000000000003</v>
      </c>
      <c r="AO608" s="45" t="n">
        <f aca="false">G608*3600</f>
        <v>0</v>
      </c>
      <c r="AP608" s="45" t="n">
        <f aca="false">K608*3600</f>
        <v>206.195030061416</v>
      </c>
      <c r="AQ608" s="45" t="n">
        <f aca="false">Q608*3600</f>
        <v>234.672185819238</v>
      </c>
      <c r="AR608" s="45" t="n">
        <f aca="false">W608*3600</f>
        <v>95.2038558090634</v>
      </c>
      <c r="AS608" s="45" t="n">
        <f aca="false">AC608*3600</f>
        <v>181.2375972442</v>
      </c>
      <c r="AT608" s="45" t="n">
        <f aca="false">AI608*3600</f>
        <v>201.916950819123</v>
      </c>
      <c r="AV608" s="42" t="n">
        <f aca="false">AN608</f>
        <v>28.5000000000003</v>
      </c>
      <c r="AW608" s="42" t="n">
        <f aca="false">N608/100000</f>
        <v>26.2291299108516</v>
      </c>
      <c r="AX608" s="42" t="n">
        <f aca="false">T608/100000</f>
        <v>28.1955419811193</v>
      </c>
      <c r="AY608" s="42" t="n">
        <f aca="false">Z608/100000</f>
        <v>20.4084379269914</v>
      </c>
      <c r="AZ608" s="42" t="n">
        <f aca="false">AF608/100000</f>
        <v>12.9973788869137</v>
      </c>
      <c r="BA608" s="42" t="n">
        <f aca="false">AL608/100000</f>
        <v>6.93894396677523</v>
      </c>
      <c r="BC608" s="42" t="n">
        <v>28.5000000000003</v>
      </c>
      <c r="BD608" s="42" t="n">
        <v>-0.98962</v>
      </c>
      <c r="BE608" s="42" t="n">
        <v>8.00753872930764</v>
      </c>
      <c r="BF608" s="42" t="n">
        <v>22.4850856138885</v>
      </c>
      <c r="BG608" s="42" t="n">
        <v>28.4607577639554</v>
      </c>
      <c r="BH608" s="42" t="n">
        <v>28.5880632762294</v>
      </c>
      <c r="BI608" s="42" t="n">
        <v>26.2291299108516</v>
      </c>
      <c r="BJ608" s="42" t="n">
        <v>28.6666312225546</v>
      </c>
      <c r="BK608" s="42" t="n">
        <v>33.2386899248301</v>
      </c>
      <c r="BL608" s="42" t="n">
        <v>38.3591862904868</v>
      </c>
      <c r="BM608" s="0" t="n">
        <v>43.3231309285608</v>
      </c>
      <c r="BN608" s="0" t="n">
        <v>48.2281309285609</v>
      </c>
      <c r="BP608" s="42" t="n">
        <v>28.5000000000003</v>
      </c>
      <c r="BQ608" s="42" t="n">
        <f aca="false">BD608-BD$38</f>
        <v>-7.39256087120872</v>
      </c>
      <c r="BR608" s="42" t="n">
        <f aca="false">BE608-BE$38</f>
        <v>-3.30040214190106</v>
      </c>
      <c r="BS608" s="42" t="n">
        <f aca="false">BF608-BF$38</f>
        <v>6.2721447426798</v>
      </c>
      <c r="BT608" s="0" t="n">
        <f aca="false">BG608-BG$38</f>
        <v>7.3428168927467</v>
      </c>
      <c r="BU608" s="0" t="n">
        <f aca="false">BH608-BH$38</f>
        <v>2.5651224050207</v>
      </c>
      <c r="BV608" s="0" t="n">
        <f aca="false">BI608-BI$38</f>
        <v>-4.6988109603571</v>
      </c>
      <c r="BW608" s="0" t="n">
        <f aca="false">BJ608-BJ$38</f>
        <v>-7.1663096486541</v>
      </c>
      <c r="BX608" s="0" t="n">
        <f aca="false">BK608-BK$38</f>
        <v>-7.4992509463786</v>
      </c>
      <c r="BY608" s="0" t="n">
        <f aca="false">BL608-BL$38</f>
        <v>-7.2837545807219</v>
      </c>
      <c r="BZ608" s="0" t="n">
        <f aca="false">BM608-BM$38</f>
        <v>-7.2248099426479</v>
      </c>
      <c r="CA608" s="0" t="n">
        <f aca="false">BN608-BN$38</f>
        <v>-7.2248099426478</v>
      </c>
    </row>
    <row r="609" customFormat="false" ht="12.8" hidden="false" customHeight="false" outlineLevel="0" collapsed="false">
      <c r="F609" s="0" t="n">
        <f aca="false">F608+E$32</f>
        <v>28.5500000000003</v>
      </c>
      <c r="G609" s="43" t="n">
        <v>0</v>
      </c>
      <c r="H609" s="0" t="n">
        <f aca="false">H608+G609*$E$32</f>
        <v>0.0625</v>
      </c>
      <c r="J609" s="0" t="n">
        <f aca="false">$M$24*(N608-T608-$O$24-M608)</f>
        <v>-0.0406676679950164</v>
      </c>
      <c r="K609" s="0" t="n">
        <f aca="false">K608+J609*$E$32</f>
        <v>0.0552430138395317</v>
      </c>
      <c r="L609" s="44" t="n">
        <f aca="false">L608+K609*$E$32</f>
        <v>-0.191343533215493</v>
      </c>
      <c r="M609" s="32" t="n">
        <f aca="false">$P$24*ABS(K609)*K609</f>
        <v>36460.1674009588</v>
      </c>
      <c r="N609" s="0" t="n">
        <f aca="false">MAX($E$17,(H609-L609)*$S$24)</f>
        <v>2594679.47410691</v>
      </c>
      <c r="P609" s="0" t="n">
        <f aca="false">$M$25*(T608-Z608-$O$25-S608)</f>
        <v>0.0169110647732966</v>
      </c>
      <c r="Q609" s="0" t="n">
        <f aca="false">Q608+P609*$E$32</f>
        <v>0.0660322715217872</v>
      </c>
      <c r="R609" s="44" t="n">
        <f aca="false">R608+Q609*$E$32</f>
        <v>-0.593396678487123</v>
      </c>
      <c r="S609" s="32" t="n">
        <f aca="false">$P$25*ABS(Q609)*Q609</f>
        <v>34107.8749558612</v>
      </c>
      <c r="T609" s="0" t="n">
        <f aca="false">MAX($E$17,(L609-R609)*$S$25)</f>
        <v>2815776.07400131</v>
      </c>
      <c r="V609" s="0" t="n">
        <f aca="false">$M$26*(Z608-AF608-$O$26-Y608)</f>
        <v>0.0186910391258836</v>
      </c>
      <c r="W609" s="0" t="n">
        <f aca="false">W608+V609*$E$32</f>
        <v>0.0273800674588105</v>
      </c>
      <c r="X609" s="44" t="n">
        <f aca="false">X608+W609*$E$32</f>
        <v>-1.00727680760001</v>
      </c>
      <c r="Y609" s="32" t="n">
        <f aca="false">$P$26*ABS(W609)*W609</f>
        <v>4204.18683498148</v>
      </c>
      <c r="Z609" s="0" t="n">
        <f aca="false">MAX($E$17,(R609-X609)*$S$26)</f>
        <v>2050418.20535066</v>
      </c>
      <c r="AB609" s="0" t="n">
        <f aca="false">$M$27*(AF608-AL608-$O$24-AE608)</f>
        <v>0.00879094216682999</v>
      </c>
      <c r="AC609" s="0" t="n">
        <f aca="false">AC608+AB609*$E$32</f>
        <v>0.0507833241206198</v>
      </c>
      <c r="AD609" s="44" t="n">
        <f aca="false">AD608+AC609*$E$32</f>
        <v>-1.36841651221416</v>
      </c>
      <c r="AE609" s="32" t="n">
        <f aca="false">$P$27*ABS(AC609)*AC609</f>
        <v>11113.9672319909</v>
      </c>
      <c r="AF609" s="0" t="n">
        <f aca="false">MAX($E$17,(X609-AD609)*$S$27)</f>
        <v>1295540.08701177</v>
      </c>
      <c r="AH609" s="0" t="n">
        <f aca="false">$M$28*(AL608-$O$28-AK608)</f>
        <v>0.0175887935548995</v>
      </c>
      <c r="AI609" s="0" t="n">
        <f aca="false">AI608+AH609*$E$32</f>
        <v>0.0569674815719457</v>
      </c>
      <c r="AJ609" s="44" t="n">
        <f aca="false">AJ608+AI609*$E$32</f>
        <v>-1.6294593736262</v>
      </c>
      <c r="AK609" s="32" t="n">
        <f aca="false">$P$28*ABS(AI609)*AI609</f>
        <v>11377.0368778897</v>
      </c>
      <c r="AL609" s="32" t="n">
        <f aca="false">MAX($E$17,(AD609-AJ609)*$S$28)</f>
        <v>693073.444271178</v>
      </c>
      <c r="AN609" s="42" t="n">
        <f aca="false">F609</f>
        <v>28.5500000000003</v>
      </c>
      <c r="AO609" s="45" t="n">
        <f aca="false">G609*3600</f>
        <v>0</v>
      </c>
      <c r="AP609" s="45" t="n">
        <f aca="false">K609*3600</f>
        <v>198.874849822313</v>
      </c>
      <c r="AQ609" s="45" t="n">
        <f aca="false">Q609*3600</f>
        <v>237.716177478432</v>
      </c>
      <c r="AR609" s="45" t="n">
        <f aca="false">W609*3600</f>
        <v>98.5682428517221</v>
      </c>
      <c r="AS609" s="45" t="n">
        <f aca="false">AC609*3600</f>
        <v>182.81996683423</v>
      </c>
      <c r="AT609" s="45" t="n">
        <f aca="false">AI609*3600</f>
        <v>205.082933659004</v>
      </c>
      <c r="AV609" s="42" t="n">
        <f aca="false">AN609</f>
        <v>28.5500000000003</v>
      </c>
      <c r="AW609" s="42" t="n">
        <f aca="false">N609/100000</f>
        <v>25.946794741069</v>
      </c>
      <c r="AX609" s="42" t="n">
        <f aca="false">T609/100000</f>
        <v>28.1577607400132</v>
      </c>
      <c r="AY609" s="42" t="n">
        <f aca="false">Z609/100000</f>
        <v>20.5041820535064</v>
      </c>
      <c r="AZ609" s="42" t="n">
        <f aca="false">AF609/100000</f>
        <v>12.9554008701177</v>
      </c>
      <c r="BA609" s="42" t="n">
        <f aca="false">AL609/100000</f>
        <v>6.93073444271178</v>
      </c>
      <c r="BC609" s="42" t="n">
        <v>28.5500000000003</v>
      </c>
      <c r="BD609" s="42" t="n">
        <v>-0.98962</v>
      </c>
      <c r="BE609" s="42" t="n">
        <v>7.86867181006587</v>
      </c>
      <c r="BF609" s="42" t="n">
        <v>22.5163269935158</v>
      </c>
      <c r="BG609" s="42" t="n">
        <v>28.497951718673</v>
      </c>
      <c r="BH609" s="42" t="n">
        <v>28.2275210537404</v>
      </c>
      <c r="BI609" s="42" t="n">
        <v>25.946794741069</v>
      </c>
      <c r="BJ609" s="42" t="n">
        <v>28.5070175912655</v>
      </c>
      <c r="BK609" s="42" t="n">
        <v>33.1535204963764</v>
      </c>
      <c r="BL609" s="42" t="n">
        <v>38.3068115716233</v>
      </c>
      <c r="BM609" s="0" t="n">
        <v>43.2752762028856</v>
      </c>
      <c r="BN609" s="0" t="n">
        <v>48.1802762028857</v>
      </c>
      <c r="BP609" s="42" t="n">
        <v>28.5500000000003</v>
      </c>
      <c r="BQ609" s="42" t="n">
        <f aca="false">BD609-BD$38</f>
        <v>-7.39256087120872</v>
      </c>
      <c r="BR609" s="42" t="n">
        <f aca="false">BE609-BE$38</f>
        <v>-3.43926906114283</v>
      </c>
      <c r="BS609" s="42" t="n">
        <f aca="false">BF609-BF$38</f>
        <v>6.3033861223071</v>
      </c>
      <c r="BT609" s="0" t="n">
        <f aca="false">BG609-BG$38</f>
        <v>7.3800108474643</v>
      </c>
      <c r="BU609" s="0" t="n">
        <f aca="false">BH609-BH$38</f>
        <v>2.2045801825317</v>
      </c>
      <c r="BV609" s="0" t="n">
        <f aca="false">BI609-BI$38</f>
        <v>-4.9811461301397</v>
      </c>
      <c r="BW609" s="0" t="n">
        <f aca="false">BJ609-BJ$38</f>
        <v>-7.3259232799432</v>
      </c>
      <c r="BX609" s="0" t="n">
        <f aca="false">BK609-BK$38</f>
        <v>-7.5844203748323</v>
      </c>
      <c r="BY609" s="0" t="n">
        <f aca="false">BL609-BL$38</f>
        <v>-7.3361292995854</v>
      </c>
      <c r="BZ609" s="0" t="n">
        <f aca="false">BM609-BM$38</f>
        <v>-7.2726646683231</v>
      </c>
      <c r="CA609" s="0" t="n">
        <f aca="false">BN609-BN$38</f>
        <v>-7.272664668323</v>
      </c>
    </row>
    <row r="610" customFormat="false" ht="12.8" hidden="false" customHeight="false" outlineLevel="0" collapsed="false">
      <c r="F610" s="0" t="n">
        <f aca="false">F609+E$32</f>
        <v>28.6000000000003</v>
      </c>
      <c r="G610" s="43" t="n">
        <v>0</v>
      </c>
      <c r="H610" s="0" t="n">
        <f aca="false">H609+G610*$E$32</f>
        <v>0.0625</v>
      </c>
      <c r="J610" s="0" t="n">
        <f aca="false">$M$24*(N609-T609-$O$24-M609)</f>
        <v>-0.0418838851685299</v>
      </c>
      <c r="K610" s="0" t="n">
        <f aca="false">K609+J610*$E$32</f>
        <v>0.0531488195811052</v>
      </c>
      <c r="L610" s="44" t="n">
        <f aca="false">L609+K610*$E$32</f>
        <v>-0.188686092236437</v>
      </c>
      <c r="M610" s="32" t="n">
        <f aca="false">$P$24*ABS(K610)*K610</f>
        <v>33748.2437580494</v>
      </c>
      <c r="N610" s="0" t="n">
        <f aca="false">MAX($E$17,(H610-L610)*$S$24)</f>
        <v>2567516.25480144</v>
      </c>
      <c r="P610" s="0" t="n">
        <f aca="false">$M$25*(T609-Z609-$O$25-S609)</f>
        <v>0.0159678846149611</v>
      </c>
      <c r="Q610" s="0" t="n">
        <f aca="false">Q609+P610*$E$32</f>
        <v>0.0668306657525352</v>
      </c>
      <c r="R610" s="44" t="n">
        <f aca="false">R609+Q610*$E$32</f>
        <v>-0.590055145199497</v>
      </c>
      <c r="S610" s="32" t="n">
        <f aca="false">$P$25*ABS(Q610)*Q610</f>
        <v>34937.6558423766</v>
      </c>
      <c r="T610" s="0" t="n">
        <f aca="false">MAX($E$17,(L610-R610)*$S$25)</f>
        <v>2810985.03884207</v>
      </c>
      <c r="V610" s="0" t="n">
        <f aca="false">$M$26*(Z609-AF609-$O$26-Y609)</f>
        <v>0.0197131743876856</v>
      </c>
      <c r="W610" s="0" t="n">
        <f aca="false">W609+V610*$E$32</f>
        <v>0.0283657261781948</v>
      </c>
      <c r="X610" s="44" t="n">
        <f aca="false">X609+W610*$E$32</f>
        <v>-1.0058585212911</v>
      </c>
      <c r="Y610" s="32" t="n">
        <f aca="false">$P$26*ABS(W610)*W610</f>
        <v>4512.3293700884</v>
      </c>
      <c r="Z610" s="0" t="n">
        <f aca="false">MAX($E$17,(R610-X610)*$S$26)</f>
        <v>2059946.2313204</v>
      </c>
      <c r="AB610" s="0" t="n">
        <f aca="false">$M$27*(AF609-AL609-$O$24-AE609)</f>
        <v>0.00849052716003179</v>
      </c>
      <c r="AC610" s="0" t="n">
        <f aca="false">AC609+AB610*$E$32</f>
        <v>0.0512078504786214</v>
      </c>
      <c r="AD610" s="44" t="n">
        <f aca="false">AD609+AC610*$E$32</f>
        <v>-1.36585611969022</v>
      </c>
      <c r="AE610" s="32" t="n">
        <f aca="false">$P$27*ABS(AC610)*AC610</f>
        <v>11300.5597026626</v>
      </c>
      <c r="AF610" s="0" t="n">
        <f aca="false">MAX($E$17,(X610-AD610)*$S$27)</f>
        <v>1291442.93467351</v>
      </c>
      <c r="AH610" s="0" t="n">
        <f aca="false">$M$28*(AL609-$O$28-AK609)</f>
        <v>0.0174818606427692</v>
      </c>
      <c r="AI610" s="0" t="n">
        <f aca="false">AI609+AH610*$E$32</f>
        <v>0.0578415746040841</v>
      </c>
      <c r="AJ610" s="44" t="n">
        <f aca="false">AJ609+AI610*$E$32</f>
        <v>-1.626567294896</v>
      </c>
      <c r="AK610" s="32" t="n">
        <f aca="false">$P$28*ABS(AI610)*AI610</f>
        <v>11728.8474853474</v>
      </c>
      <c r="AL610" s="32" t="n">
        <f aca="false">MAX($E$17,(AD610-AJ610)*$S$28)</f>
        <v>692192.811488671</v>
      </c>
      <c r="AN610" s="42" t="n">
        <f aca="false">F610</f>
        <v>28.6000000000003</v>
      </c>
      <c r="AO610" s="45" t="n">
        <f aca="false">G610*3600</f>
        <v>0</v>
      </c>
      <c r="AP610" s="45" t="n">
        <f aca="false">K610*3600</f>
        <v>191.335750491977</v>
      </c>
      <c r="AQ610" s="45" t="n">
        <f aca="false">Q610*3600</f>
        <v>240.590396709125</v>
      </c>
      <c r="AR610" s="45" t="n">
        <f aca="false">W610*3600</f>
        <v>102.116614241505</v>
      </c>
      <c r="AS610" s="45" t="n">
        <f aca="false">AC610*3600</f>
        <v>184.348261723036</v>
      </c>
      <c r="AT610" s="45" t="n">
        <f aca="false">AI610*3600</f>
        <v>208.229668574703</v>
      </c>
      <c r="AV610" s="42" t="n">
        <f aca="false">AN610</f>
        <v>28.6000000000003</v>
      </c>
      <c r="AW610" s="42" t="n">
        <f aca="false">N610/100000</f>
        <v>25.6751625480144</v>
      </c>
      <c r="AX610" s="42" t="n">
        <f aca="false">T610/100000</f>
        <v>28.1098503884207</v>
      </c>
      <c r="AY610" s="42" t="n">
        <f aca="false">Z610/100000</f>
        <v>20.5994623132038</v>
      </c>
      <c r="AZ610" s="42" t="n">
        <f aca="false">AF610/100000</f>
        <v>12.9144293467354</v>
      </c>
      <c r="BA610" s="42" t="n">
        <f aca="false">AL610/100000</f>
        <v>6.92192811488671</v>
      </c>
      <c r="BC610" s="42" t="n">
        <v>28.6000000000003</v>
      </c>
      <c r="BD610" s="42" t="n">
        <v>-0.98962</v>
      </c>
      <c r="BE610" s="42" t="n">
        <v>7.7186604919608</v>
      </c>
      <c r="BF610" s="42" t="n">
        <v>22.5436713439841</v>
      </c>
      <c r="BG610" s="42" t="n">
        <v>28.5249403306845</v>
      </c>
      <c r="BH610" s="42" t="n">
        <v>27.8671436839799</v>
      </c>
      <c r="BI610" s="42" t="n">
        <v>25.6751625480144</v>
      </c>
      <c r="BJ610" s="42" t="n">
        <v>28.3597874544094</v>
      </c>
      <c r="BK610" s="42" t="n">
        <v>33.079821302893</v>
      </c>
      <c r="BL610" s="42" t="n">
        <v>38.2648475490932</v>
      </c>
      <c r="BM610" s="0" t="n">
        <v>43.2376296828172</v>
      </c>
      <c r="BN610" s="0" t="n">
        <v>48.1426296828173</v>
      </c>
      <c r="BP610" s="42" t="n">
        <v>28.6000000000003</v>
      </c>
      <c r="BQ610" s="42" t="n">
        <f aca="false">BD610-BD$38</f>
        <v>-7.39256087120872</v>
      </c>
      <c r="BR610" s="42" t="n">
        <f aca="false">BE610-BE$38</f>
        <v>-3.5892803792479</v>
      </c>
      <c r="BS610" s="42" t="n">
        <f aca="false">BF610-BF$38</f>
        <v>6.3307304727754</v>
      </c>
      <c r="BT610" s="0" t="n">
        <f aca="false">BG610-BG$38</f>
        <v>7.4069994594758</v>
      </c>
      <c r="BU610" s="0" t="n">
        <f aca="false">BH610-BH$38</f>
        <v>1.8442028127712</v>
      </c>
      <c r="BV610" s="0" t="n">
        <f aca="false">BI610-BI$38</f>
        <v>-5.2527783231943</v>
      </c>
      <c r="BW610" s="0" t="n">
        <f aca="false">BJ610-BJ$38</f>
        <v>-7.4731534167993</v>
      </c>
      <c r="BX610" s="0" t="n">
        <f aca="false">BK610-BK$38</f>
        <v>-7.6581195683157</v>
      </c>
      <c r="BY610" s="0" t="n">
        <f aca="false">BL610-BL$38</f>
        <v>-7.3780933221155</v>
      </c>
      <c r="BZ610" s="0" t="n">
        <f aca="false">BM610-BM$38</f>
        <v>-7.3103111883915</v>
      </c>
      <c r="CA610" s="0" t="n">
        <f aca="false">BN610-BN$38</f>
        <v>-7.3103111883914</v>
      </c>
    </row>
    <row r="611" customFormat="false" ht="12.8" hidden="false" customHeight="false" outlineLevel="0" collapsed="false">
      <c r="F611" s="0" t="n">
        <f aca="false">F610+E$32</f>
        <v>28.6500000000003</v>
      </c>
      <c r="G611" s="43" t="n">
        <v>0</v>
      </c>
      <c r="H611" s="0" t="n">
        <f aca="false">H610+G611*$E$32</f>
        <v>0.0625</v>
      </c>
      <c r="J611" s="0" t="n">
        <f aca="false">$M$24*(N610-T610-$O$24-M610)</f>
        <v>-0.0429846680626965</v>
      </c>
      <c r="K611" s="0" t="n">
        <f aca="false">K610+J611*$E$32</f>
        <v>0.0509995861779703</v>
      </c>
      <c r="L611" s="44" t="n">
        <f aca="false">L610+K611*$E$32</f>
        <v>-0.186136112927539</v>
      </c>
      <c r="M611" s="32" t="n">
        <f aca="false">$P$24*ABS(K611)*K611</f>
        <v>31074.0052477245</v>
      </c>
      <c r="N611" s="0" t="n">
        <f aca="false">MAX($E$17,(H611-L611)*$S$24)</f>
        <v>2541451.46249263</v>
      </c>
      <c r="P611" s="0" t="n">
        <f aca="false">$M$25*(T610-Z610-$O$25-S610)</f>
        <v>0.0149631287782474</v>
      </c>
      <c r="Q611" s="0" t="n">
        <f aca="false">Q610+P611*$E$32</f>
        <v>0.0675788221914476</v>
      </c>
      <c r="R611" s="44" t="n">
        <f aca="false">R610+Q611*$E$32</f>
        <v>-0.586676204089924</v>
      </c>
      <c r="S611" s="32" t="n">
        <f aca="false">$P$25*ABS(Q611)*Q611</f>
        <v>35724.2750232691</v>
      </c>
      <c r="T611" s="0" t="n">
        <f aca="false">MAX($E$17,(L611-R611)*$S$25)</f>
        <v>2805179.4113223</v>
      </c>
      <c r="V611" s="0" t="n">
        <f aca="false">$M$26*(Z610-AF610-$O$26-Y610)</f>
        <v>0.0207221957258358</v>
      </c>
      <c r="W611" s="0" t="n">
        <f aca="false">W610+V611*$E$32</f>
        <v>0.0294018359644866</v>
      </c>
      <c r="X611" s="44" t="n">
        <f aca="false">X610+W611*$E$32</f>
        <v>-1.00438842949287</v>
      </c>
      <c r="Y611" s="32" t="n">
        <f aca="false">$P$26*ABS(W611)*W611</f>
        <v>4847.99184797156</v>
      </c>
      <c r="Z611" s="0" t="n">
        <f aca="false">MAX($E$17,(R611-X611)*$S$26)</f>
        <v>2069402.9292963</v>
      </c>
      <c r="AB611" s="0" t="n">
        <f aca="false">$M$27*(AF610-AL610-$O$24-AE610)</f>
        <v>0.0082040279180113</v>
      </c>
      <c r="AC611" s="0" t="n">
        <f aca="false">AC610+AB611*$E$32</f>
        <v>0.0516180518745219</v>
      </c>
      <c r="AD611" s="44" t="n">
        <f aca="false">AD610+AC611*$E$32</f>
        <v>-1.3632752170965</v>
      </c>
      <c r="AE611" s="32" t="n">
        <f aca="false">$P$27*ABS(AC611)*AC611</f>
        <v>11482.3315099157</v>
      </c>
      <c r="AF611" s="0" t="n">
        <f aca="false">MAX($E$17,(X611-AD611)*$S$27)</f>
        <v>1287458.05044102</v>
      </c>
      <c r="AH611" s="0" t="n">
        <f aca="false">$M$28*(AL610-$O$28-AK610)</f>
        <v>0.0173691733601617</v>
      </c>
      <c r="AI611" s="0" t="n">
        <f aca="false">AI610+AH611*$E$32</f>
        <v>0.0587100332720922</v>
      </c>
      <c r="AJ611" s="44" t="n">
        <f aca="false">AJ610+AI611*$E$32</f>
        <v>-1.6236317932324</v>
      </c>
      <c r="AK611" s="32" t="n">
        <f aca="false">$P$28*ABS(AI611)*AI611</f>
        <v>12083.6956375989</v>
      </c>
      <c r="AL611" s="32" t="n">
        <f aca="false">MAX($E$17,(AD611-AJ611)*$S$28)</f>
        <v>691251.344645384</v>
      </c>
      <c r="AN611" s="42" t="n">
        <f aca="false">F611</f>
        <v>28.6500000000003</v>
      </c>
      <c r="AO611" s="45" t="n">
        <f aca="false">G611*3600</f>
        <v>0</v>
      </c>
      <c r="AP611" s="45" t="n">
        <f aca="false">K611*3600</f>
        <v>183.598510240692</v>
      </c>
      <c r="AQ611" s="45" t="n">
        <f aca="false">Q611*3600</f>
        <v>243.28375988921</v>
      </c>
      <c r="AR611" s="45" t="n">
        <f aca="false">W611*3600</f>
        <v>105.846609472155</v>
      </c>
      <c r="AS611" s="45" t="n">
        <f aca="false">AC611*3600</f>
        <v>185.824986748278</v>
      </c>
      <c r="AT611" s="45" t="n">
        <f aca="false">AI611*3600</f>
        <v>211.356119779532</v>
      </c>
      <c r="AV611" s="42" t="n">
        <f aca="false">AN611</f>
        <v>28.6500000000003</v>
      </c>
      <c r="AW611" s="42" t="n">
        <f aca="false">N611/100000</f>
        <v>25.4145146249263</v>
      </c>
      <c r="AX611" s="42" t="n">
        <f aca="false">T611/100000</f>
        <v>28.051794113223</v>
      </c>
      <c r="AY611" s="42" t="n">
        <f aca="false">Z611/100000</f>
        <v>20.694029292963</v>
      </c>
      <c r="AZ611" s="42" t="n">
        <f aca="false">AF611/100000</f>
        <v>12.8745805044101</v>
      </c>
      <c r="BA611" s="42" t="n">
        <f aca="false">AL611/100000</f>
        <v>6.91251344645384</v>
      </c>
      <c r="BC611" s="42" t="n">
        <v>28.6500000000003</v>
      </c>
      <c r="BD611" s="42" t="n">
        <v>-0.98962</v>
      </c>
      <c r="BE611" s="42" t="n">
        <v>7.55774047511869</v>
      </c>
      <c r="BF611" s="42" t="n">
        <v>22.5671534794593</v>
      </c>
      <c r="BG611" s="42" t="n">
        <v>28.541647078896</v>
      </c>
      <c r="BH611" s="42" t="n">
        <v>27.5075090014729</v>
      </c>
      <c r="BI611" s="42" t="n">
        <v>25.4145146249263</v>
      </c>
      <c r="BJ611" s="42" t="n">
        <v>28.2249995805166</v>
      </c>
      <c r="BK611" s="42" t="n">
        <v>33.0175428591457</v>
      </c>
      <c r="BL611" s="42" t="n">
        <v>38.2332044416749</v>
      </c>
      <c r="BM611" s="0" t="n">
        <v>43.2100967405511</v>
      </c>
      <c r="BN611" s="0" t="n">
        <v>48.1150967405512</v>
      </c>
      <c r="BP611" s="42" t="n">
        <v>28.6500000000003</v>
      </c>
      <c r="BQ611" s="42" t="n">
        <f aca="false">BD611-BD$38</f>
        <v>-7.39256087120872</v>
      </c>
      <c r="BR611" s="42" t="n">
        <f aca="false">BE611-BE$38</f>
        <v>-3.75020039609001</v>
      </c>
      <c r="BS611" s="42" t="n">
        <f aca="false">BF611-BF$38</f>
        <v>6.3542126082506</v>
      </c>
      <c r="BT611" s="0" t="n">
        <f aca="false">BG611-BG$38</f>
        <v>7.4237062076873</v>
      </c>
      <c r="BU611" s="0" t="n">
        <f aca="false">BH611-BH$38</f>
        <v>1.4845681302642</v>
      </c>
      <c r="BV611" s="0" t="n">
        <f aca="false">BI611-BI$38</f>
        <v>-5.5134262462824</v>
      </c>
      <c r="BW611" s="0" t="n">
        <f aca="false">BJ611-BJ$38</f>
        <v>-7.6079412906921</v>
      </c>
      <c r="BX611" s="0" t="n">
        <f aca="false">BK611-BK$38</f>
        <v>-7.720398012063</v>
      </c>
      <c r="BY611" s="0" t="n">
        <f aca="false">BL611-BL$38</f>
        <v>-7.4097364295338</v>
      </c>
      <c r="BZ611" s="0" t="n">
        <f aca="false">BM611-BM$38</f>
        <v>-7.3378441306576</v>
      </c>
      <c r="CA611" s="0" t="n">
        <f aca="false">BN611-BN$38</f>
        <v>-7.3378441306575</v>
      </c>
    </row>
    <row r="612" customFormat="false" ht="12.8" hidden="false" customHeight="false" outlineLevel="0" collapsed="false">
      <c r="F612" s="0" t="n">
        <f aca="false">F611+E$32</f>
        <v>28.7000000000003</v>
      </c>
      <c r="G612" s="43" t="n">
        <v>0</v>
      </c>
      <c r="H612" s="0" t="n">
        <f aca="false">H611+G612*$E$32</f>
        <v>0.0625</v>
      </c>
      <c r="J612" s="0" t="n">
        <f aca="false">$M$24*(N611-T611-$O$24-M611)</f>
        <v>-0.0439692524754774</v>
      </c>
      <c r="K612" s="0" t="n">
        <f aca="false">K611+J612*$E$32</f>
        <v>0.0488011235541965</v>
      </c>
      <c r="L612" s="44" t="n">
        <f aca="false">L611+K612*$E$32</f>
        <v>-0.183696056749829</v>
      </c>
      <c r="M612" s="32" t="n">
        <f aca="false">$P$24*ABS(K612)*K612</f>
        <v>28452.7057350104</v>
      </c>
      <c r="N612" s="0" t="n">
        <f aca="false">MAX($E$17,(H612-L612)*$S$24)</f>
        <v>2516510.25717701</v>
      </c>
      <c r="P612" s="0" t="n">
        <f aca="false">$M$25*(T611-Z611-$O$25-S611)</f>
        <v>0.0138986731043158</v>
      </c>
      <c r="Q612" s="0" t="n">
        <f aca="false">Q611+P612*$E$32</f>
        <v>0.0682737558466634</v>
      </c>
      <c r="R612" s="44" t="n">
        <f aca="false">R611+Q612*$E$32</f>
        <v>-0.583262516297591</v>
      </c>
      <c r="S612" s="32" t="n">
        <f aca="false">$P$25*ABS(Q612)*Q612</f>
        <v>36462.7799834222</v>
      </c>
      <c r="T612" s="0" t="n">
        <f aca="false">MAX($E$17,(L612-R612)*$S$25)</f>
        <v>2798360.5898864</v>
      </c>
      <c r="V612" s="0" t="n">
        <f aca="false">$M$26*(Z611-AF611-$O$26-Y611)</f>
        <v>0.0217152209673161</v>
      </c>
      <c r="W612" s="0" t="n">
        <f aca="false">W611+V612*$E$32</f>
        <v>0.0304875970128524</v>
      </c>
      <c r="X612" s="44" t="n">
        <f aca="false">X611+W612*$E$32</f>
        <v>-1.00286404964223</v>
      </c>
      <c r="Y612" s="32" t="n">
        <f aca="false">$P$26*ABS(W612)*W612</f>
        <v>5212.65966634707</v>
      </c>
      <c r="Z612" s="0" t="n">
        <f aca="false">MAX($E$17,(R612-X612)*$S$26)</f>
        <v>2078762.81668076</v>
      </c>
      <c r="AB612" s="0" t="n">
        <f aca="false">$M$27*(AF611-AL611-$O$24-AE611)</f>
        <v>0.00793250754107881</v>
      </c>
      <c r="AC612" s="0" t="n">
        <f aca="false">AC611+AB612*$E$32</f>
        <v>0.0520146772515759</v>
      </c>
      <c r="AD612" s="44" t="n">
        <f aca="false">AD611+AC612*$E$32</f>
        <v>-1.36067448323392</v>
      </c>
      <c r="AE612" s="32" t="n">
        <f aca="false">$P$27*ABS(AC612)*AC612</f>
        <v>11659.4664746257</v>
      </c>
      <c r="AF612" s="0" t="n">
        <f aca="false">MAX($E$17,(X612-AD612)*$S$27)</f>
        <v>1283596.77528222</v>
      </c>
      <c r="AH612" s="0" t="n">
        <f aca="false">$M$28*(AL611-$O$28-AK611)</f>
        <v>0.0172506460383877</v>
      </c>
      <c r="AI612" s="0" t="n">
        <f aca="false">AI611+AH612*$E$32</f>
        <v>0.0595725655740116</v>
      </c>
      <c r="AJ612" s="44" t="n">
        <f aca="false">AJ611+AI612*$E$32</f>
        <v>-1.6206531649537</v>
      </c>
      <c r="AK612" s="32" t="n">
        <f aca="false">$P$28*ABS(AI612)*AI612</f>
        <v>12441.3564438958</v>
      </c>
      <c r="AL612" s="32" t="n">
        <f aca="false">MAX($E$17,(AD612-AJ612)*$S$28)</f>
        <v>690248.028243106</v>
      </c>
      <c r="AN612" s="42" t="n">
        <f aca="false">F612</f>
        <v>28.7000000000003</v>
      </c>
      <c r="AO612" s="45" t="n">
        <f aca="false">G612*3600</f>
        <v>0</v>
      </c>
      <c r="AP612" s="45" t="n">
        <f aca="false">K612*3600</f>
        <v>175.684044795106</v>
      </c>
      <c r="AQ612" s="45" t="n">
        <f aca="false">Q612*3600</f>
        <v>245.785521047987</v>
      </c>
      <c r="AR612" s="45" t="n">
        <f aca="false">W612*3600</f>
        <v>109.755349246272</v>
      </c>
      <c r="AS612" s="45" t="n">
        <f aca="false">AC612*3600</f>
        <v>187.252838105672</v>
      </c>
      <c r="AT612" s="45" t="n">
        <f aca="false">AI612*3600</f>
        <v>214.461236066442</v>
      </c>
      <c r="AV612" s="42" t="n">
        <f aca="false">AN612</f>
        <v>28.7000000000003</v>
      </c>
      <c r="AW612" s="42" t="n">
        <f aca="false">N612/100000</f>
        <v>25.1651025717701</v>
      </c>
      <c r="AX612" s="42" t="n">
        <f aca="false">T612/100000</f>
        <v>27.983605898864</v>
      </c>
      <c r="AY612" s="42" t="n">
        <f aca="false">Z612/100000</f>
        <v>20.7876281668075</v>
      </c>
      <c r="AZ612" s="42" t="n">
        <f aca="false">AF612/100000</f>
        <v>12.8359677528222</v>
      </c>
      <c r="BA612" s="42" t="n">
        <f aca="false">AL612/100000</f>
        <v>6.90248028243106</v>
      </c>
      <c r="BC612" s="42" t="n">
        <v>28.7000000000003</v>
      </c>
      <c r="BD612" s="42" t="n">
        <v>-0.98962</v>
      </c>
      <c r="BE612" s="42" t="n">
        <v>7.38616419627393</v>
      </c>
      <c r="BF612" s="42" t="n">
        <v>22.5868040256215</v>
      </c>
      <c r="BG612" s="42" t="n">
        <v>28.5480107406234</v>
      </c>
      <c r="BH612" s="42" t="n">
        <v>27.1491798229686</v>
      </c>
      <c r="BI612" s="42" t="n">
        <v>25.1651025717701</v>
      </c>
      <c r="BJ612" s="42" t="n">
        <v>28.1026838465927</v>
      </c>
      <c r="BK612" s="42" t="n">
        <v>32.9666098528443</v>
      </c>
      <c r="BL612" s="42" t="n">
        <v>38.2117690787087</v>
      </c>
      <c r="BM612" s="0" t="n">
        <v>43.1925597955113</v>
      </c>
      <c r="BN612" s="0" t="n">
        <v>48.0975597955114</v>
      </c>
      <c r="BP612" s="42" t="n">
        <v>28.7000000000003</v>
      </c>
      <c r="BQ612" s="42" t="n">
        <f aca="false">BD612-BD$38</f>
        <v>-7.39256087120872</v>
      </c>
      <c r="BR612" s="42" t="n">
        <f aca="false">BE612-BE$38</f>
        <v>-3.92177667493477</v>
      </c>
      <c r="BS612" s="42" t="n">
        <f aca="false">BF612-BF$38</f>
        <v>6.3738631544128</v>
      </c>
      <c r="BT612" s="0" t="n">
        <f aca="false">BG612-BG$38</f>
        <v>7.4300698694147</v>
      </c>
      <c r="BU612" s="0" t="n">
        <f aca="false">BH612-BH$38</f>
        <v>1.1262389517599</v>
      </c>
      <c r="BV612" s="0" t="n">
        <f aca="false">BI612-BI$38</f>
        <v>-5.7628382994386</v>
      </c>
      <c r="BW612" s="0" t="n">
        <f aca="false">BJ612-BJ$38</f>
        <v>-7.730257024616</v>
      </c>
      <c r="BX612" s="0" t="n">
        <f aca="false">BK612-BK$38</f>
        <v>-7.7713310183644</v>
      </c>
      <c r="BY612" s="0" t="n">
        <f aca="false">BL612-BL$38</f>
        <v>-7.4311717925</v>
      </c>
      <c r="BZ612" s="0" t="n">
        <f aca="false">BM612-BM$38</f>
        <v>-7.3553810756974</v>
      </c>
      <c r="CA612" s="0" t="n">
        <f aca="false">BN612-BN$38</f>
        <v>-7.3553810756973</v>
      </c>
    </row>
    <row r="613" customFormat="false" ht="12.8" hidden="false" customHeight="false" outlineLevel="0" collapsed="false">
      <c r="F613" s="0" t="n">
        <f aca="false">F612+E$32</f>
        <v>28.7500000000003</v>
      </c>
      <c r="G613" s="43" t="n">
        <v>0</v>
      </c>
      <c r="H613" s="0" t="n">
        <f aca="false">H612+G613*$E$32</f>
        <v>0.0625</v>
      </c>
      <c r="J613" s="0" t="n">
        <f aca="false">$M$24*(N612-T612-$O$24-M612)</f>
        <v>-0.0448371620593493</v>
      </c>
      <c r="K613" s="0" t="n">
        <f aca="false">K612+J613*$E$32</f>
        <v>0.046559265451229</v>
      </c>
      <c r="L613" s="44" t="n">
        <f aca="false">L612+K613*$E$32</f>
        <v>-0.181368093477268</v>
      </c>
      <c r="M613" s="32" t="n">
        <f aca="false">$P$24*ABS(K613)*K613</f>
        <v>25898.5929841976</v>
      </c>
      <c r="N613" s="0" t="n">
        <f aca="false">MAX($E$17,(H613-L613)*$S$24)</f>
        <v>2492714.81735124</v>
      </c>
      <c r="P613" s="0" t="n">
        <f aca="false">$M$25*(T612-Z612-$O$25-S612)</f>
        <v>0.0127766289725258</v>
      </c>
      <c r="Q613" s="0" t="n">
        <f aca="false">Q612+P613*$E$32</f>
        <v>0.0689125872952897</v>
      </c>
      <c r="R613" s="44" t="n">
        <f aca="false">R612+Q613*$E$32</f>
        <v>-0.579816886932827</v>
      </c>
      <c r="S613" s="32" t="n">
        <f aca="false">$P$25*ABS(Q613)*Q613</f>
        <v>37148.3303299465</v>
      </c>
      <c r="T613" s="0" t="n">
        <f aca="false">MAX($E$17,(L613-R613)*$S$25)</f>
        <v>2790533.0241077</v>
      </c>
      <c r="V613" s="0" t="n">
        <f aca="false">$M$26*(Z612-AF612-$O$26-Y612)</f>
        <v>0.0226893474720779</v>
      </c>
      <c r="W613" s="0" t="n">
        <f aca="false">W612+V613*$E$32</f>
        <v>0.0316220643864563</v>
      </c>
      <c r="X613" s="44" t="n">
        <f aca="false">X612+W613*$E$32</f>
        <v>-1.00128294642291</v>
      </c>
      <c r="Y613" s="32" t="n">
        <f aca="false">$P$26*ABS(W613)*W613</f>
        <v>5607.81163720159</v>
      </c>
      <c r="Z613" s="0" t="n">
        <f aca="false">MAX($E$17,(R613-X613)*$S$26)</f>
        <v>2087999.93169076</v>
      </c>
      <c r="AB613" s="0" t="n">
        <f aca="false">$M$27*(AF612-AL612-$O$24-AE612)</f>
        <v>0.00767699081290638</v>
      </c>
      <c r="AC613" s="0" t="n">
        <f aca="false">AC612+AB613*$E$32</f>
        <v>0.0523985267922212</v>
      </c>
      <c r="AD613" s="44" t="n">
        <f aca="false">AD612+AC613*$E$32</f>
        <v>-1.35805455689431</v>
      </c>
      <c r="AE613" s="32" t="n">
        <f aca="false">$P$27*ABS(AC613)*AC613</f>
        <v>11832.1867452998</v>
      </c>
      <c r="AF613" s="0" t="n">
        <f aca="false">MAX($E$17,(X613-AD613)*$S$27)</f>
        <v>1279870.13714619</v>
      </c>
      <c r="AH613" s="0" t="n">
        <f aca="false">$M$28*(AL612-$O$28-AK612)</f>
        <v>0.0171262063890101</v>
      </c>
      <c r="AI613" s="0" t="n">
        <f aca="false">AI612+AH613*$E$32</f>
        <v>0.0604288758934621</v>
      </c>
      <c r="AJ613" s="44" t="n">
        <f aca="false">AJ612+AI613*$E$32</f>
        <v>-1.61763172115902</v>
      </c>
      <c r="AK613" s="32" t="n">
        <f aca="false">$P$28*ABS(AI613)*AI613</f>
        <v>12801.5971335789</v>
      </c>
      <c r="AL613" s="32" t="n">
        <f aca="false">MAX($E$17,(AD613-AJ613)*$S$28)</f>
        <v>689181.992251891</v>
      </c>
      <c r="AN613" s="42" t="n">
        <f aca="false">F613</f>
        <v>28.7500000000003</v>
      </c>
      <c r="AO613" s="45" t="n">
        <f aca="false">G613*3600</f>
        <v>0</v>
      </c>
      <c r="AP613" s="45" t="n">
        <f aca="false">K613*3600</f>
        <v>167.613355624423</v>
      </c>
      <c r="AQ613" s="45" t="n">
        <f aca="false">Q613*3600</f>
        <v>248.085314263041</v>
      </c>
      <c r="AR613" s="45" t="n">
        <f aca="false">W613*3600</f>
        <v>113.839431791246</v>
      </c>
      <c r="AS613" s="45" t="n">
        <f aca="false">AC613*3600</f>
        <v>188.634696451995</v>
      </c>
      <c r="AT613" s="45" t="n">
        <f aca="false">AI613*3600</f>
        <v>217.543953216464</v>
      </c>
      <c r="AV613" s="42" t="n">
        <f aca="false">AN613</f>
        <v>28.7500000000003</v>
      </c>
      <c r="AW613" s="42" t="n">
        <f aca="false">N613/100000</f>
        <v>24.9271481735124</v>
      </c>
      <c r="AX613" s="42" t="n">
        <f aca="false">T613/100000</f>
        <v>27.905330241077</v>
      </c>
      <c r="AY613" s="42" t="n">
        <f aca="false">Z613/100000</f>
        <v>20.8799993169074</v>
      </c>
      <c r="AZ613" s="42" t="n">
        <f aca="false">AF613/100000</f>
        <v>12.798701371462</v>
      </c>
      <c r="BA613" s="42" t="n">
        <f aca="false">AL613/100000</f>
        <v>6.89181992251891</v>
      </c>
      <c r="BC613" s="42" t="n">
        <v>28.7500000000003</v>
      </c>
      <c r="BD613" s="42" t="n">
        <v>-0.98962</v>
      </c>
      <c r="BE613" s="42" t="n">
        <v>7.20420032904476</v>
      </c>
      <c r="BF613" s="42" t="n">
        <v>22.6026495401029</v>
      </c>
      <c r="BG613" s="42" t="n">
        <v>28.5439851913957</v>
      </c>
      <c r="BH613" s="42" t="n">
        <v>26.7927028385692</v>
      </c>
      <c r="BI613" s="42" t="n">
        <v>24.9271481735124</v>
      </c>
      <c r="BJ613" s="42" t="n">
        <v>27.9928414177712</v>
      </c>
      <c r="BK613" s="42" t="n">
        <v>32.9269214224223</v>
      </c>
      <c r="BL613" s="42" t="n">
        <v>38.2004052028177</v>
      </c>
      <c r="BM613" s="0" t="n">
        <v>43.1848786185317</v>
      </c>
      <c r="BN613" s="0" t="n">
        <v>48.0898786185318</v>
      </c>
      <c r="BP613" s="42" t="n">
        <v>28.7500000000003</v>
      </c>
      <c r="BQ613" s="42" t="n">
        <f aca="false">BD613-BD$38</f>
        <v>-7.39256087120872</v>
      </c>
      <c r="BR613" s="42" t="n">
        <f aca="false">BE613-BE$38</f>
        <v>-4.10374054216394</v>
      </c>
      <c r="BS613" s="42" t="n">
        <f aca="false">BF613-BF$38</f>
        <v>6.3897086688942</v>
      </c>
      <c r="BT613" s="0" t="n">
        <f aca="false">BG613-BG$38</f>
        <v>7.426044320187</v>
      </c>
      <c r="BU613" s="0" t="n">
        <f aca="false">BH613-BH$38</f>
        <v>0.769761967360498</v>
      </c>
      <c r="BV613" s="0" t="n">
        <f aca="false">BI613-BI$38</f>
        <v>-6.0007926976963</v>
      </c>
      <c r="BW613" s="0" t="n">
        <f aca="false">BJ613-BJ$38</f>
        <v>-7.8400994534375</v>
      </c>
      <c r="BX613" s="0" t="n">
        <f aca="false">BK613-BK$38</f>
        <v>-7.8110194487864</v>
      </c>
      <c r="BY613" s="0" t="n">
        <f aca="false">BL613-BL$38</f>
        <v>-7.442535668391</v>
      </c>
      <c r="BZ613" s="0" t="n">
        <f aca="false">BM613-BM$38</f>
        <v>-7.363062252677</v>
      </c>
      <c r="CA613" s="0" t="n">
        <f aca="false">BN613-BN$38</f>
        <v>-7.3630622526769</v>
      </c>
    </row>
    <row r="614" customFormat="false" ht="12.8" hidden="false" customHeight="false" outlineLevel="0" collapsed="false">
      <c r="F614" s="0" t="n">
        <f aca="false">F613+E$32</f>
        <v>28.8000000000003</v>
      </c>
      <c r="G614" s="43" t="n">
        <v>0</v>
      </c>
      <c r="H614" s="0" t="n">
        <f aca="false">H613+G614*$E$32</f>
        <v>0.0625</v>
      </c>
      <c r="J614" s="0" t="n">
        <f aca="false">$M$24*(N613-T613-$O$24-M613)</f>
        <v>-0.045588201903346</v>
      </c>
      <c r="K614" s="0" t="n">
        <f aca="false">K613+J614*$E$32</f>
        <v>0.0442798553560617</v>
      </c>
      <c r="L614" s="44" t="n">
        <f aca="false">L613+K614*$E$32</f>
        <v>-0.179154100709465</v>
      </c>
      <c r="M614" s="32" t="n">
        <f aca="false">$P$24*ABS(K614)*K614</f>
        <v>23424.8229750395</v>
      </c>
      <c r="N614" s="0" t="n">
        <f aca="false">MAX($E$17,(H614-L614)*$S$24)</f>
        <v>2470084.3350314</v>
      </c>
      <c r="P614" s="0" t="n">
        <f aca="false">$M$25*(T613-Z613-$O$25-S613)</f>
        <v>0.0115993344758308</v>
      </c>
      <c r="Q614" s="0" t="n">
        <f aca="false">Q613+P614*$E$32</f>
        <v>0.0694925540190812</v>
      </c>
      <c r="R614" s="44" t="n">
        <f aca="false">R613+Q614*$E$32</f>
        <v>-0.576342259231873</v>
      </c>
      <c r="S614" s="32" t="n">
        <f aca="false">$P$25*ABS(Q614)*Q614</f>
        <v>37776.2404558706</v>
      </c>
      <c r="T614" s="0" t="n">
        <f aca="false">MAX($E$17,(L614-R614)*$S$25)</f>
        <v>2781704.17716405</v>
      </c>
      <c r="V614" s="0" t="n">
        <f aca="false">$M$26*(Z613-AF613-$O$26-Y613)</f>
        <v>0.0236416605087583</v>
      </c>
      <c r="W614" s="0" t="n">
        <f aca="false">W613+V614*$E$32</f>
        <v>0.0328041474118942</v>
      </c>
      <c r="X614" s="44" t="n">
        <f aca="false">X613+W614*$E$32</f>
        <v>-0.999642739052311</v>
      </c>
      <c r="Y614" s="32" t="n">
        <f aca="false">$P$26*ABS(W614)*W614</f>
        <v>6034.90572269844</v>
      </c>
      <c r="Z614" s="0" t="n">
        <f aca="false">MAX($E$17,(R614-X614)*$S$26)</f>
        <v>2097087.89841602</v>
      </c>
      <c r="AB614" s="0" t="n">
        <f aca="false">$M$27*(AF613-AL613-$O$24-AE613)</f>
        <v>0.00743846069161281</v>
      </c>
      <c r="AC614" s="0" t="n">
        <f aca="false">AC613+AB614*$E$32</f>
        <v>0.0527704498268018</v>
      </c>
      <c r="AD614" s="44" t="n">
        <f aca="false">AD613+AC614*$E$32</f>
        <v>-1.35541603440297</v>
      </c>
      <c r="AE614" s="32" t="n">
        <f aca="false">$P$27*ABS(AC614)*AC614</f>
        <v>12000.7518157675</v>
      </c>
      <c r="AF614" s="0" t="n">
        <f aca="false">MAX($E$17,(X614-AD614)*$S$27)</f>
        <v>1276288.81600685</v>
      </c>
      <c r="AH614" s="0" t="n">
        <f aca="false">$M$28*(AL613-$O$28-AK613)</f>
        <v>0.0169957961448353</v>
      </c>
      <c r="AI614" s="0" t="n">
        <f aca="false">AI613+AH614*$E$32</f>
        <v>0.0612786657007039</v>
      </c>
      <c r="AJ614" s="44" t="n">
        <f aca="false">AJ613+AI614*$E$32</f>
        <v>-1.61456778787399</v>
      </c>
      <c r="AK614" s="32" t="n">
        <f aca="false">$P$28*ABS(AI614)*AI614</f>
        <v>13164.1773739332</v>
      </c>
      <c r="AL614" s="32" t="n">
        <f aca="false">MAX($E$17,(AD614-AJ614)*$S$28)</f>
        <v>688052.519021244</v>
      </c>
      <c r="AN614" s="42" t="n">
        <f aca="false">F614</f>
        <v>28.8000000000003</v>
      </c>
      <c r="AO614" s="45" t="n">
        <f aca="false">G614*3600</f>
        <v>0</v>
      </c>
      <c r="AP614" s="45" t="n">
        <f aca="false">K614*3600</f>
        <v>159.407479281821</v>
      </c>
      <c r="AQ614" s="45" t="n">
        <f aca="false">Q614*3600</f>
        <v>250.173194468691</v>
      </c>
      <c r="AR614" s="45" t="n">
        <f aca="false">W614*3600</f>
        <v>118.094930682822</v>
      </c>
      <c r="AS614" s="45" t="n">
        <f aca="false">AC614*3600</f>
        <v>189.973619376486</v>
      </c>
      <c r="AT614" s="45" t="n">
        <f aca="false">AI614*3600</f>
        <v>220.603196522534</v>
      </c>
      <c r="AV614" s="42" t="n">
        <f aca="false">AN614</f>
        <v>28.8000000000003</v>
      </c>
      <c r="AW614" s="42" t="n">
        <f aca="false">N614/100000</f>
        <v>24.7008433503139</v>
      </c>
      <c r="AX614" s="42" t="n">
        <f aca="false">T614/100000</f>
        <v>27.8170417716405</v>
      </c>
      <c r="AY614" s="42" t="n">
        <f aca="false">Z614/100000</f>
        <v>20.9708789841602</v>
      </c>
      <c r="AZ614" s="42" t="n">
        <f aca="false">AF614/100000</f>
        <v>12.7628881600684</v>
      </c>
      <c r="BA614" s="42" t="n">
        <f aca="false">AL614/100000</f>
        <v>6.88052519021244</v>
      </c>
      <c r="BC614" s="42" t="n">
        <v>28.8000000000003</v>
      </c>
      <c r="BD614" s="42" t="n">
        <v>-0.98962</v>
      </c>
      <c r="BE614" s="42" t="n">
        <v>7.01213325522583</v>
      </c>
      <c r="BF614" s="42" t="n">
        <v>22.6147126625054</v>
      </c>
      <c r="BG614" s="42" t="n">
        <v>28.5295393994387</v>
      </c>
      <c r="BH614" s="42" t="n">
        <v>26.4386075842983</v>
      </c>
      <c r="BI614" s="42" t="n">
        <v>24.7008433503139</v>
      </c>
      <c r="BJ614" s="42" t="n">
        <v>27.8954449878721</v>
      </c>
      <c r="BK614" s="42" t="n">
        <v>32.8983514913586</v>
      </c>
      <c r="BL614" s="42" t="n">
        <v>38.1989538264506</v>
      </c>
      <c r="BM614" s="0" t="n">
        <v>43.1868906893674</v>
      </c>
      <c r="BN614" s="0" t="n">
        <v>48.0918906893675</v>
      </c>
      <c r="BP614" s="42" t="n">
        <v>28.8000000000003</v>
      </c>
      <c r="BQ614" s="42" t="n">
        <f aca="false">BD614-BD$38</f>
        <v>-7.39256087120872</v>
      </c>
      <c r="BR614" s="42" t="n">
        <f aca="false">BE614-BE$38</f>
        <v>-4.29580761598287</v>
      </c>
      <c r="BS614" s="42" t="n">
        <f aca="false">BF614-BF$38</f>
        <v>6.4017717912967</v>
      </c>
      <c r="BT614" s="0" t="n">
        <f aca="false">BG614-BG$38</f>
        <v>7.41159852823</v>
      </c>
      <c r="BU614" s="0" t="n">
        <f aca="false">BH614-BH$38</f>
        <v>0.4156667130896</v>
      </c>
      <c r="BV614" s="0" t="n">
        <f aca="false">BI614-BI$38</f>
        <v>-6.2270975208948</v>
      </c>
      <c r="BW614" s="0" t="n">
        <f aca="false">BJ614-BJ$38</f>
        <v>-7.9374958833366</v>
      </c>
      <c r="BX614" s="0" t="n">
        <f aca="false">BK614-BK$38</f>
        <v>-7.8395893798501</v>
      </c>
      <c r="BY614" s="0" t="n">
        <f aca="false">BL614-BL$38</f>
        <v>-7.4439870447581</v>
      </c>
      <c r="BZ614" s="0" t="n">
        <f aca="false">BM614-BM$38</f>
        <v>-7.3610501818413</v>
      </c>
      <c r="CA614" s="0" t="n">
        <f aca="false">BN614-BN$38</f>
        <v>-7.3610501818412</v>
      </c>
    </row>
    <row r="615" customFormat="false" ht="12.8" hidden="false" customHeight="false" outlineLevel="0" collapsed="false">
      <c r="F615" s="0" t="n">
        <f aca="false">F614+E$32</f>
        <v>28.8500000000003</v>
      </c>
      <c r="G615" s="43" t="n">
        <v>0</v>
      </c>
      <c r="H615" s="0" t="n">
        <f aca="false">H614+G615*$E$32</f>
        <v>0.0625</v>
      </c>
      <c r="J615" s="0" t="n">
        <f aca="false">$M$24*(N614-T614-$O$24-M614)</f>
        <v>-0.0462224519134794</v>
      </c>
      <c r="K615" s="0" t="n">
        <f aca="false">K614+J615*$E$32</f>
        <v>0.0419687327603877</v>
      </c>
      <c r="L615" s="44" t="n">
        <f aca="false">L614+K615*$E$32</f>
        <v>-0.177055664071445</v>
      </c>
      <c r="M615" s="32" t="n">
        <f aca="false">$P$24*ABS(K615)*K615</f>
        <v>21043.3870080096</v>
      </c>
      <c r="N615" s="0" t="n">
        <f aca="false">MAX($E$17,(H615-L615)*$S$24)</f>
        <v>2448635.01779485</v>
      </c>
      <c r="P615" s="0" t="n">
        <f aca="false">$M$25*(T614-Z614-$O$25-S614)</f>
        <v>0.0103693447872425</v>
      </c>
      <c r="Q615" s="0" t="n">
        <f aca="false">Q614+P615*$E$32</f>
        <v>0.0700110212584434</v>
      </c>
      <c r="R615" s="44" t="n">
        <f aca="false">R614+Q615*$E$32</f>
        <v>-0.572841708168951</v>
      </c>
      <c r="S615" s="32" t="n">
        <f aca="false">$P$25*ABS(Q615)*Q615</f>
        <v>38342.0220893288</v>
      </c>
      <c r="T615" s="0" t="n">
        <f aca="false">MAX($E$17,(L615-R615)*$S$25)</f>
        <v>2771884.47970096</v>
      </c>
      <c r="V615" s="0" t="n">
        <f aca="false">$M$26*(Z614-AF614-$O$26-Y614)</f>
        <v>0.0245692419134762</v>
      </c>
      <c r="W615" s="0" t="n">
        <f aca="false">W614+V615*$E$32</f>
        <v>0.034032609507568</v>
      </c>
      <c r="X615" s="44" t="n">
        <f aca="false">X614+W615*$E$32</f>
        <v>-0.997941108576933</v>
      </c>
      <c r="Y615" s="32" t="n">
        <f aca="false">$P$26*ABS(W615)*W615</f>
        <v>6495.36381497946</v>
      </c>
      <c r="Z615" s="0" t="n">
        <f aca="false">MAX($E$17,(R615-X615)*$S$26)</f>
        <v>2105999.99460819</v>
      </c>
      <c r="AB615" s="0" t="n">
        <f aca="false">$M$27*(AF614-AL614-$O$24-AE614)</f>
        <v>0.00721785486774275</v>
      </c>
      <c r="AC615" s="0" t="n">
        <f aca="false">AC614+AB615*$E$32</f>
        <v>0.053131342570189</v>
      </c>
      <c r="AD615" s="44" t="n">
        <f aca="false">AD614+AC615*$E$32</f>
        <v>-1.35275946727446</v>
      </c>
      <c r="AE615" s="32" t="n">
        <f aca="false">$P$27*ABS(AC615)*AC615</f>
        <v>12165.4573993414</v>
      </c>
      <c r="AF615" s="0" t="n">
        <f aca="false">MAX($E$17,(X615-AD615)*$S$27)</f>
        <v>1272863.10928205</v>
      </c>
      <c r="AH615" s="0" t="n">
        <f aca="false">$M$28*(AL614-$O$28-AK614)</f>
        <v>0.0168593716627688</v>
      </c>
      <c r="AI615" s="0" t="n">
        <f aca="false">AI614+AH615*$E$32</f>
        <v>0.0621216342838423</v>
      </c>
      <c r="AJ615" s="44" t="n">
        <f aca="false">AJ614+AI615*$E$32</f>
        <v>-1.61146170615979</v>
      </c>
      <c r="AK615" s="32" t="n">
        <f aca="false">$P$28*ABS(AI615)*AI615</f>
        <v>13528.8496346013</v>
      </c>
      <c r="AL615" s="32" t="n">
        <f aca="false">MAX($E$17,(AD615-AJ615)*$S$28)</f>
        <v>686859.049793762</v>
      </c>
      <c r="AN615" s="42" t="n">
        <f aca="false">F615</f>
        <v>28.8500000000003</v>
      </c>
      <c r="AO615" s="45" t="n">
        <f aca="false">G615*3600</f>
        <v>0</v>
      </c>
      <c r="AP615" s="45" t="n">
        <f aca="false">K615*3600</f>
        <v>151.087437937395</v>
      </c>
      <c r="AQ615" s="45" t="n">
        <f aca="false">Q615*3600</f>
        <v>252.039676530395</v>
      </c>
      <c r="AR615" s="45" t="n">
        <f aca="false">W615*3600</f>
        <v>122.517394227248</v>
      </c>
      <c r="AS615" s="45" t="n">
        <f aca="false">AC615*3600</f>
        <v>191.27283325268</v>
      </c>
      <c r="AT615" s="45" t="n">
        <f aca="false">AI615*3600</f>
        <v>223.637883421832</v>
      </c>
      <c r="AV615" s="42" t="n">
        <f aca="false">AN615</f>
        <v>28.8500000000003</v>
      </c>
      <c r="AW615" s="42" t="n">
        <f aca="false">N615/100000</f>
        <v>24.4863501779486</v>
      </c>
      <c r="AX615" s="42" t="n">
        <f aca="false">T615/100000</f>
        <v>27.7188447970096</v>
      </c>
      <c r="AY615" s="42" t="n">
        <f aca="false">Z615/100000</f>
        <v>21.0599999460819</v>
      </c>
      <c r="AZ615" s="42" t="n">
        <f aca="false">AF615/100000</f>
        <v>12.7286310928204</v>
      </c>
      <c r="BA615" s="42" t="n">
        <f aca="false">AL615/100000</f>
        <v>6.86859049793762</v>
      </c>
      <c r="BC615" s="42" t="n">
        <v>28.8500000000003</v>
      </c>
      <c r="BD615" s="42" t="n">
        <v>-0.98962</v>
      </c>
      <c r="BE615" s="42" t="n">
        <v>6.81026250882861</v>
      </c>
      <c r="BF615" s="42" t="n">
        <v>22.6230122927794</v>
      </c>
      <c r="BG615" s="42" t="n">
        <v>28.5046592868263</v>
      </c>
      <c r="BH615" s="42" t="n">
        <v>26.0874054967381</v>
      </c>
      <c r="BI615" s="42" t="n">
        <v>24.4863501779486</v>
      </c>
      <c r="BJ615" s="42" t="n">
        <v>27.8104390798643</v>
      </c>
      <c r="BK615" s="42" t="n">
        <v>32.8807491584107</v>
      </c>
      <c r="BL615" s="42" t="n">
        <v>38.2072336417357</v>
      </c>
      <c r="BM615" s="0" t="n">
        <v>43.1984115540502</v>
      </c>
      <c r="BN615" s="0" t="n">
        <v>48.1034115540503</v>
      </c>
      <c r="BP615" s="42" t="n">
        <v>28.8500000000003</v>
      </c>
      <c r="BQ615" s="42" t="n">
        <f aca="false">BD615-BD$38</f>
        <v>-7.39256087120872</v>
      </c>
      <c r="BR615" s="42" t="n">
        <f aca="false">BE615-BE$38</f>
        <v>-4.49767836238009</v>
      </c>
      <c r="BS615" s="42" t="n">
        <f aca="false">BF615-BF$38</f>
        <v>6.4100714215707</v>
      </c>
      <c r="BT615" s="0" t="n">
        <f aca="false">BG615-BG$38</f>
        <v>7.3867184156176</v>
      </c>
      <c r="BU615" s="0" t="n">
        <f aca="false">BH615-BH$38</f>
        <v>0.0644646255293999</v>
      </c>
      <c r="BV615" s="0" t="n">
        <f aca="false">BI615-BI$38</f>
        <v>-6.4415906932601</v>
      </c>
      <c r="BW615" s="0" t="n">
        <f aca="false">BJ615-BJ$38</f>
        <v>-8.0225017913444</v>
      </c>
      <c r="BX615" s="0" t="n">
        <f aca="false">BK615-BK$38</f>
        <v>-7.857191712798</v>
      </c>
      <c r="BY615" s="0" t="n">
        <f aca="false">BL615-BL$38</f>
        <v>-7.435707229473</v>
      </c>
      <c r="BZ615" s="0" t="n">
        <f aca="false">BM615-BM$38</f>
        <v>-7.3495293171585</v>
      </c>
      <c r="CA615" s="0" t="n">
        <f aca="false">BN615-BN$38</f>
        <v>-7.34952931715841</v>
      </c>
    </row>
    <row r="616" customFormat="false" ht="12.8" hidden="false" customHeight="false" outlineLevel="0" collapsed="false">
      <c r="F616" s="0" t="n">
        <f aca="false">F615+E$32</f>
        <v>28.9000000000003</v>
      </c>
      <c r="G616" s="43" t="n">
        <v>0</v>
      </c>
      <c r="H616" s="0" t="n">
        <f aca="false">H615+G616*$E$32</f>
        <v>0.0625</v>
      </c>
      <c r="J616" s="0" t="n">
        <f aca="false">$M$24*(N615-T615-$O$24-M615)</f>
        <v>-0.0467402600337992</v>
      </c>
      <c r="K616" s="0" t="n">
        <f aca="false">K615+J616*$E$32</f>
        <v>0.0396317197586978</v>
      </c>
      <c r="L616" s="44" t="n">
        <f aca="false">L615+K616*$E$32</f>
        <v>-0.17507407808351</v>
      </c>
      <c r="M616" s="32" t="n">
        <f aca="false">$P$24*ABS(K616)*K616</f>
        <v>18765.0517757856</v>
      </c>
      <c r="N616" s="0" t="n">
        <f aca="false">MAX($E$17,(H616-L616)*$S$24)</f>
        <v>2428380.09767165</v>
      </c>
      <c r="P616" s="0" t="n">
        <f aca="false">$M$25*(T615-Z615-$O$25-S615)</f>
        <v>0.00908942178151503</v>
      </c>
      <c r="Q616" s="0" t="n">
        <f aca="false">Q615+P616*$E$32</f>
        <v>0.0704654923475191</v>
      </c>
      <c r="R616" s="44" t="n">
        <f aca="false">R615+Q616*$E$32</f>
        <v>-0.569318433551575</v>
      </c>
      <c r="S616" s="32" t="n">
        <f aca="false">$P$25*ABS(Q616)*Q616</f>
        <v>38841.4262643344</v>
      </c>
      <c r="T616" s="0" t="n">
        <f aca="false">MAX($E$17,(L616-R616)*$S$25)</f>
        <v>2761087.27538259</v>
      </c>
      <c r="V616" s="0" t="n">
        <f aca="false">$M$26*(Z615-AF615-$O$26-Y615)</f>
        <v>0.0254691789995565</v>
      </c>
      <c r="W616" s="0" t="n">
        <f aca="false">W615+V616*$E$32</f>
        <v>0.0353060684575458</v>
      </c>
      <c r="X616" s="44" t="n">
        <f aca="false">X615+W616*$E$32</f>
        <v>-0.996175805154055</v>
      </c>
      <c r="Y616" s="32" t="n">
        <f aca="false">$P$26*ABS(W616)*W616</f>
        <v>6990.5556638156</v>
      </c>
      <c r="Z616" s="0" t="n">
        <f aca="false">MAX($E$17,(R616-X616)*$S$26)</f>
        <v>2114709.22196203</v>
      </c>
      <c r="AB616" s="0" t="n">
        <f aca="false">$M$27*(AF615-AL615-$O$24-AE615)</f>
        <v>0.0070160623994048</v>
      </c>
      <c r="AC616" s="0" t="n">
        <f aca="false">AC615+AB616*$E$32</f>
        <v>0.0534821456901592</v>
      </c>
      <c r="AD616" s="44" t="n">
        <f aca="false">AD615+AC616*$E$32</f>
        <v>-1.35008535998995</v>
      </c>
      <c r="AE616" s="32" t="n">
        <f aca="false">$P$27*ABS(AC616)*AC616</f>
        <v>12326.6341745616</v>
      </c>
      <c r="AF616" s="0" t="n">
        <f aca="false">MAX($E$17,(X616-AD616)*$S$27)</f>
        <v>1269602.89773806</v>
      </c>
      <c r="AH616" s="0" t="n">
        <f aca="false">$M$28*(AL615-$O$28-AK615)</f>
        <v>0.0167169044860633</v>
      </c>
      <c r="AI616" s="0" t="n">
        <f aca="false">AI615+AH616*$E$32</f>
        <v>0.0629574795081455</v>
      </c>
      <c r="AJ616" s="44" t="n">
        <f aca="false">AJ615+AI616*$E$32</f>
        <v>-1.60831383218439</v>
      </c>
      <c r="AK616" s="32" t="n">
        <f aca="false">$P$28*ABS(AI616)*AI616</f>
        <v>13895.3595984252</v>
      </c>
      <c r="AL616" s="32" t="n">
        <f aca="false">MAX($E$17,(AD616-AJ616)*$S$28)</f>
        <v>685601.190795181</v>
      </c>
      <c r="AN616" s="42" t="n">
        <f aca="false">F616</f>
        <v>28.9000000000003</v>
      </c>
      <c r="AO616" s="45" t="n">
        <f aca="false">G616*3600</f>
        <v>0</v>
      </c>
      <c r="AP616" s="45" t="n">
        <f aca="false">K616*3600</f>
        <v>142.674191131311</v>
      </c>
      <c r="AQ616" s="45" t="n">
        <f aca="false">Q616*3600</f>
        <v>253.675772451067</v>
      </c>
      <c r="AR616" s="45" t="n">
        <f aca="false">W616*3600</f>
        <v>127.101846447168</v>
      </c>
      <c r="AS616" s="45" t="n">
        <f aca="false">AC616*3600</f>
        <v>192.535724484572</v>
      </c>
      <c r="AT616" s="45" t="n">
        <f aca="false">AI616*3600</f>
        <v>226.646926229324</v>
      </c>
      <c r="AV616" s="42" t="n">
        <f aca="false">AN616</f>
        <v>28.9000000000003</v>
      </c>
      <c r="AW616" s="42" t="n">
        <f aca="false">N616/100000</f>
        <v>24.2838009767165</v>
      </c>
      <c r="AX616" s="42" t="n">
        <f aca="false">T616/100000</f>
        <v>27.6108727538259</v>
      </c>
      <c r="AY616" s="42" t="n">
        <f aca="false">Z616/100000</f>
        <v>21.1470922196203</v>
      </c>
      <c r="AZ616" s="42" t="n">
        <f aca="false">AF616/100000</f>
        <v>12.6960289773806</v>
      </c>
      <c r="BA616" s="42" t="n">
        <f aca="false">AL616/100000</f>
        <v>6.85601190795181</v>
      </c>
      <c r="BC616" s="42" t="n">
        <v>28.9000000000003</v>
      </c>
      <c r="BD616" s="42" t="n">
        <v>-0.98962</v>
      </c>
      <c r="BE616" s="42" t="n">
        <v>6.59890219466449</v>
      </c>
      <c r="BF616" s="42" t="n">
        <v>22.6275637966327</v>
      </c>
      <c r="BG616" s="42" t="n">
        <v>28.4693480210619</v>
      </c>
      <c r="BH616" s="42" t="n">
        <v>25.7395890500101</v>
      </c>
      <c r="BI616" s="42" t="n">
        <v>24.2838009767165</v>
      </c>
      <c r="BJ616" s="42" t="n">
        <v>27.7377404052081</v>
      </c>
      <c r="BK616" s="42" t="n">
        <v>32.8739391430751</v>
      </c>
      <c r="BL616" s="42" t="n">
        <v>38.2250405857767</v>
      </c>
      <c r="BM616" s="0" t="n">
        <v>43.2192337093391</v>
      </c>
      <c r="BN616" s="0" t="n">
        <v>48.1242337093392</v>
      </c>
      <c r="BP616" s="42" t="n">
        <v>28.9000000000003</v>
      </c>
      <c r="BQ616" s="42" t="n">
        <f aca="false">BD616-BD$38</f>
        <v>-7.39256087120872</v>
      </c>
      <c r="BR616" s="42" t="n">
        <f aca="false">BE616-BE$38</f>
        <v>-4.70903867654421</v>
      </c>
      <c r="BS616" s="42" t="n">
        <f aca="false">BF616-BF$38</f>
        <v>6.414622925424</v>
      </c>
      <c r="BT616" s="0" t="n">
        <f aca="false">BG616-BG$38</f>
        <v>7.3514071498532</v>
      </c>
      <c r="BU616" s="0" t="n">
        <f aca="false">BH616-BH$38</f>
        <v>-0.2833518211986</v>
      </c>
      <c r="BV616" s="0" t="n">
        <f aca="false">BI616-BI$38</f>
        <v>-6.6441398944922</v>
      </c>
      <c r="BW616" s="0" t="n">
        <f aca="false">BJ616-BJ$38</f>
        <v>-8.0952004660006</v>
      </c>
      <c r="BX616" s="0" t="n">
        <f aca="false">BK616-BK$38</f>
        <v>-7.8640017281336</v>
      </c>
      <c r="BY616" s="0" t="n">
        <f aca="false">BL616-BL$38</f>
        <v>-7.417900285432</v>
      </c>
      <c r="BZ616" s="0" t="n">
        <f aca="false">BM616-BM$38</f>
        <v>-7.3287071618696</v>
      </c>
      <c r="CA616" s="0" t="n">
        <f aca="false">BN616-BN$38</f>
        <v>-7.3287071618695</v>
      </c>
    </row>
    <row r="617" customFormat="false" ht="12.8" hidden="false" customHeight="false" outlineLevel="0" collapsed="false">
      <c r="F617" s="0" t="n">
        <f aca="false">F616+E$32</f>
        <v>28.9500000000003</v>
      </c>
      <c r="G617" s="43" t="n">
        <v>0</v>
      </c>
      <c r="H617" s="0" t="n">
        <f aca="false">H616+G617*$E$32</f>
        <v>0.0625</v>
      </c>
      <c r="J617" s="0" t="n">
        <f aca="false">$M$24*(N616-T616-$O$24-M616)</f>
        <v>-0.0471422353445392</v>
      </c>
      <c r="K617" s="0" t="n">
        <f aca="false">K616+J617*$E$32</f>
        <v>0.0372746079914708</v>
      </c>
      <c r="L617" s="44" t="n">
        <f aca="false">L616+K617*$E$32</f>
        <v>-0.173210347683937</v>
      </c>
      <c r="M617" s="32" t="n">
        <f aca="false">$P$24*ABS(K617)*K617</f>
        <v>16599.3124586262</v>
      </c>
      <c r="N617" s="0" t="n">
        <f aca="false">MAX($E$17,(H617-L617)*$S$24)</f>
        <v>2409329.84670884</v>
      </c>
      <c r="P617" s="0" t="n">
        <f aca="false">$M$25*(T616-Z616-$O$25-S616)</f>
        <v>0.00776252297860531</v>
      </c>
      <c r="Q617" s="0" t="n">
        <f aca="false">Q616+P617*$E$32</f>
        <v>0.0708536184964494</v>
      </c>
      <c r="R617" s="44" t="n">
        <f aca="false">R616+Q617*$E$32</f>
        <v>-0.565775752626752</v>
      </c>
      <c r="S617" s="32" t="n">
        <f aca="false">$P$25*ABS(Q617)*Q617</f>
        <v>39270.4842473631</v>
      </c>
      <c r="T617" s="0" t="n">
        <f aca="false">MAX($E$17,(L617-R617)*$S$25)</f>
        <v>2749328.75844515</v>
      </c>
      <c r="V617" s="0" t="n">
        <f aca="false">$M$26*(Z616-AF616-$O$26-Y616)</f>
        <v>0.0263385736838613</v>
      </c>
      <c r="W617" s="0" t="n">
        <f aca="false">W616+V617*$E$32</f>
        <v>0.0366229971417389</v>
      </c>
      <c r="X617" s="44" t="n">
        <f aca="false">X616+W617*$E$32</f>
        <v>-0.994344655296968</v>
      </c>
      <c r="Y617" s="32" t="n">
        <f aca="false">$P$26*ABS(W617)*W617</f>
        <v>7521.78207159577</v>
      </c>
      <c r="Z617" s="0" t="n">
        <f aca="false">MAX($E$17,(R617-X617)*$S$26)</f>
        <v>2123188.37863918</v>
      </c>
      <c r="AB617" s="0" t="n">
        <f aca="false">$M$27*(AF616-AL616-$O$24-AE616)</f>
        <v>0.00683392043474523</v>
      </c>
      <c r="AC617" s="0" t="n">
        <f aca="false">AC616+AB617*$E$32</f>
        <v>0.0538238417118965</v>
      </c>
      <c r="AD617" s="44" t="n">
        <f aca="false">AD616+AC617*$E$32</f>
        <v>-1.34739416790436</v>
      </c>
      <c r="AE617" s="32" t="n">
        <f aca="false">$P$27*ABS(AC617)*AC617</f>
        <v>12484.6464181275</v>
      </c>
      <c r="AF617" s="0" t="n">
        <f aca="false">MAX($E$17,(X617-AD617)*$S$27)</f>
        <v>1266517.61199043</v>
      </c>
      <c r="AH617" s="0" t="n">
        <f aca="false">$M$28*(AL616-$O$28-AK616)</f>
        <v>0.0165683818635917</v>
      </c>
      <c r="AI617" s="0" t="n">
        <f aca="false">AI616+AH617*$E$32</f>
        <v>0.0637858986013251</v>
      </c>
      <c r="AJ617" s="44" t="n">
        <f aca="false">AJ616+AI617*$E$32</f>
        <v>-1.60512453725432</v>
      </c>
      <c r="AK617" s="32" t="n">
        <f aca="false">$P$28*ABS(AI617)*AI617</f>
        <v>14263.4466183144</v>
      </c>
      <c r="AL617" s="32" t="n">
        <f aca="false">MAX($E$17,(AD617-AJ617)*$S$28)</f>
        <v>684278.71887562</v>
      </c>
      <c r="AN617" s="42" t="n">
        <f aca="false">F617</f>
        <v>28.9500000000003</v>
      </c>
      <c r="AO617" s="45" t="n">
        <f aca="false">G617*3600</f>
        <v>0</v>
      </c>
      <c r="AP617" s="45" t="n">
        <f aca="false">K617*3600</f>
        <v>134.188588769294</v>
      </c>
      <c r="AQ617" s="45" t="n">
        <f aca="false">Q617*3600</f>
        <v>255.073026587216</v>
      </c>
      <c r="AR617" s="45" t="n">
        <f aca="false">W617*3600</f>
        <v>131.842789710263</v>
      </c>
      <c r="AS617" s="45" t="n">
        <f aca="false">AC617*3600</f>
        <v>193.765830162827</v>
      </c>
      <c r="AT617" s="45" t="n">
        <f aca="false">AI617*3600</f>
        <v>229.62923496477</v>
      </c>
      <c r="AV617" s="42" t="n">
        <f aca="false">AN617</f>
        <v>28.9500000000003</v>
      </c>
      <c r="AW617" s="42" t="n">
        <f aca="false">N617/100000</f>
        <v>24.0932984670884</v>
      </c>
      <c r="AX617" s="42" t="n">
        <f aca="false">T617/100000</f>
        <v>27.4932875844515</v>
      </c>
      <c r="AY617" s="42" t="n">
        <f aca="false">Z617/100000</f>
        <v>21.2318837863918</v>
      </c>
      <c r="AZ617" s="42" t="n">
        <f aca="false">AF617/100000</f>
        <v>12.6651761199042</v>
      </c>
      <c r="BA617" s="42" t="n">
        <f aca="false">AL617/100000</f>
        <v>6.8427871887562</v>
      </c>
      <c r="BC617" s="42" t="n">
        <v>28.9500000000003</v>
      </c>
      <c r="BD617" s="42" t="n">
        <v>-0.98962</v>
      </c>
      <c r="BE617" s="42" t="n">
        <v>6.37838038331887</v>
      </c>
      <c r="BF617" s="42" t="n">
        <v>22.6283792365421</v>
      </c>
      <c r="BG617" s="42" t="n">
        <v>28.4236257399121</v>
      </c>
      <c r="BH617" s="42" t="n">
        <v>25.3956309750345</v>
      </c>
      <c r="BI617" s="42" t="n">
        <v>24.0932984670884</v>
      </c>
      <c r="BJ617" s="42" t="n">
        <v>27.6772382810345</v>
      </c>
      <c r="BK617" s="42" t="n">
        <v>32.8777222855363</v>
      </c>
      <c r="BL617" s="42" t="n">
        <v>38.2521468989202</v>
      </c>
      <c r="BM617" s="0" t="n">
        <v>43.2491264986089</v>
      </c>
      <c r="BN617" s="0" t="n">
        <v>48.154126498609</v>
      </c>
      <c r="BP617" s="42" t="n">
        <v>28.9500000000003</v>
      </c>
      <c r="BQ617" s="42" t="n">
        <f aca="false">BD617-BD$38</f>
        <v>-7.39256087120872</v>
      </c>
      <c r="BR617" s="42" t="n">
        <f aca="false">BE617-BE$38</f>
        <v>-4.92956048788983</v>
      </c>
      <c r="BS617" s="42" t="n">
        <f aca="false">BF617-BF$38</f>
        <v>6.4154383653334</v>
      </c>
      <c r="BT617" s="0" t="n">
        <f aca="false">BG617-BG$38</f>
        <v>7.3056848687034</v>
      </c>
      <c r="BU617" s="0" t="n">
        <f aca="false">BH617-BH$38</f>
        <v>-0.6273098961742</v>
      </c>
      <c r="BV617" s="0" t="n">
        <f aca="false">BI617-BI$38</f>
        <v>-6.8346424041203</v>
      </c>
      <c r="BW617" s="0" t="n">
        <f aca="false">BJ617-BJ$38</f>
        <v>-8.1557025901742</v>
      </c>
      <c r="BX617" s="0" t="n">
        <f aca="false">BK617-BK$38</f>
        <v>-7.8602185856724</v>
      </c>
      <c r="BY617" s="0" t="n">
        <f aca="false">BL617-BL$38</f>
        <v>-7.3907939722885</v>
      </c>
      <c r="BZ617" s="0" t="n">
        <f aca="false">BM617-BM$38</f>
        <v>-7.2988143725998</v>
      </c>
      <c r="CA617" s="0" t="n">
        <f aca="false">BN617-BN$38</f>
        <v>-7.2988143725997</v>
      </c>
    </row>
    <row r="618" customFormat="false" ht="12.8" hidden="false" customHeight="false" outlineLevel="0" collapsed="false">
      <c r="F618" s="0" t="n">
        <f aca="false">F617+E$32</f>
        <v>29.0000000000003</v>
      </c>
      <c r="G618" s="43" t="n">
        <v>0</v>
      </c>
      <c r="H618" s="0" t="n">
        <f aca="false">H617+G618*$E$32</f>
        <v>0.0625</v>
      </c>
      <c r="J618" s="0" t="n">
        <f aca="false">$M$24*(N617-T617-$O$24-M617)</f>
        <v>-0.0474292410680607</v>
      </c>
      <c r="K618" s="0" t="n">
        <f aca="false">K617+J618*$E$32</f>
        <v>0.0349031459380678</v>
      </c>
      <c r="L618" s="44" t="n">
        <f aca="false">L617+K618*$E$32</f>
        <v>-0.171465190387033</v>
      </c>
      <c r="M618" s="32" t="n">
        <f aca="false">$P$24*ABS(K618)*K618</f>
        <v>14554.3587871688</v>
      </c>
      <c r="N618" s="0" t="n">
        <f aca="false">MAX($E$17,(H618-L618)*$S$24)</f>
        <v>2391491.59902923</v>
      </c>
      <c r="P618" s="0" t="n">
        <f aca="false">$M$25*(T617-Z617-$O$25-S617)</f>
        <v>0.00639178987720506</v>
      </c>
      <c r="Q618" s="0" t="n">
        <f aca="false">Q617+P618*$E$32</f>
        <v>0.0711732079903096</v>
      </c>
      <c r="R618" s="44" t="n">
        <f aca="false">R617+Q618*$E$32</f>
        <v>-0.562217092227237</v>
      </c>
      <c r="S618" s="32" t="n">
        <f aca="false">$P$25*ABS(Q618)*Q618</f>
        <v>39625.5469581767</v>
      </c>
      <c r="T618" s="0" t="n">
        <f aca="false">MAX($E$17,(L618-R618)*$S$25)</f>
        <v>2736627.90357928</v>
      </c>
      <c r="V618" s="0" t="n">
        <f aca="false">$M$26*(Z617-AF617-$O$26-Y617)</f>
        <v>0.0271745517933627</v>
      </c>
      <c r="W618" s="0" t="n">
        <f aca="false">W617+V618*$E$32</f>
        <v>0.037981724731407</v>
      </c>
      <c r="X618" s="44" t="n">
        <f aca="false">X617+W618*$E$32</f>
        <v>-0.992445569060398</v>
      </c>
      <c r="Y618" s="32" t="n">
        <f aca="false">$P$26*ABS(W618)*W618</f>
        <v>8090.25749005428</v>
      </c>
      <c r="Z618" s="0" t="n">
        <f aca="false">MAX($E$17,(R618-X618)*$S$26)</f>
        <v>2131410.13377424</v>
      </c>
      <c r="AB618" s="0" t="n">
        <f aca="false">$M$27*(AF617-AL617-$O$24-AE617)</f>
        <v>0.00667221103190933</v>
      </c>
      <c r="AC618" s="0" t="n">
        <f aca="false">AC617+AB618*$E$32</f>
        <v>0.054157452263492</v>
      </c>
      <c r="AD618" s="44" t="n">
        <f aca="false">AD617+AC618*$E$32</f>
        <v>-1.34468629529118</v>
      </c>
      <c r="AE618" s="32" t="n">
        <f aca="false">$P$27*ABS(AC618)*AC618</f>
        <v>12639.8905408838</v>
      </c>
      <c r="AF618" s="0" t="n">
        <f aca="false">MAX($E$17,(X618-AD618)*$S$27)</f>
        <v>1263616.1997133</v>
      </c>
      <c r="AH618" s="0" t="n">
        <f aca="false">$M$28*(AL617-$O$28-AK617)</f>
        <v>0.0164138072238755</v>
      </c>
      <c r="AI618" s="0" t="n">
        <f aca="false">AI617+AH618*$E$32</f>
        <v>0.0646065889625188</v>
      </c>
      <c r="AJ618" s="44" t="n">
        <f aca="false">AJ617+AI618*$E$32</f>
        <v>-1.6018942078062</v>
      </c>
      <c r="AK618" s="32" t="n">
        <f aca="false">$P$28*ABS(AI618)*AI618</f>
        <v>14632.8442194585</v>
      </c>
      <c r="AL618" s="32" t="n">
        <f aca="false">MAX($E$17,(AD618-AJ618)*$S$28)</f>
        <v>682891.586677773</v>
      </c>
      <c r="AN618" s="42" t="n">
        <f aca="false">F618</f>
        <v>29.0000000000003</v>
      </c>
      <c r="AO618" s="45" t="n">
        <f aca="false">G618*3600</f>
        <v>0</v>
      </c>
      <c r="AP618" s="45" t="n">
        <f aca="false">K618*3600</f>
        <v>125.651325377043</v>
      </c>
      <c r="AQ618" s="45" t="n">
        <f aca="false">Q618*3600</f>
        <v>256.223548765113</v>
      </c>
      <c r="AR618" s="45" t="n">
        <f aca="false">W618*3600</f>
        <v>136.734209033068</v>
      </c>
      <c r="AS618" s="45" t="n">
        <f aca="false">AC618*3600</f>
        <v>194.96682814857</v>
      </c>
      <c r="AT618" s="45" t="n">
        <f aca="false">AI618*3600</f>
        <v>232.583720265068</v>
      </c>
      <c r="AV618" s="42" t="n">
        <f aca="false">AN618</f>
        <v>29.0000000000003</v>
      </c>
      <c r="AW618" s="42" t="n">
        <f aca="false">N618/100000</f>
        <v>23.9149159902923</v>
      </c>
      <c r="AX618" s="42" t="n">
        <f aca="false">T618/100000</f>
        <v>27.3662790357928</v>
      </c>
      <c r="AY618" s="42" t="n">
        <f aca="false">Z618/100000</f>
        <v>21.3141013377424</v>
      </c>
      <c r="AZ618" s="42" t="n">
        <f aca="false">AF618/100000</f>
        <v>12.6361619971331</v>
      </c>
      <c r="BA618" s="42" t="n">
        <f aca="false">AL618/100000</f>
        <v>6.82891586677773</v>
      </c>
      <c r="BC618" s="42" t="n">
        <v>29.0000000000003</v>
      </c>
      <c r="BD618" s="42" t="n">
        <v>-0.98962</v>
      </c>
      <c r="BE618" s="42" t="n">
        <v>6.14903848440772</v>
      </c>
      <c r="BF618" s="42" t="n">
        <v>22.6254676268389</v>
      </c>
      <c r="BG618" s="42" t="n">
        <v>28.3675292413661</v>
      </c>
      <c r="BH618" s="42" t="n">
        <v>25.0559835606954</v>
      </c>
      <c r="BI618" s="42" t="n">
        <v>23.9149159902923</v>
      </c>
      <c r="BJ618" s="42" t="n">
        <v>27.6287951040875</v>
      </c>
      <c r="BK618" s="42" t="n">
        <v>32.8918759129821</v>
      </c>
      <c r="BL618" s="42" t="n">
        <v>38.2883018393238</v>
      </c>
      <c r="BM618" s="0" t="n">
        <v>43.2878368546263</v>
      </c>
      <c r="BN618" s="0" t="n">
        <v>48.1928368546263</v>
      </c>
      <c r="BP618" s="42" t="n">
        <v>29.0000000000003</v>
      </c>
      <c r="BQ618" s="42" t="n">
        <f aca="false">BD618-BD$38</f>
        <v>-7.39256087120872</v>
      </c>
      <c r="BR618" s="42" t="n">
        <f aca="false">BE618-BE$38</f>
        <v>-5.15890238680098</v>
      </c>
      <c r="BS618" s="42" t="n">
        <f aca="false">BF618-BF$38</f>
        <v>6.4125267556302</v>
      </c>
      <c r="BT618" s="0" t="n">
        <f aca="false">BG618-BG$38</f>
        <v>7.2495883701574</v>
      </c>
      <c r="BU618" s="0" t="n">
        <f aca="false">BH618-BH$38</f>
        <v>-0.966957310513301</v>
      </c>
      <c r="BV618" s="0" t="n">
        <f aca="false">BI618-BI$38</f>
        <v>-7.0130248809164</v>
      </c>
      <c r="BW618" s="0" t="n">
        <f aca="false">BJ618-BJ$38</f>
        <v>-8.2041457671212</v>
      </c>
      <c r="BX618" s="0" t="n">
        <f aca="false">BK618-BK$38</f>
        <v>-7.8460649582266</v>
      </c>
      <c r="BY618" s="0" t="n">
        <f aca="false">BL618-BL$38</f>
        <v>-7.3546390318849</v>
      </c>
      <c r="BZ618" s="0" t="n">
        <f aca="false">BM618-BM$38</f>
        <v>-7.2601040165824</v>
      </c>
      <c r="CA618" s="0" t="n">
        <f aca="false">BN618-BN$38</f>
        <v>-7.2601040165824</v>
      </c>
    </row>
    <row r="619" customFormat="false" ht="12.8" hidden="false" customHeight="false" outlineLevel="0" collapsed="false">
      <c r="F619" s="0" t="n">
        <f aca="false">F618+E$32</f>
        <v>29.0500000000003</v>
      </c>
      <c r="G619" s="43" t="n">
        <v>0</v>
      </c>
      <c r="H619" s="0" t="n">
        <f aca="false">H618+G619*$E$32</f>
        <v>0.0625</v>
      </c>
      <c r="J619" s="0" t="n">
        <f aca="false">$M$24*(N618-T618-$O$24-M618)</f>
        <v>-0.0476023875077279</v>
      </c>
      <c r="K619" s="0" t="n">
        <f aca="false">K618+J619*$E$32</f>
        <v>0.0325230265626814</v>
      </c>
      <c r="L619" s="44" t="n">
        <f aca="false">L618+K619*$E$32</f>
        <v>-0.169839039058899</v>
      </c>
      <c r="M619" s="32" t="n">
        <f aca="false">$P$24*ABS(K619)*K619</f>
        <v>12637.0539078894</v>
      </c>
      <c r="N619" s="0" t="n">
        <f aca="false">MAX($E$17,(H619-L619)*$S$24)</f>
        <v>2374869.77920403</v>
      </c>
      <c r="P619" s="0" t="n">
        <f aca="false">$M$25*(T618-Z618-$O$25-S618)</f>
        <v>0.00498053574788364</v>
      </c>
      <c r="Q619" s="0" t="n">
        <f aca="false">Q618+P619*$E$32</f>
        <v>0.0714222347777038</v>
      </c>
      <c r="R619" s="44" t="n">
        <f aca="false">R618+Q619*$E$32</f>
        <v>-0.558645980488352</v>
      </c>
      <c r="S619" s="32" t="n">
        <f aca="false">$P$25*ABS(Q619)*Q619</f>
        <v>39903.3224335129</v>
      </c>
      <c r="T619" s="0" t="n">
        <f aca="false">MAX($E$17,(L619-R619)*$S$25)</f>
        <v>2723006.3884789</v>
      </c>
      <c r="V619" s="0" t="n">
        <f aca="false">$M$26*(Z618-AF618-$O$26-Y618)</f>
        <v>0.027974272513567</v>
      </c>
      <c r="W619" s="0" t="n">
        <f aca="false">W618+V619*$E$32</f>
        <v>0.0393804383570854</v>
      </c>
      <c r="X619" s="44" t="n">
        <f aca="false">X618+W619*$E$32</f>
        <v>-0.990476547142544</v>
      </c>
      <c r="Y619" s="32" t="n">
        <f aca="false">$P$26*ABS(W619)*W619</f>
        <v>8697.09216719503</v>
      </c>
      <c r="Z619" s="0" t="n">
        <f aca="false">MAX($E$17,(R619-X619)*$S$26)</f>
        <v>2139347.10369519</v>
      </c>
      <c r="AB619" s="0" t="n">
        <f aca="false">$M$27*(AF618-AL618-$O$24-AE618)</f>
        <v>0.00653165808663271</v>
      </c>
      <c r="AC619" s="0" t="n">
        <f aca="false">AC618+AB619*$E$32</f>
        <v>0.0544840351678236</v>
      </c>
      <c r="AD619" s="44" t="n">
        <f aca="false">AD618+AC619*$E$32</f>
        <v>-1.34196209353279</v>
      </c>
      <c r="AE619" s="32" t="n">
        <f aca="false">$P$27*ABS(AC619)*AC619</f>
        <v>12792.7935427624</v>
      </c>
      <c r="AF619" s="0" t="n">
        <f aca="false">MAX($E$17,(X619-AD619)*$S$27)</f>
        <v>1260907.0936698</v>
      </c>
      <c r="AH619" s="0" t="n">
        <f aca="false">$M$28*(AL618-$O$28-AK618)</f>
        <v>0.0162532006017141</v>
      </c>
      <c r="AI619" s="0" t="n">
        <f aca="false">AI618+AH619*$E$32</f>
        <v>0.0654192489926045</v>
      </c>
      <c r="AJ619" s="44" t="n">
        <f aca="false">AJ618+AI619*$E$32</f>
        <v>-1.59862324535656</v>
      </c>
      <c r="AK619" s="32" t="n">
        <f aca="false">$P$28*ABS(AI619)*AI619</f>
        <v>15003.2806459206</v>
      </c>
      <c r="AL619" s="32" t="n">
        <f aca="false">MAX($E$17,(AD619-AJ619)*$S$28)</f>
        <v>681439.927308813</v>
      </c>
      <c r="AN619" s="42" t="n">
        <f aca="false">F619</f>
        <v>29.0500000000003</v>
      </c>
      <c r="AO619" s="45" t="n">
        <f aca="false">G619*3600</f>
        <v>0</v>
      </c>
      <c r="AP619" s="45" t="n">
        <f aca="false">K619*3600</f>
        <v>117.082895625652</v>
      </c>
      <c r="AQ619" s="45" t="n">
        <f aca="false">Q619*3600</f>
        <v>257.120045199732</v>
      </c>
      <c r="AR619" s="45" t="n">
        <f aca="false">W619*3600</f>
        <v>141.76957808551</v>
      </c>
      <c r="AS619" s="45" t="n">
        <f aca="false">AC619*3600</f>
        <v>196.142526604164</v>
      </c>
      <c r="AT619" s="45" t="n">
        <f aca="false">AI619*3600</f>
        <v>235.509296373376</v>
      </c>
      <c r="AV619" s="42" t="n">
        <f aca="false">AN619</f>
        <v>29.0500000000003</v>
      </c>
      <c r="AW619" s="42" t="n">
        <f aca="false">N619/100000</f>
        <v>23.7486977920403</v>
      </c>
      <c r="AX619" s="42" t="n">
        <f aca="false">T619/100000</f>
        <v>27.230063884789</v>
      </c>
      <c r="AY619" s="42" t="n">
        <f aca="false">Z619/100000</f>
        <v>21.3934710369519</v>
      </c>
      <c r="AZ619" s="42" t="n">
        <f aca="false">AF619/100000</f>
        <v>12.609070936698</v>
      </c>
      <c r="BA619" s="42" t="n">
        <f aca="false">AL619/100000</f>
        <v>6.81439927308813</v>
      </c>
      <c r="BC619" s="42" t="n">
        <v>29.0500000000003</v>
      </c>
      <c r="BD619" s="42" t="n">
        <v>-0.98962</v>
      </c>
      <c r="BE619" s="42" t="n">
        <v>5.91123060004059</v>
      </c>
      <c r="BF619" s="42" t="n">
        <v>22.6188353222115</v>
      </c>
      <c r="BG619" s="42" t="n">
        <v>28.3011116407196</v>
      </c>
      <c r="BH619" s="42" t="n">
        <v>24.7210780362452</v>
      </c>
      <c r="BI619" s="42" t="n">
        <v>23.7486977920403</v>
      </c>
      <c r="BJ619" s="42" t="n">
        <v>27.592246880335</v>
      </c>
      <c r="BK619" s="42" t="n">
        <v>32.916152386508</v>
      </c>
      <c r="BL619" s="42" t="n">
        <v>38.3332324984682</v>
      </c>
      <c r="BM619" s="0" t="n">
        <v>43.3350901137688</v>
      </c>
      <c r="BN619" s="0" t="n">
        <v>48.2400901137689</v>
      </c>
      <c r="BP619" s="42" t="n">
        <v>29.0500000000003</v>
      </c>
      <c r="BQ619" s="42" t="n">
        <f aca="false">BD619-BD$38</f>
        <v>-7.39256087120872</v>
      </c>
      <c r="BR619" s="42" t="n">
        <f aca="false">BE619-BE$38</f>
        <v>-5.39671027116811</v>
      </c>
      <c r="BS619" s="42" t="n">
        <f aca="false">BF619-BF$38</f>
        <v>6.4058944510028</v>
      </c>
      <c r="BT619" s="0" t="n">
        <f aca="false">BG619-BG$38</f>
        <v>7.1831707695109</v>
      </c>
      <c r="BU619" s="0" t="n">
        <f aca="false">BH619-BH$38</f>
        <v>-1.3018628349635</v>
      </c>
      <c r="BV619" s="0" t="n">
        <f aca="false">BI619-BI$38</f>
        <v>-7.1792430791684</v>
      </c>
      <c r="BW619" s="0" t="n">
        <f aca="false">BJ619-BJ$38</f>
        <v>-8.2406939908737</v>
      </c>
      <c r="BX619" s="0" t="n">
        <f aca="false">BK619-BK$38</f>
        <v>-7.8217884847007</v>
      </c>
      <c r="BY619" s="0" t="n">
        <f aca="false">BL619-BL$38</f>
        <v>-7.3097083727405</v>
      </c>
      <c r="BZ619" s="0" t="n">
        <f aca="false">BM619-BM$38</f>
        <v>-7.2128507574399</v>
      </c>
      <c r="CA619" s="0" t="n">
        <f aca="false">BN619-BN$38</f>
        <v>-7.2128507574398</v>
      </c>
    </row>
    <row r="620" customFormat="false" ht="12.8" hidden="false" customHeight="false" outlineLevel="0" collapsed="false">
      <c r="F620" s="0" t="n">
        <f aca="false">F619+E$32</f>
        <v>29.1000000000003</v>
      </c>
      <c r="G620" s="43" t="n">
        <v>0</v>
      </c>
      <c r="H620" s="0" t="n">
        <f aca="false">H619+G620*$E$32</f>
        <v>0.0625</v>
      </c>
      <c r="J620" s="0" t="n">
        <f aca="false">$M$24*(N619-T619-$O$24-M619)</f>
        <v>-0.0476630249394731</v>
      </c>
      <c r="K620" s="0" t="n">
        <f aca="false">K619+J620*$E$32</f>
        <v>0.0301398753157077</v>
      </c>
      <c r="L620" s="44" t="n">
        <f aca="false">L619+K620*$E$32</f>
        <v>-0.168332045293114</v>
      </c>
      <c r="M620" s="32" t="n">
        <f aca="false">$P$24*ABS(K620)*K620</f>
        <v>10852.9257844032</v>
      </c>
      <c r="N620" s="0" t="n">
        <f aca="false">MAX($E$17,(H620-L620)*$S$24)</f>
        <v>2359465.93675762</v>
      </c>
      <c r="P620" s="0" t="n">
        <f aca="false">$M$25*(T619-Z619-$O$25-S619)</f>
        <v>0.00353223295592156</v>
      </c>
      <c r="Q620" s="0" t="n">
        <f aca="false">Q619+P620*$E$32</f>
        <v>0.0715988464254999</v>
      </c>
      <c r="R620" s="44" t="n">
        <f aca="false">R619+Q620*$E$32</f>
        <v>-0.555066038167077</v>
      </c>
      <c r="S620" s="32" t="n">
        <f aca="false">$P$25*ABS(Q620)*Q620</f>
        <v>40100.9108982951</v>
      </c>
      <c r="T620" s="0" t="n">
        <f aca="false">MAX($E$17,(L620-R620)*$S$25)</f>
        <v>2708488.50940289</v>
      </c>
      <c r="V620" s="0" t="n">
        <f aca="false">$M$26*(Z619-AF619-$O$26-Y619)</f>
        <v>0.0287349379387033</v>
      </c>
      <c r="W620" s="0" t="n">
        <f aca="false">W619+V620*$E$32</f>
        <v>0.0408171852540206</v>
      </c>
      <c r="X620" s="44" t="n">
        <f aca="false">X619+W620*$E$32</f>
        <v>-0.988435687879842</v>
      </c>
      <c r="Y620" s="32" t="n">
        <f aca="false">$P$26*ABS(W620)*W620</f>
        <v>9343.27400585208</v>
      </c>
      <c r="Z620" s="0" t="n">
        <f aca="false">MAX($E$17,(R620-X620)*$S$26)</f>
        <v>2146971.92958284</v>
      </c>
      <c r="AB620" s="0" t="n">
        <f aca="false">$M$27*(AF619-AL619-$O$24-AE619)</f>
        <v>0.00641292437756283</v>
      </c>
      <c r="AC620" s="0" t="n">
        <f aca="false">AC619+AB620*$E$32</f>
        <v>0.0548046813867017</v>
      </c>
      <c r="AD620" s="44" t="n">
        <f aca="false">AD619+AC620*$E$32</f>
        <v>-1.33922185946346</v>
      </c>
      <c r="AE620" s="32" t="n">
        <f aca="false">$P$27*ABS(AC620)*AC620</f>
        <v>12943.8114023753</v>
      </c>
      <c r="AF620" s="0" t="n">
        <f aca="false">MAX($E$17,(X620-AD620)*$S$27)</f>
        <v>1258398.18067503</v>
      </c>
      <c r="AH620" s="0" t="n">
        <f aca="false">$M$28*(AL619-$O$28-AK619)</f>
        <v>0.0160865990153787</v>
      </c>
      <c r="AI620" s="0" t="n">
        <f aca="false">AI619+AH620*$E$32</f>
        <v>0.0662235789433735</v>
      </c>
      <c r="AJ620" s="44" t="n">
        <f aca="false">AJ619+AI620*$E$32</f>
        <v>-1.5953120664094</v>
      </c>
      <c r="AK620" s="32" t="n">
        <f aca="false">$P$28*ABS(AI620)*AI620</f>
        <v>15374.4794503593</v>
      </c>
      <c r="AL620" s="32" t="n">
        <f aca="false">MAX($E$17,(AD620-AJ620)*$S$28)</f>
        <v>679924.058493903</v>
      </c>
      <c r="AN620" s="42" t="n">
        <f aca="false">F620</f>
        <v>29.1000000000003</v>
      </c>
      <c r="AO620" s="45" t="n">
        <f aca="false">G620*3600</f>
        <v>0</v>
      </c>
      <c r="AP620" s="45" t="n">
        <f aca="false">K620*3600</f>
        <v>108.503551136547</v>
      </c>
      <c r="AQ620" s="45" t="n">
        <f aca="false">Q620*3600</f>
        <v>257.755847131798</v>
      </c>
      <c r="AR620" s="45" t="n">
        <f aca="false">W620*3600</f>
        <v>146.941866914477</v>
      </c>
      <c r="AS620" s="45" t="n">
        <f aca="false">AC620*3600</f>
        <v>197.296852992125</v>
      </c>
      <c r="AT620" s="45" t="n">
        <f aca="false">AI620*3600</f>
        <v>238.404884196145</v>
      </c>
      <c r="AV620" s="42" t="n">
        <f aca="false">AN620</f>
        <v>29.1000000000003</v>
      </c>
      <c r="AW620" s="42" t="n">
        <f aca="false">N620/100000</f>
        <v>23.5946593675763</v>
      </c>
      <c r="AX620" s="42" t="n">
        <f aca="false">T620/100000</f>
        <v>27.0848850940289</v>
      </c>
      <c r="AY620" s="42" t="n">
        <f aca="false">Z620/100000</f>
        <v>21.4697192958285</v>
      </c>
      <c r="AZ620" s="42" t="n">
        <f aca="false">AF620/100000</f>
        <v>12.5839818067501</v>
      </c>
      <c r="BA620" s="42" t="n">
        <f aca="false">AL620/100000</f>
        <v>6.79924058493903</v>
      </c>
      <c r="BC620" s="42" t="n">
        <v>29.1000000000003</v>
      </c>
      <c r="BD620" s="42" t="n">
        <v>-0.98962</v>
      </c>
      <c r="BE620" s="42" t="n">
        <v>5.66532286043632</v>
      </c>
      <c r="BF620" s="42" t="n">
        <v>22.6084865586148</v>
      </c>
      <c r="BG620" s="42" t="n">
        <v>28.2244419968766</v>
      </c>
      <c r="BH620" s="42" t="n">
        <v>24.391324034016</v>
      </c>
      <c r="BI620" s="42" t="n">
        <v>23.5946593675763</v>
      </c>
      <c r="BJ620" s="42" t="n">
        <v>27.5674038091181</v>
      </c>
      <c r="BK620" s="42" t="n">
        <v>32.9502793547773</v>
      </c>
      <c r="BL620" s="42" t="n">
        <v>38.3866446864103</v>
      </c>
      <c r="BM620" s="0" t="n">
        <v>43.3905908980914</v>
      </c>
      <c r="BN620" s="0" t="n">
        <v>48.2955908980915</v>
      </c>
      <c r="BP620" s="42" t="n">
        <v>29.1000000000003</v>
      </c>
      <c r="BQ620" s="42" t="n">
        <f aca="false">BD620-BD$38</f>
        <v>-7.39256087120872</v>
      </c>
      <c r="BR620" s="42" t="n">
        <f aca="false">BE620-BE$38</f>
        <v>-5.64261801077238</v>
      </c>
      <c r="BS620" s="42" t="n">
        <f aca="false">BF620-BF$38</f>
        <v>6.3955456874061</v>
      </c>
      <c r="BT620" s="0" t="n">
        <f aca="false">BG620-BG$38</f>
        <v>7.1065011256679</v>
      </c>
      <c r="BU620" s="0" t="n">
        <f aca="false">BH620-BH$38</f>
        <v>-1.6316168371927</v>
      </c>
      <c r="BV620" s="0" t="n">
        <f aca="false">BI620-BI$38</f>
        <v>-7.3332815036324</v>
      </c>
      <c r="BW620" s="0" t="n">
        <f aca="false">BJ620-BJ$38</f>
        <v>-8.2655370620906</v>
      </c>
      <c r="BX620" s="0" t="n">
        <f aca="false">BK620-BK$38</f>
        <v>-7.7876615164314</v>
      </c>
      <c r="BY620" s="0" t="n">
        <f aca="false">BL620-BL$38</f>
        <v>-7.2562961847984</v>
      </c>
      <c r="BZ620" s="0" t="n">
        <f aca="false">BM620-BM$38</f>
        <v>-7.1573499731173</v>
      </c>
      <c r="CA620" s="0" t="n">
        <f aca="false">BN620-BN$38</f>
        <v>-7.15734997311721</v>
      </c>
    </row>
    <row r="621" customFormat="false" ht="12.8" hidden="false" customHeight="false" outlineLevel="0" collapsed="false">
      <c r="F621" s="0" t="n">
        <f aca="false">F620+E$32</f>
        <v>29.1500000000003</v>
      </c>
      <c r="G621" s="43" t="n">
        <v>0</v>
      </c>
      <c r="H621" s="0" t="n">
        <f aca="false">H620+G621*$E$32</f>
        <v>0.0625</v>
      </c>
      <c r="J621" s="0" t="n">
        <f aca="false">$M$24*(N620-T620-$O$24-M620)</f>
        <v>-0.0476127364707019</v>
      </c>
      <c r="K621" s="0" t="n">
        <f aca="false">K620+J621*$E$32</f>
        <v>0.0277592384921726</v>
      </c>
      <c r="L621" s="44" t="n">
        <f aca="false">L620+K621*$E$32</f>
        <v>-0.166944083368505</v>
      </c>
      <c r="M621" s="32" t="n">
        <f aca="false">$P$24*ABS(K621)*K621</f>
        <v>9206.17077227158</v>
      </c>
      <c r="N621" s="0" t="n">
        <f aca="false">MAX($E$17,(H621-L621)*$S$24)</f>
        <v>2345278.78662224</v>
      </c>
      <c r="P621" s="0" t="n">
        <f aca="false">$M$25*(T620-Z620-$O$25-S620)</f>
        <v>0.00205049988396947</v>
      </c>
      <c r="Q621" s="0" t="n">
        <f aca="false">Q620+P621*$E$32</f>
        <v>0.0717013714196984</v>
      </c>
      <c r="R621" s="44" t="n">
        <f aca="false">R620+Q621*$E$32</f>
        <v>-0.551480969596092</v>
      </c>
      <c r="S621" s="32" t="n">
        <f aca="false">$P$25*ABS(Q621)*Q621</f>
        <v>40215.8370306379</v>
      </c>
      <c r="T621" s="0" t="n">
        <f aca="false">MAX($E$17,(L621-R621)*$S$25)</f>
        <v>2693101.09010359</v>
      </c>
      <c r="V621" s="0" t="n">
        <f aca="false">$M$26*(Z620-AF620-$O$26-Y620)</f>
        <v>0.0294538026821297</v>
      </c>
      <c r="W621" s="0" t="n">
        <f aca="false">W620+V621*$E$32</f>
        <v>0.042289875388127</v>
      </c>
      <c r="X621" s="44" t="n">
        <f aca="false">X620+W621*$E$32</f>
        <v>-0.986321194110436</v>
      </c>
      <c r="Y621" s="32" t="n">
        <f aca="false">$P$26*ABS(W621)*W621</f>
        <v>10029.6503070097</v>
      </c>
      <c r="Z621" s="0" t="n">
        <f aca="false">MAX($E$17,(R621-X621)*$S$26)</f>
        <v>2154257.35628828</v>
      </c>
      <c r="AB621" s="0" t="n">
        <f aca="false">$M$27*(AF620-AL620-$O$24-AE620)</f>
        <v>0.00631660873923296</v>
      </c>
      <c r="AC621" s="0" t="n">
        <f aca="false">AC620+AB621*$E$32</f>
        <v>0.0551205118236634</v>
      </c>
      <c r="AD621" s="44" t="n">
        <f aca="false">AD620+AC621*$E$32</f>
        <v>-1.33646583387227</v>
      </c>
      <c r="AE621" s="32" t="n">
        <f aca="false">$P$27*ABS(AC621)*AC621</f>
        <v>13093.4274165142</v>
      </c>
      <c r="AF621" s="0" t="n">
        <f aca="false">MAX($E$17,(X621-AD621)*$S$27)</f>
        <v>1256096.77160371</v>
      </c>
      <c r="AH621" s="0" t="n">
        <f aca="false">$M$28*(AL620-$O$28-AK620)</f>
        <v>0.015914056792464</v>
      </c>
      <c r="AI621" s="0" t="n">
        <f aca="false">AI620+AH621*$E$32</f>
        <v>0.0670192817829967</v>
      </c>
      <c r="AJ621" s="44" t="n">
        <f aca="false">AJ620+AI621*$E$32</f>
        <v>-1.59196110232025</v>
      </c>
      <c r="AK621" s="32" t="n">
        <f aca="false">$P$28*ABS(AI621)*AI621</f>
        <v>15746.1601253426</v>
      </c>
      <c r="AL621" s="32" t="n">
        <f aca="false">MAX($E$17,(AD621-AJ621)*$S$28)</f>
        <v>678344.486190394</v>
      </c>
      <c r="AN621" s="42" t="n">
        <f aca="false">F621</f>
        <v>29.1500000000003</v>
      </c>
      <c r="AO621" s="45" t="n">
        <f aca="false">G621*3600</f>
        <v>0</v>
      </c>
      <c r="AP621" s="45" t="n">
        <f aca="false">K621*3600</f>
        <v>99.9332585718205</v>
      </c>
      <c r="AQ621" s="45" t="n">
        <f aca="false">Q621*3600</f>
        <v>258.124937110912</v>
      </c>
      <c r="AR621" s="45" t="n">
        <f aca="false">W621*3600</f>
        <v>152.243551397261</v>
      </c>
      <c r="AS621" s="45" t="n">
        <f aca="false">AC621*3600</f>
        <v>198.433842565187</v>
      </c>
      <c r="AT621" s="45" t="n">
        <f aca="false">AI621*3600</f>
        <v>241.269414418788</v>
      </c>
      <c r="AV621" s="42" t="n">
        <f aca="false">AN621</f>
        <v>29.1500000000003</v>
      </c>
      <c r="AW621" s="42" t="n">
        <f aca="false">N621/100000</f>
        <v>23.4527878662224</v>
      </c>
      <c r="AX621" s="42" t="n">
        <f aca="false">T621/100000</f>
        <v>26.9310109010359</v>
      </c>
      <c r="AY621" s="42" t="n">
        <f aca="false">Z621/100000</f>
        <v>21.5425735628828</v>
      </c>
      <c r="AZ621" s="42" t="n">
        <f aca="false">AF621/100000</f>
        <v>12.5609677160372</v>
      </c>
      <c r="BA621" s="42" t="n">
        <f aca="false">AL621/100000</f>
        <v>6.78344486190394</v>
      </c>
      <c r="BC621" s="42" t="n">
        <v>29.1500000000003</v>
      </c>
      <c r="BD621" s="42" t="n">
        <v>-0.98962</v>
      </c>
      <c r="BE621" s="42" t="n">
        <v>5.41169274364986</v>
      </c>
      <c r="BF621" s="42" t="n">
        <v>22.5944237784041</v>
      </c>
      <c r="BG621" s="42" t="n">
        <v>28.1376049100473</v>
      </c>
      <c r="BH621" s="42" t="n">
        <v>24.0671091312616</v>
      </c>
      <c r="BI621" s="42" t="n">
        <v>23.4527878662224</v>
      </c>
      <c r="BJ621" s="42" t="n">
        <v>27.5540509206784</v>
      </c>
      <c r="BK621" s="42" t="n">
        <v>32.9939606923382</v>
      </c>
      <c r="BL621" s="42" t="n">
        <v>38.4482238828618</v>
      </c>
      <c r="BM621" s="0" t="n">
        <v>43.4540240613678</v>
      </c>
      <c r="BN621" s="0" t="n">
        <v>48.3590240613678</v>
      </c>
      <c r="BP621" s="42" t="n">
        <v>29.1500000000003</v>
      </c>
      <c r="BQ621" s="42" t="n">
        <f aca="false">BD621-BD$38</f>
        <v>-7.39256087120872</v>
      </c>
      <c r="BR621" s="42" t="n">
        <f aca="false">BE621-BE$38</f>
        <v>-5.89624812755884</v>
      </c>
      <c r="BS621" s="42" t="n">
        <f aca="false">BF621-BF$38</f>
        <v>6.3814829071954</v>
      </c>
      <c r="BT621" s="0" t="n">
        <f aca="false">BG621-BG$38</f>
        <v>7.0196640388386</v>
      </c>
      <c r="BU621" s="0" t="n">
        <f aca="false">BH621-BH$38</f>
        <v>-1.9558317399471</v>
      </c>
      <c r="BV621" s="0" t="n">
        <f aca="false">BI621-BI$38</f>
        <v>-7.4751530049863</v>
      </c>
      <c r="BW621" s="0" t="n">
        <f aca="false">BJ621-BJ$38</f>
        <v>-8.2788899505303</v>
      </c>
      <c r="BX621" s="0" t="n">
        <f aca="false">BK621-BK$38</f>
        <v>-7.7439801788705</v>
      </c>
      <c r="BY621" s="0" t="n">
        <f aca="false">BL621-BL$38</f>
        <v>-7.1947169883469</v>
      </c>
      <c r="BZ621" s="0" t="n">
        <f aca="false">BM621-BM$38</f>
        <v>-7.09391680984091</v>
      </c>
      <c r="CA621" s="0" t="n">
        <f aca="false">BN621-BN$38</f>
        <v>-7.09391680984091</v>
      </c>
    </row>
    <row r="622" customFormat="false" ht="12.8" hidden="false" customHeight="false" outlineLevel="0" collapsed="false">
      <c r="F622" s="0" t="n">
        <f aca="false">F621+E$32</f>
        <v>29.2000000000003</v>
      </c>
      <c r="G622" s="43" t="n">
        <v>0</v>
      </c>
      <c r="H622" s="0" t="n">
        <f aca="false">H621+G622*$E$32</f>
        <v>0.0625</v>
      </c>
      <c r="J622" s="0" t="n">
        <f aca="false">$M$24*(N621-T621-$O$24-M621)</f>
        <v>-0.0474533308762676</v>
      </c>
      <c r="K622" s="0" t="n">
        <f aca="false">K621+J622*$E$32</f>
        <v>0.0253865719483592</v>
      </c>
      <c r="L622" s="44" t="n">
        <f aca="false">L621+K622*$E$32</f>
        <v>-0.165674754771087</v>
      </c>
      <c r="M622" s="32" t="n">
        <f aca="false">$P$24*ABS(K622)*K622</f>
        <v>7699.6689162433</v>
      </c>
      <c r="N622" s="0" t="n">
        <f aca="false">MAX($E$17,(H622-L622)*$S$24)</f>
        <v>2332304.25535923</v>
      </c>
      <c r="P622" s="0" t="n">
        <f aca="false">$M$25*(T621-Z621-$O$25-S621)</f>
        <v>0.00053908752406693</v>
      </c>
      <c r="Q622" s="0" t="n">
        <f aca="false">Q621+P622*$E$32</f>
        <v>0.0717283257959017</v>
      </c>
      <c r="R622" s="44" t="n">
        <f aca="false">R621+Q622*$E$32</f>
        <v>-0.547894553306297</v>
      </c>
      <c r="S622" s="32" t="n">
        <f aca="false">$P$25*ABS(Q622)*Q622</f>
        <v>40246.0790338095</v>
      </c>
      <c r="T622" s="0" t="n">
        <f aca="false">MAX($E$17,(L622-R622)*$S$25)</f>
        <v>2676873.38448236</v>
      </c>
      <c r="V622" s="0" t="n">
        <f aca="false">$M$26*(Z621-AF621-$O$26-Y621)</f>
        <v>0.0301281835040624</v>
      </c>
      <c r="W622" s="0" t="n">
        <f aca="false">W621+V622*$E$32</f>
        <v>0.0437962845633302</v>
      </c>
      <c r="X622" s="44" t="n">
        <f aca="false">X621+W622*$E$32</f>
        <v>-0.98413137988227</v>
      </c>
      <c r="Y622" s="32" t="n">
        <f aca="false">$P$26*ABS(W622)*W622</f>
        <v>10756.9095811788</v>
      </c>
      <c r="Z622" s="0" t="n">
        <f aca="false">MAX($E$17,(R622-X622)*$S$26)</f>
        <v>2161176.31202296</v>
      </c>
      <c r="AB622" s="0" t="n">
        <f aca="false">$M$27*(AF621-AL621-$O$24-AE621)</f>
        <v>0.00624324337260721</v>
      </c>
      <c r="AC622" s="0" t="n">
        <f aca="false">AC621+AB622*$E$32</f>
        <v>0.0554326739922937</v>
      </c>
      <c r="AD622" s="44" t="n">
        <f aca="false">AD621+AC622*$E$32</f>
        <v>-1.33369420017266</v>
      </c>
      <c r="AE622" s="32" t="n">
        <f aca="false">$P$27*ABS(AC622)*AC622</f>
        <v>13242.1505041477</v>
      </c>
      <c r="AF622" s="0" t="n">
        <f aca="false">MAX($E$17,(X622-AD622)*$S$27)</f>
        <v>1254009.57255295</v>
      </c>
      <c r="AH622" s="0" t="n">
        <f aca="false">$M$28*(AL621-$O$28-AK621)</f>
        <v>0.0157356458426253</v>
      </c>
      <c r="AI622" s="0" t="n">
        <f aca="false">AI621+AH622*$E$32</f>
        <v>0.0678060640751279</v>
      </c>
      <c r="AJ622" s="44" t="n">
        <f aca="false">AJ621+AI622*$E$32</f>
        <v>-1.58857079911649</v>
      </c>
      <c r="AK622" s="32" t="n">
        <f aca="false">$P$28*ABS(AI622)*AI622</f>
        <v>16118.0387744303</v>
      </c>
      <c r="AL622" s="32" t="n">
        <f aca="false">MAX($E$17,(AD622-AJ622)*$S$28)</f>
        <v>676701.907643018</v>
      </c>
      <c r="AN622" s="42" t="n">
        <f aca="false">F622</f>
        <v>29.2000000000003</v>
      </c>
      <c r="AO622" s="45" t="n">
        <f aca="false">G622*3600</f>
        <v>0</v>
      </c>
      <c r="AP622" s="45" t="n">
        <f aca="false">K622*3600</f>
        <v>91.3916590140925</v>
      </c>
      <c r="AQ622" s="45" t="n">
        <f aca="false">Q622*3600</f>
        <v>258.221972865244</v>
      </c>
      <c r="AR622" s="45" t="n">
        <f aca="false">W622*3600</f>
        <v>157.666624427992</v>
      </c>
      <c r="AS622" s="45" t="n">
        <f aca="false">AC622*3600</f>
        <v>199.557626372257</v>
      </c>
      <c r="AT622" s="45" t="n">
        <f aca="false">AI622*3600</f>
        <v>244.101830670461</v>
      </c>
      <c r="AV622" s="42" t="n">
        <f aca="false">AN622</f>
        <v>29.2000000000003</v>
      </c>
      <c r="AW622" s="42" t="n">
        <f aca="false">N622/100000</f>
        <v>23.3230425535923</v>
      </c>
      <c r="AX622" s="42" t="n">
        <f aca="false">T622/100000</f>
        <v>26.7687338448236</v>
      </c>
      <c r="AY622" s="42" t="n">
        <f aca="false">Z622/100000</f>
        <v>21.6117631202296</v>
      </c>
      <c r="AZ622" s="42" t="n">
        <f aca="false">AF622/100000</f>
        <v>12.5400957255295</v>
      </c>
      <c r="BA622" s="42" t="n">
        <f aca="false">AL622/100000</f>
        <v>6.76701907643018</v>
      </c>
      <c r="BC622" s="42" t="n">
        <v>29.2000000000003</v>
      </c>
      <c r="BD622" s="42" t="n">
        <v>-0.98962</v>
      </c>
      <c r="BE622" s="42" t="n">
        <v>5.15072838137079</v>
      </c>
      <c r="BF622" s="42" t="n">
        <v>22.5766479662789</v>
      </c>
      <c r="BG622" s="42" t="n">
        <v>28.0407000930896</v>
      </c>
      <c r="BH622" s="42" t="n">
        <v>23.7487984697311</v>
      </c>
      <c r="BI622" s="42" t="n">
        <v>23.3230425535923</v>
      </c>
      <c r="BJ622" s="42" t="n">
        <v>27.5519487658593</v>
      </c>
      <c r="BK622" s="42" t="n">
        <v>33.0468775113467</v>
      </c>
      <c r="BL622" s="42" t="n">
        <v>38.5176362499214</v>
      </c>
      <c r="BM622" s="0" t="n">
        <v>43.5250556949911</v>
      </c>
      <c r="BN622" s="0" t="n">
        <v>48.4300556949912</v>
      </c>
      <c r="BP622" s="42" t="n">
        <v>29.2000000000003</v>
      </c>
      <c r="BQ622" s="42" t="n">
        <f aca="false">BD622-BD$38</f>
        <v>-7.39256087120872</v>
      </c>
      <c r="BR622" s="42" t="n">
        <f aca="false">BE622-BE$38</f>
        <v>-6.15721248983791</v>
      </c>
      <c r="BS622" s="42" t="n">
        <f aca="false">BF622-BF$38</f>
        <v>6.3637070950702</v>
      </c>
      <c r="BT622" s="0" t="n">
        <f aca="false">BG622-BG$38</f>
        <v>6.9227592218809</v>
      </c>
      <c r="BU622" s="0" t="n">
        <f aca="false">BH622-BH$38</f>
        <v>-2.2741424014776</v>
      </c>
      <c r="BV622" s="0" t="n">
        <f aca="false">BI622-BI$38</f>
        <v>-7.6048983176164</v>
      </c>
      <c r="BW622" s="0" t="n">
        <f aca="false">BJ622-BJ$38</f>
        <v>-8.2809921053494</v>
      </c>
      <c r="BX622" s="0" t="n">
        <f aca="false">BK622-BK$38</f>
        <v>-7.691063359862</v>
      </c>
      <c r="BY622" s="0" t="n">
        <f aca="false">BL622-BL$38</f>
        <v>-7.1253046212873</v>
      </c>
      <c r="BZ622" s="0" t="n">
        <f aca="false">BM622-BM$38</f>
        <v>-7.0228851762176</v>
      </c>
      <c r="CA622" s="0" t="n">
        <f aca="false">BN622-BN$38</f>
        <v>-7.0228851762175</v>
      </c>
    </row>
    <row r="623" customFormat="false" ht="12.8" hidden="false" customHeight="false" outlineLevel="0" collapsed="false">
      <c r="F623" s="0" t="n">
        <f aca="false">F622+E$32</f>
        <v>29.2500000000003</v>
      </c>
      <c r="G623" s="43" t="n">
        <v>0</v>
      </c>
      <c r="H623" s="0" t="n">
        <f aca="false">H622+G623*$E$32</f>
        <v>0.0625</v>
      </c>
      <c r="J623" s="0" t="n">
        <f aca="false">$M$24*(N622-T622-$O$24-M622)</f>
        <v>-0.0471868354166813</v>
      </c>
      <c r="K623" s="0" t="n">
        <f aca="false">K622+J623*$E$32</f>
        <v>0.0230272301775252</v>
      </c>
      <c r="L623" s="44" t="n">
        <f aca="false">L622+K623*$E$32</f>
        <v>-0.164523393262211</v>
      </c>
      <c r="M623" s="32" t="n">
        <f aca="false">$P$24*ABS(K623)*K623</f>
        <v>6335.01043708743</v>
      </c>
      <c r="N623" s="0" t="n">
        <f aca="false">MAX($E$17,(H623-L623)*$S$24)</f>
        <v>2320535.53296353</v>
      </c>
      <c r="P623" s="0" t="n">
        <f aca="false">$M$25*(T622-Z622-$O$25-S622)</f>
        <v>-0.000998134192495495</v>
      </c>
      <c r="Q623" s="0" t="n">
        <f aca="false">Q622+P623*$E$32</f>
        <v>0.0716784190862769</v>
      </c>
      <c r="R623" s="44" t="n">
        <f aca="false">R622+Q623*$E$32</f>
        <v>-0.544310632351983</v>
      </c>
      <c r="S623" s="32" t="n">
        <f aca="false">$P$25*ABS(Q623)*Q623</f>
        <v>40190.0941600709</v>
      </c>
      <c r="T623" s="0" t="n">
        <f aca="false">MAX($E$17,(L623-R623)*$S$25)</f>
        <v>2659836.97333721</v>
      </c>
      <c r="V623" s="0" t="n">
        <f aca="false">$M$26*(Z622-AF622-$O$26-Y622)</f>
        <v>0.0307554689127408</v>
      </c>
      <c r="W623" s="0" t="n">
        <f aca="false">W622+V623*$E$32</f>
        <v>0.0453340580089672</v>
      </c>
      <c r="X623" s="44" t="n">
        <f aca="false">X622+W623*$E$32</f>
        <v>-0.981864676981821</v>
      </c>
      <c r="Y623" s="32" t="n">
        <f aca="false">$P$26*ABS(W623)*W623</f>
        <v>11525.5636195888</v>
      </c>
      <c r="Z623" s="0" t="n">
        <f aca="false">MAX($E$17,(R623-X623)*$S$26)</f>
        <v>2167701.98863336</v>
      </c>
      <c r="AB623" s="0" t="n">
        <f aca="false">$M$27*(AF622-AL622-$O$24-AE622)</f>
        <v>0.00619329130292442</v>
      </c>
      <c r="AC623" s="0" t="n">
        <f aca="false">AC622+AB623*$E$32</f>
        <v>0.05574233855744</v>
      </c>
      <c r="AD623" s="44" t="n">
        <f aca="false">AD622+AC623*$E$32</f>
        <v>-1.33090708324479</v>
      </c>
      <c r="AE623" s="32" t="n">
        <f aca="false">$P$27*ABS(AC623)*AC623</f>
        <v>13390.5134886144</v>
      </c>
      <c r="AF623" s="0" t="n">
        <f aca="false">MAX($E$17,(X623-AD623)*$S$27)</f>
        <v>1252142.6572685</v>
      </c>
      <c r="AH623" s="0" t="n">
        <f aca="false">$M$28*(AL622-$O$28-AK622)</f>
        <v>0.0155514558755672</v>
      </c>
      <c r="AI623" s="0" t="n">
        <f aca="false">AI622+AH623*$E$32</f>
        <v>0.0685836368689063</v>
      </c>
      <c r="AJ623" s="44" t="n">
        <f aca="false">AJ622+AI623*$E$32</f>
        <v>-1.58514161727304</v>
      </c>
      <c r="AK623" s="32" t="n">
        <f aca="false">$P$28*ABS(AI623)*AI623</f>
        <v>16489.8288209195</v>
      </c>
      <c r="AL623" s="32" t="n">
        <f aca="false">MAX($E$17,(AD623-AJ623)*$S$28)</f>
        <v>674997.213861794</v>
      </c>
      <c r="AN623" s="42" t="n">
        <f aca="false">F623</f>
        <v>29.2500000000003</v>
      </c>
      <c r="AO623" s="45" t="n">
        <f aca="false">G623*3600</f>
        <v>0</v>
      </c>
      <c r="AP623" s="45" t="n">
        <f aca="false">K623*3600</f>
        <v>82.8980286390899</v>
      </c>
      <c r="AQ623" s="45" t="n">
        <f aca="false">Q623*3600</f>
        <v>258.042308710595</v>
      </c>
      <c r="AR623" s="45" t="n">
        <f aca="false">W623*3600</f>
        <v>163.202608832285</v>
      </c>
      <c r="AS623" s="45" t="n">
        <f aca="false">AC623*3600</f>
        <v>200.672418806783</v>
      </c>
      <c r="AT623" s="45" t="n">
        <f aca="false">AI623*3600</f>
        <v>246.901092728063</v>
      </c>
      <c r="AV623" s="42" t="n">
        <f aca="false">AN623</f>
        <v>29.2500000000003</v>
      </c>
      <c r="AW623" s="42" t="n">
        <f aca="false">N623/100000</f>
        <v>23.2053553296353</v>
      </c>
      <c r="AX623" s="42" t="n">
        <f aca="false">T623/100000</f>
        <v>26.598369733372</v>
      </c>
      <c r="AY623" s="42" t="n">
        <f aca="false">Z623/100000</f>
        <v>21.6770198863336</v>
      </c>
      <c r="AZ623" s="42" t="n">
        <f aca="false">AF623/100000</f>
        <v>12.5214265726849</v>
      </c>
      <c r="BA623" s="42" t="n">
        <f aca="false">AL623/100000</f>
        <v>6.74997213861794</v>
      </c>
      <c r="BC623" s="42" t="n">
        <v>29.2500000000003</v>
      </c>
      <c r="BD623" s="42" t="n">
        <v>-0.98962</v>
      </c>
      <c r="BE623" s="42" t="n">
        <v>4.88306690224063</v>
      </c>
      <c r="BF623" s="42" t="n">
        <v>22.5551590024215</v>
      </c>
      <c r="BG623" s="42" t="n">
        <v>27.9338419187965</v>
      </c>
      <c r="BH623" s="42" t="n">
        <v>23.4367344513726</v>
      </c>
      <c r="BI623" s="42" t="n">
        <v>23.2053553296353</v>
      </c>
      <c r="BJ623" s="42" t="n">
        <v>27.5608341567352</v>
      </c>
      <c r="BK623" s="42" t="n">
        <v>33.10868924209</v>
      </c>
      <c r="BL623" s="42" t="n">
        <v>38.5945297020583</v>
      </c>
      <c r="BM623" s="0" t="n">
        <v>43.6033341893982</v>
      </c>
      <c r="BN623" s="0" t="n">
        <v>48.5083341893983</v>
      </c>
      <c r="BP623" s="42" t="n">
        <v>29.2500000000003</v>
      </c>
      <c r="BQ623" s="42" t="n">
        <f aca="false">BD623-BD$38</f>
        <v>-7.39256087120872</v>
      </c>
      <c r="BR623" s="42" t="n">
        <f aca="false">BE623-BE$38</f>
        <v>-6.42487396896807</v>
      </c>
      <c r="BS623" s="42" t="n">
        <f aca="false">BF623-BF$38</f>
        <v>6.3422181312128</v>
      </c>
      <c r="BT623" s="0" t="n">
        <f aca="false">BG623-BG$38</f>
        <v>6.8159010475878</v>
      </c>
      <c r="BU623" s="0" t="n">
        <f aca="false">BH623-BH$38</f>
        <v>-2.5862064198361</v>
      </c>
      <c r="BV623" s="0" t="n">
        <f aca="false">BI623-BI$38</f>
        <v>-7.7225855415734</v>
      </c>
      <c r="BW623" s="0" t="n">
        <f aca="false">BJ623-BJ$38</f>
        <v>-8.2721067144735</v>
      </c>
      <c r="BX623" s="0" t="n">
        <f aca="false">BK623-BK$38</f>
        <v>-7.6292516291187</v>
      </c>
      <c r="BY623" s="0" t="n">
        <f aca="false">BL623-BL$38</f>
        <v>-7.0484111691504</v>
      </c>
      <c r="BZ623" s="0" t="n">
        <f aca="false">BM623-BM$38</f>
        <v>-6.94460668181051</v>
      </c>
      <c r="CA623" s="0" t="n">
        <f aca="false">BN623-BN$38</f>
        <v>-6.94460668181041</v>
      </c>
    </row>
    <row r="624" customFormat="false" ht="12.8" hidden="false" customHeight="false" outlineLevel="0" collapsed="false">
      <c r="F624" s="0" t="n">
        <f aca="false">F623+E$32</f>
        <v>29.3000000000003</v>
      </c>
      <c r="G624" s="43" t="n">
        <v>0</v>
      </c>
      <c r="H624" s="0" t="n">
        <f aca="false">H623+G624*$E$32</f>
        <v>0.0625</v>
      </c>
      <c r="J624" s="0" t="n">
        <f aca="false">$M$24*(N623-T623-$O$24-M623)</f>
        <v>-0.0468154886394504</v>
      </c>
      <c r="K624" s="0" t="n">
        <f aca="false">K623+J624*$E$32</f>
        <v>0.0206864557455527</v>
      </c>
      <c r="L624" s="44" t="n">
        <f aca="false">L623+K624*$E$32</f>
        <v>-0.163489070474934</v>
      </c>
      <c r="M624" s="32" t="n">
        <f aca="false">$P$24*ABS(K624)*K624</f>
        <v>5112.53280049934</v>
      </c>
      <c r="N624" s="0" t="n">
        <f aca="false">MAX($E$17,(H624-L624)*$S$24)</f>
        <v>2309963.13006733</v>
      </c>
      <c r="P624" s="0" t="n">
        <f aca="false">$M$25*(T623-Z623-$O$25-S623)</f>
        <v>-0.00255719026059282</v>
      </c>
      <c r="Q624" s="0" t="n">
        <f aca="false">Q623+P624*$E$32</f>
        <v>0.0715505595732473</v>
      </c>
      <c r="R624" s="44" t="n">
        <f aca="false">R623+Q624*$E$32</f>
        <v>-0.54073310437332</v>
      </c>
      <c r="S624" s="32" t="n">
        <f aca="false">$P$25*ABS(Q624)*Q624</f>
        <v>40046.8403674899</v>
      </c>
      <c r="T624" s="0" t="n">
        <f aca="false">MAX($E$17,(L624-R624)*$S$25)</f>
        <v>2642025.65557139</v>
      </c>
      <c r="V624" s="0" t="n">
        <f aca="false">$M$26*(Z623-AF623-$O$26-Y623)</f>
        <v>0.031333128694473</v>
      </c>
      <c r="W624" s="0" t="n">
        <f aca="false">W623+V624*$E$32</f>
        <v>0.0469007144436908</v>
      </c>
      <c r="X624" s="44" t="n">
        <f aca="false">X623+W624*$E$32</f>
        <v>-0.979519641259637</v>
      </c>
      <c r="Y624" s="32" t="n">
        <f aca="false">$P$26*ABS(W624)*W624</f>
        <v>12335.9300235218</v>
      </c>
      <c r="Z624" s="0" t="n">
        <f aca="false">MAX($E$17,(R624-X624)*$S$26)</f>
        <v>2173807.92217033</v>
      </c>
      <c r="AB624" s="0" t="n">
        <f aca="false">$M$27*(AF623-AL623-$O$24-AE623)</f>
        <v>0.00616714399433822</v>
      </c>
      <c r="AC624" s="0" t="n">
        <f aca="false">AC623+AB624*$E$32</f>
        <v>0.0560506957571569</v>
      </c>
      <c r="AD624" s="44" t="n">
        <f aca="false">AD623+AC624*$E$32</f>
        <v>-1.32810454845693</v>
      </c>
      <c r="AE624" s="32" t="n">
        <f aca="false">$P$27*ABS(AC624)*AC624</f>
        <v>13539.071370608</v>
      </c>
      <c r="AF624" s="0" t="n">
        <f aca="false">MAX($E$17,(X624-AD624)*$S$27)</f>
        <v>1250501.44094202</v>
      </c>
      <c r="AH624" s="0" t="n">
        <f aca="false">$M$28*(AL623-$O$28-AK623)</f>
        <v>0.0153615945628053</v>
      </c>
      <c r="AI624" s="0" t="n">
        <f aca="false">AI623+AH624*$E$32</f>
        <v>0.0693517165970465</v>
      </c>
      <c r="AJ624" s="44" t="n">
        <f aca="false">AJ623+AI624*$E$32</f>
        <v>-1.58167403144319</v>
      </c>
      <c r="AK624" s="32" t="n">
        <f aca="false">$P$28*ABS(AI624)*AI624</f>
        <v>16861.2417518704</v>
      </c>
      <c r="AL624" s="32" t="n">
        <f aca="false">MAX($E$17,(AD624-AJ624)*$S$28)</f>
        <v>673231.49150571</v>
      </c>
      <c r="AN624" s="42" t="n">
        <f aca="false">F624</f>
        <v>29.3000000000003</v>
      </c>
      <c r="AO624" s="45" t="n">
        <f aca="false">G624*3600</f>
        <v>0</v>
      </c>
      <c r="AP624" s="45" t="n">
        <f aca="false">K624*3600</f>
        <v>74.4712406839889</v>
      </c>
      <c r="AQ624" s="45" t="n">
        <f aca="false">Q624*3600</f>
        <v>257.582014463688</v>
      </c>
      <c r="AR624" s="45" t="n">
        <f aca="false">W624*3600</f>
        <v>168.842571997291</v>
      </c>
      <c r="AS624" s="45" t="n">
        <f aca="false">AC624*3600</f>
        <v>201.782504725764</v>
      </c>
      <c r="AT624" s="45" t="n">
        <f aca="false">AI624*3600</f>
        <v>249.666179749368</v>
      </c>
      <c r="AV624" s="42" t="n">
        <f aca="false">AN624</f>
        <v>29.3000000000003</v>
      </c>
      <c r="AW624" s="42" t="n">
        <f aca="false">N624/100000</f>
        <v>23.0996313006732</v>
      </c>
      <c r="AX624" s="42" t="n">
        <f aca="false">T624/100000</f>
        <v>26.4202565557139</v>
      </c>
      <c r="AY624" s="42" t="n">
        <f aca="false">Z624/100000</f>
        <v>21.7380792217033</v>
      </c>
      <c r="AZ624" s="42" t="n">
        <f aca="false">AF624/100000</f>
        <v>12.5050144094201</v>
      </c>
      <c r="BA624" s="42" t="n">
        <f aca="false">AL624/100000</f>
        <v>6.7323149150571</v>
      </c>
      <c r="BC624" s="42" t="n">
        <v>29.3000000000003</v>
      </c>
      <c r="BD624" s="42" t="n">
        <v>-0.98962</v>
      </c>
      <c r="BE624" s="42" t="n">
        <v>4.60963324828646</v>
      </c>
      <c r="BF624" s="42" t="n">
        <v>22.5299560304422</v>
      </c>
      <c r="BG624" s="42" t="n">
        <v>27.8171589454716</v>
      </c>
      <c r="BH624" s="42" t="n">
        <v>23.1312365083881</v>
      </c>
      <c r="BI624" s="42" t="n">
        <v>23.0996313006732</v>
      </c>
      <c r="BJ624" s="42" t="n">
        <v>27.5804199235328</v>
      </c>
      <c r="BK624" s="42" t="n">
        <v>33.1790347774403</v>
      </c>
      <c r="BL624" s="42" t="n">
        <v>38.6785350287529</v>
      </c>
      <c r="BM624" s="0" t="n">
        <v>43.6884913464941</v>
      </c>
      <c r="BN624" s="0" t="n">
        <v>48.5934913464941</v>
      </c>
      <c r="BP624" s="42" t="n">
        <v>29.3000000000003</v>
      </c>
      <c r="BQ624" s="42" t="n">
        <f aca="false">BD624-BD$38</f>
        <v>-7.39256087120872</v>
      </c>
      <c r="BR624" s="42" t="n">
        <f aca="false">BE624-BE$38</f>
        <v>-6.69830762292224</v>
      </c>
      <c r="BS624" s="42" t="n">
        <f aca="false">BF624-BF$38</f>
        <v>6.3170151592335</v>
      </c>
      <c r="BT624" s="0" t="n">
        <f aca="false">BG624-BG$38</f>
        <v>6.6992180742629</v>
      </c>
      <c r="BU624" s="0" t="n">
        <f aca="false">BH624-BH$38</f>
        <v>-2.8917043628206</v>
      </c>
      <c r="BV624" s="0" t="n">
        <f aca="false">BI624-BI$38</f>
        <v>-7.8283095705355</v>
      </c>
      <c r="BW624" s="0" t="n">
        <f aca="false">BJ624-BJ$38</f>
        <v>-8.2525209476759</v>
      </c>
      <c r="BX624" s="0" t="n">
        <f aca="false">BK624-BK$38</f>
        <v>-7.5589060937684</v>
      </c>
      <c r="BY624" s="0" t="n">
        <f aca="false">BL624-BL$38</f>
        <v>-6.9644058424558</v>
      </c>
      <c r="BZ624" s="0" t="n">
        <f aca="false">BM624-BM$38</f>
        <v>-6.85944952471461</v>
      </c>
      <c r="CA624" s="0" t="n">
        <f aca="false">BN624-BN$38</f>
        <v>-6.85944952471461</v>
      </c>
    </row>
    <row r="625" customFormat="false" ht="12.8" hidden="false" customHeight="false" outlineLevel="0" collapsed="false">
      <c r="F625" s="0" t="n">
        <f aca="false">F624+E$32</f>
        <v>29.3500000000003</v>
      </c>
      <c r="G625" s="43" t="n">
        <v>0</v>
      </c>
      <c r="H625" s="0" t="n">
        <f aca="false">H624+G625*$E$32</f>
        <v>0.0625</v>
      </c>
      <c r="J625" s="0" t="n">
        <f aca="false">$M$24*(N624-T624-$O$24-M624)</f>
        <v>-0.0463417331604681</v>
      </c>
      <c r="K625" s="0" t="n">
        <f aca="false">K624+J625*$E$32</f>
        <v>0.0183693690875293</v>
      </c>
      <c r="L625" s="44" t="n">
        <f aca="false">L624+K625*$E$32</f>
        <v>-0.162570602020557</v>
      </c>
      <c r="M625" s="32" t="n">
        <f aca="false">$P$24*ABS(K625)*K625</f>
        <v>4031.36769308048</v>
      </c>
      <c r="N625" s="0" t="n">
        <f aca="false">MAX($E$17,(H625-L625)*$S$24)</f>
        <v>2300574.9403585</v>
      </c>
      <c r="P625" s="0" t="n">
        <f aca="false">$M$25*(T624-Z624-$O$25-S624)</f>
        <v>-0.00413401459713151</v>
      </c>
      <c r="Q625" s="0" t="n">
        <f aca="false">Q624+P625*$E$32</f>
        <v>0.0713438588433907</v>
      </c>
      <c r="R625" s="44" t="n">
        <f aca="false">R624+Q625*$E$32</f>
        <v>-0.537165911431151</v>
      </c>
      <c r="S625" s="32" t="n">
        <f aca="false">$P$25*ABS(Q625)*Q625</f>
        <v>39815.7938309109</v>
      </c>
      <c r="T625" s="0" t="n">
        <f aca="false">MAX($E$17,(L625-R625)*$S$25)</f>
        <v>2623475.33423437</v>
      </c>
      <c r="V625" s="0" t="n">
        <f aca="false">$M$26*(Z624-AF624-$O$26-Y624)</f>
        <v>0.0318587233274048</v>
      </c>
      <c r="W625" s="0" t="n">
        <f aca="false">W624+V625*$E$32</f>
        <v>0.0484936506100611</v>
      </c>
      <c r="X625" s="44" t="n">
        <f aca="false">X624+W625*$E$32</f>
        <v>-0.977094958729134</v>
      </c>
      <c r="Y625" s="32" t="n">
        <f aca="false">$P$26*ABS(W625)*W625</f>
        <v>13188.1153946172</v>
      </c>
      <c r="Z625" s="0" t="n">
        <f aca="false">MAX($E$17,(R625-X625)*$S$26)</f>
        <v>2179468.07346318</v>
      </c>
      <c r="AB625" s="0" t="n">
        <f aca="false">$M$27*(AF624-AL624-$O$24-AE624)</f>
        <v>0.00616511913079396</v>
      </c>
      <c r="AC625" s="0" t="n">
        <f aca="false">AC624+AB625*$E$32</f>
        <v>0.0563589517136966</v>
      </c>
      <c r="AD625" s="44" t="n">
        <f aca="false">AD624+AC625*$E$32</f>
        <v>-1.32528660087124</v>
      </c>
      <c r="AE625" s="32" t="n">
        <f aca="false">$P$27*ABS(AC625)*AC625</f>
        <v>13688.3996032504</v>
      </c>
      <c r="AF625" s="0" t="n">
        <f aca="false">MAX($E$17,(X625-AD625)*$S$27)</f>
        <v>1249090.65548336</v>
      </c>
      <c r="AH625" s="0" t="n">
        <f aca="false">$M$28*(AL624-$O$28-AK624)</f>
        <v>0.0151661876418696</v>
      </c>
      <c r="AI625" s="0" t="n">
        <f aca="false">AI624+AH625*$E$32</f>
        <v>0.07011002597914</v>
      </c>
      <c r="AJ625" s="44" t="n">
        <f aca="false">AJ624+AI625*$E$32</f>
        <v>-1.57816853014424</v>
      </c>
      <c r="AK625" s="32" t="n">
        <f aca="false">$P$28*ABS(AI625)*AI625</f>
        <v>17231.9878947649</v>
      </c>
      <c r="AL625" s="32" t="n">
        <f aca="false">MAX($E$17,(AD625-AJ625)*$S$28)</f>
        <v>671406.02415678</v>
      </c>
      <c r="AN625" s="42" t="n">
        <f aca="false">F625</f>
        <v>29.3500000000003</v>
      </c>
      <c r="AO625" s="45" t="n">
        <f aca="false">G625*3600</f>
        <v>0</v>
      </c>
      <c r="AP625" s="45" t="n">
        <f aca="false">K625*3600</f>
        <v>66.1297287151045</v>
      </c>
      <c r="AQ625" s="45" t="n">
        <f aca="false">Q625*3600</f>
        <v>256.837891836205</v>
      </c>
      <c r="AR625" s="45" t="n">
        <f aca="false">W625*3600</f>
        <v>174.577142196223</v>
      </c>
      <c r="AS625" s="45" t="n">
        <f aca="false">AC625*3600</f>
        <v>202.892226169306</v>
      </c>
      <c r="AT625" s="45" t="n">
        <f aca="false">AI625*3600</f>
        <v>252.396093524904</v>
      </c>
      <c r="AV625" s="42" t="n">
        <f aca="false">AN625</f>
        <v>29.3500000000003</v>
      </c>
      <c r="AW625" s="42" t="n">
        <f aca="false">N625/100000</f>
        <v>23.005749403585</v>
      </c>
      <c r="AX625" s="42" t="n">
        <f aca="false">T625/100000</f>
        <v>26.2347533423437</v>
      </c>
      <c r="AY625" s="42" t="n">
        <f aca="false">Z625/100000</f>
        <v>21.7946807346318</v>
      </c>
      <c r="AZ625" s="42" t="n">
        <f aca="false">AF625/100000</f>
        <v>12.4909065548337</v>
      </c>
      <c r="BA625" s="42" t="n">
        <f aca="false">AL625/100000</f>
        <v>6.7140602415678</v>
      </c>
      <c r="BC625" s="42" t="n">
        <v>29.3500000000003</v>
      </c>
      <c r="BD625" s="42" t="n">
        <v>-0.98962</v>
      </c>
      <c r="BE625" s="42" t="n">
        <v>4.3313787596012</v>
      </c>
      <c r="BF625" s="42" t="n">
        <v>22.5010378376755</v>
      </c>
      <c r="BG625" s="42" t="n">
        <v>27.6907934231603</v>
      </c>
      <c r="BH625" s="42" t="n">
        <v>22.8326009456963</v>
      </c>
      <c r="BI625" s="42" t="n">
        <v>23.005749403585</v>
      </c>
      <c r="BJ625" s="42" t="n">
        <v>27.610393834632</v>
      </c>
      <c r="BK625" s="42" t="n">
        <v>33.257533676142</v>
      </c>
      <c r="BL625" s="42" t="n">
        <v>38.7692670650324</v>
      </c>
      <c r="BM625" s="0" t="n">
        <v>43.7801435383988</v>
      </c>
      <c r="BN625" s="0" t="n">
        <v>48.6851435383989</v>
      </c>
      <c r="BP625" s="42" t="n">
        <v>29.3500000000003</v>
      </c>
      <c r="BQ625" s="42" t="n">
        <f aca="false">BD625-BD$38</f>
        <v>-7.39256087120872</v>
      </c>
      <c r="BR625" s="42" t="n">
        <f aca="false">BE625-BE$38</f>
        <v>-6.9765621116075</v>
      </c>
      <c r="BS625" s="42" t="n">
        <f aca="false">BF625-BF$38</f>
        <v>6.2880969664668</v>
      </c>
      <c r="BT625" s="0" t="n">
        <f aca="false">BG625-BG$38</f>
        <v>6.5728525519516</v>
      </c>
      <c r="BU625" s="0" t="n">
        <f aca="false">BH625-BH$38</f>
        <v>-3.1903399255124</v>
      </c>
      <c r="BV625" s="0" t="n">
        <f aca="false">BI625-BI$38</f>
        <v>-7.9221914676237</v>
      </c>
      <c r="BW625" s="0" t="n">
        <f aca="false">BJ625-BJ$38</f>
        <v>-8.2225470365767</v>
      </c>
      <c r="BX625" s="0" t="n">
        <f aca="false">BK625-BK$38</f>
        <v>-7.4804071950667</v>
      </c>
      <c r="BY625" s="0" t="n">
        <f aca="false">BL625-BL$38</f>
        <v>-6.8736738061763</v>
      </c>
      <c r="BZ625" s="0" t="n">
        <f aca="false">BM625-BM$38</f>
        <v>-6.76779733280991</v>
      </c>
      <c r="CA625" s="0" t="n">
        <f aca="false">BN625-BN$38</f>
        <v>-6.76779733280981</v>
      </c>
    </row>
    <row r="626" customFormat="false" ht="12.8" hidden="false" customHeight="false" outlineLevel="0" collapsed="false">
      <c r="F626" s="0" t="n">
        <f aca="false">F625+E$32</f>
        <v>29.4000000000003</v>
      </c>
      <c r="G626" s="43" t="n">
        <v>0</v>
      </c>
      <c r="H626" s="0" t="n">
        <f aca="false">H625+G626*$E$32</f>
        <v>0.0625</v>
      </c>
      <c r="J626" s="0" t="n">
        <f aca="false">$M$24*(N625-T625-$O$24-M625)</f>
        <v>-0.0457682084187933</v>
      </c>
      <c r="K626" s="0" t="n">
        <f aca="false">K625+J626*$E$32</f>
        <v>0.0160809586665896</v>
      </c>
      <c r="L626" s="44" t="n">
        <f aca="false">L625+K626*$E$32</f>
        <v>-0.161766554087228</v>
      </c>
      <c r="M626" s="32" t="n">
        <f aca="false">$P$24*ABS(K626)*K626</f>
        <v>3089.49717016352</v>
      </c>
      <c r="N626" s="0" t="n">
        <f aca="false">MAX($E$17,(H626-L626)*$S$24)</f>
        <v>2292356.30802866</v>
      </c>
      <c r="P626" s="0" t="n">
        <f aca="false">$M$25*(T625-Z625-$O$25-S625)</f>
        <v>-0.00572446410499717</v>
      </c>
      <c r="Q626" s="0" t="n">
        <f aca="false">Q625+P626*$E$32</f>
        <v>0.0710576356381408</v>
      </c>
      <c r="R626" s="44" t="n">
        <f aca="false">R625+Q626*$E$32</f>
        <v>-0.533613029649244</v>
      </c>
      <c r="S626" s="32" t="n">
        <f aca="false">$P$25*ABS(Q626)*Q626</f>
        <v>39496.9620717053</v>
      </c>
      <c r="T626" s="0" t="n">
        <f aca="false">MAX($E$17,(L626-R626)*$S$25)</f>
        <v>2604223.89776818</v>
      </c>
      <c r="V626" s="0" t="n">
        <f aca="false">$M$26*(Z625-AF625-$O$26-Y625)</f>
        <v>0.0323299132338154</v>
      </c>
      <c r="W626" s="0" t="n">
        <f aca="false">W625+V626*$E$32</f>
        <v>0.0501101462717519</v>
      </c>
      <c r="X626" s="44" t="n">
        <f aca="false">X625+W626*$E$32</f>
        <v>-0.974589451415546</v>
      </c>
      <c r="Y626" s="32" t="n">
        <f aca="false">$P$26*ABS(W626)*W626</f>
        <v>14081.9993912741</v>
      </c>
      <c r="Z626" s="0" t="n">
        <f aca="false">MAX($E$17,(R626-X626)*$S$26)</f>
        <v>2184656.90840982</v>
      </c>
      <c r="AB626" s="0" t="n">
        <f aca="false">$M$27*(AF625-AL625-$O$24-AE625)</f>
        <v>0.00618745857221888</v>
      </c>
      <c r="AC626" s="0" t="n">
        <f aca="false">AC625+AB626*$E$32</f>
        <v>0.0566683246423075</v>
      </c>
      <c r="AD626" s="44" t="n">
        <f aca="false">AD625+AC626*$E$32</f>
        <v>-1.32245318463913</v>
      </c>
      <c r="AE626" s="32" t="n">
        <f aca="false">$P$27*ABS(AC626)*AC626</f>
        <v>13839.0923790661</v>
      </c>
      <c r="AF626" s="0" t="n">
        <f aca="false">MAX($E$17,(X626-AD626)*$S$27)</f>
        <v>1247914.32636915</v>
      </c>
      <c r="AH626" s="0" t="n">
        <f aca="false">$M$28*(AL625-$O$28-AK625)</f>
        <v>0.0149653789617835</v>
      </c>
      <c r="AI626" s="0" t="n">
        <f aca="false">AI625+AH626*$E$32</f>
        <v>0.0708582949272292</v>
      </c>
      <c r="AJ626" s="44" t="n">
        <f aca="false">AJ625+AI626*$E$32</f>
        <v>-1.57462561539787</v>
      </c>
      <c r="AK626" s="32" t="n">
        <f aca="false">$P$28*ABS(AI626)*AI626</f>
        <v>17601.7772238856</v>
      </c>
      <c r="AL626" s="32" t="n">
        <f aca="false">MAX($E$17,(AD626-AJ626)*$S$28)</f>
        <v>669522.292970591</v>
      </c>
      <c r="AN626" s="42" t="n">
        <f aca="false">F626</f>
        <v>29.4000000000003</v>
      </c>
      <c r="AO626" s="45" t="n">
        <f aca="false">G626*3600</f>
        <v>0</v>
      </c>
      <c r="AP626" s="45" t="n">
        <f aca="false">K626*3600</f>
        <v>57.8914511997217</v>
      </c>
      <c r="AQ626" s="45" t="n">
        <f aca="false">Q626*3600</f>
        <v>255.807488297305</v>
      </c>
      <c r="AR626" s="45" t="n">
        <f aca="false">W626*3600</f>
        <v>180.39652657831</v>
      </c>
      <c r="AS626" s="45" t="n">
        <f aca="false">AC626*3600</f>
        <v>204.005968712306</v>
      </c>
      <c r="AT626" s="45" t="n">
        <f aca="false">AI626*3600</f>
        <v>255.089861738025</v>
      </c>
      <c r="AV626" s="42" t="n">
        <f aca="false">AN626</f>
        <v>29.4000000000003</v>
      </c>
      <c r="AW626" s="42" t="n">
        <f aca="false">N626/100000</f>
        <v>22.9235630802865</v>
      </c>
      <c r="AX626" s="42" t="n">
        <f aca="false">T626/100000</f>
        <v>26.0422389776818</v>
      </c>
      <c r="AY626" s="42" t="n">
        <f aca="false">Z626/100000</f>
        <v>21.8465690840982</v>
      </c>
      <c r="AZ626" s="42" t="n">
        <f aca="false">AF626/100000</f>
        <v>12.4791432636914</v>
      </c>
      <c r="BA626" s="42" t="n">
        <f aca="false">AL626/100000</f>
        <v>6.69522292970591</v>
      </c>
      <c r="BC626" s="42" t="n">
        <v>29.4000000000003</v>
      </c>
      <c r="BD626" s="42" t="n">
        <v>-0.98962</v>
      </c>
      <c r="BE626" s="42" t="n">
        <v>4.04927786641253</v>
      </c>
      <c r="BF626" s="42" t="n">
        <v>22.4684032453231</v>
      </c>
      <c r="BG626" s="42" t="n">
        <v>27.5549007829177</v>
      </c>
      <c r="BH626" s="42" t="n">
        <v>22.5411008537217</v>
      </c>
      <c r="BI626" s="42" t="n">
        <v>22.9235630802865</v>
      </c>
      <c r="BJ626" s="42" t="n">
        <v>27.6504196931182</v>
      </c>
      <c r="BK626" s="42" t="n">
        <v>33.3437874196448</v>
      </c>
      <c r="BL626" s="42" t="n">
        <v>38.8663259050063</v>
      </c>
      <c r="BM626" s="0" t="n">
        <v>43.8778929077106</v>
      </c>
      <c r="BN626" s="0" t="n">
        <v>48.7828929077106</v>
      </c>
      <c r="BP626" s="42" t="n">
        <v>29.4000000000003</v>
      </c>
      <c r="BQ626" s="42" t="n">
        <f aca="false">BD626-BD$38</f>
        <v>-7.39256087120872</v>
      </c>
      <c r="BR626" s="42" t="n">
        <f aca="false">BE626-BE$38</f>
        <v>-7.25866300479617</v>
      </c>
      <c r="BS626" s="42" t="n">
        <f aca="false">BF626-BF$38</f>
        <v>6.2554623741144</v>
      </c>
      <c r="BT626" s="0" t="n">
        <f aca="false">BG626-BG$38</f>
        <v>6.436959911709</v>
      </c>
      <c r="BU626" s="0" t="n">
        <f aca="false">BH626-BH$38</f>
        <v>-3.481840017487</v>
      </c>
      <c r="BV626" s="0" t="n">
        <f aca="false">BI626-BI$38</f>
        <v>-8.0043777909222</v>
      </c>
      <c r="BW626" s="0" t="n">
        <f aca="false">BJ626-BJ$38</f>
        <v>-8.1825211780905</v>
      </c>
      <c r="BX626" s="0" t="n">
        <f aca="false">BK626-BK$38</f>
        <v>-7.3941534515639</v>
      </c>
      <c r="BY626" s="0" t="n">
        <f aca="false">BL626-BL$38</f>
        <v>-6.7766149662024</v>
      </c>
      <c r="BZ626" s="0" t="n">
        <f aca="false">BM626-BM$38</f>
        <v>-6.6700479634981</v>
      </c>
      <c r="CA626" s="0" t="n">
        <f aca="false">BN626-BN$38</f>
        <v>-6.67004796349811</v>
      </c>
    </row>
    <row r="627" customFormat="false" ht="12.8" hidden="false" customHeight="false" outlineLevel="0" collapsed="false">
      <c r="F627" s="0" t="n">
        <f aca="false">F626+E$32</f>
        <v>29.4500000000003</v>
      </c>
      <c r="G627" s="43" t="n">
        <v>0</v>
      </c>
      <c r="H627" s="0" t="n">
        <f aca="false">H626+G627*$E$32</f>
        <v>0.0625</v>
      </c>
      <c r="J627" s="0" t="n">
        <f aca="false">$M$24*(N626-T626-$O$24-M626)</f>
        <v>-0.0450977433948986</v>
      </c>
      <c r="K627" s="0" t="n">
        <f aca="false">K626+J627*$E$32</f>
        <v>0.0138260714968447</v>
      </c>
      <c r="L627" s="44" t="n">
        <f aca="false">L626+K627*$E$32</f>
        <v>-0.161075250512385</v>
      </c>
      <c r="M627" s="32" t="n">
        <f aca="false">$P$24*ABS(K627)*K627</f>
        <v>2283.8181873194</v>
      </c>
      <c r="N627" s="0" t="n">
        <f aca="false">MAX($E$17,(H627-L627)*$S$24)</f>
        <v>2285290.10006464</v>
      </c>
      <c r="P627" s="0" t="n">
        <f aca="false">$M$25*(T626-Z626-$O$25-S626)</f>
        <v>-0.00732433274559291</v>
      </c>
      <c r="Q627" s="0" t="n">
        <f aca="false">Q626+P627*$E$32</f>
        <v>0.0706914190008612</v>
      </c>
      <c r="R627" s="44" t="n">
        <f aca="false">R626+Q627*$E$32</f>
        <v>-0.530078458699201</v>
      </c>
      <c r="S627" s="32" t="n">
        <f aca="false">$P$25*ABS(Q627)*Q627</f>
        <v>39090.8925171355</v>
      </c>
      <c r="T627" s="0" t="n">
        <f aca="false">MAX($E$17,(L627-R627)*$S$25)</f>
        <v>2584311.0968332</v>
      </c>
      <c r="V627" s="0" t="n">
        <f aca="false">$M$26*(Z626-AF626-$O$26-Y626)</f>
        <v>0.032744467825837</v>
      </c>
      <c r="W627" s="0" t="n">
        <f aca="false">W626+V627*$E$32</f>
        <v>0.0517473696630437</v>
      </c>
      <c r="X627" s="44" t="n">
        <f aca="false">X626+W627*$E$32</f>
        <v>-0.972002082932394</v>
      </c>
      <c r="Y627" s="32" t="n">
        <f aca="false">$P$26*ABS(W627)*W627</f>
        <v>15017.2198562448</v>
      </c>
      <c r="Z627" s="0" t="n">
        <f aca="false">MAX($E$17,(R627-X627)*$S$26)</f>
        <v>2189349.47769656</v>
      </c>
      <c r="AB627" s="0" t="n">
        <f aca="false">$M$27*(AF626-AL626-$O$24-AE626)</f>
        <v>0.00623432649491406</v>
      </c>
      <c r="AC627" s="0" t="n">
        <f aca="false">AC626+AB627*$E$32</f>
        <v>0.0569800409670532</v>
      </c>
      <c r="AD627" s="44" t="n">
        <f aca="false">AD626+AC627*$E$32</f>
        <v>-1.31960418259078</v>
      </c>
      <c r="AE627" s="32" t="n">
        <f aca="false">$P$27*ABS(AC627)*AC627</f>
        <v>13991.7609370245</v>
      </c>
      <c r="AF627" s="0" t="n">
        <f aca="false">MAX($E$17,(X627-AD627)*$S$27)</f>
        <v>1246975.75116545</v>
      </c>
      <c r="AH627" s="0" t="n">
        <f aca="false">$M$28*(AL626-$O$28-AK626)</f>
        <v>0.0147593304688156</v>
      </c>
      <c r="AI627" s="0" t="n">
        <f aca="false">AI626+AH627*$E$32</f>
        <v>0.07159626145067</v>
      </c>
      <c r="AJ627" s="44" t="n">
        <f aca="false">AJ626+AI627*$E$32</f>
        <v>-1.57104580232534</v>
      </c>
      <c r="AK627" s="32" t="n">
        <f aca="false">$P$28*ABS(AI627)*AI627</f>
        <v>17970.3201932629</v>
      </c>
      <c r="AL627" s="32" t="n">
        <f aca="false">MAX($E$17,(AD627-AJ627)*$S$28)</f>
        <v>667581.976691109</v>
      </c>
      <c r="AN627" s="42" t="n">
        <f aca="false">F627</f>
        <v>29.4500000000003</v>
      </c>
      <c r="AO627" s="45" t="n">
        <f aca="false">G627*3600</f>
        <v>0</v>
      </c>
      <c r="AP627" s="45" t="n">
        <f aca="false">K627*3600</f>
        <v>49.7738573886399</v>
      </c>
      <c r="AQ627" s="45" t="n">
        <f aca="false">Q627*3600</f>
        <v>254.489108403099</v>
      </c>
      <c r="AR627" s="45" t="n">
        <f aca="false">W627*3600</f>
        <v>186.290530786961</v>
      </c>
      <c r="AS627" s="45" t="n">
        <f aca="false">AC627*3600</f>
        <v>205.12814748139</v>
      </c>
      <c r="AT627" s="45" t="n">
        <f aca="false">AI627*3600</f>
        <v>257.746541222412</v>
      </c>
      <c r="AV627" s="42" t="n">
        <f aca="false">AN627</f>
        <v>29.4500000000003</v>
      </c>
      <c r="AW627" s="42" t="n">
        <f aca="false">N627/100000</f>
        <v>22.8529010006464</v>
      </c>
      <c r="AX627" s="42" t="n">
        <f aca="false">T627/100000</f>
        <v>25.8431109683319</v>
      </c>
      <c r="AY627" s="42" t="n">
        <f aca="false">Z627/100000</f>
        <v>21.8934947769656</v>
      </c>
      <c r="AZ627" s="42" t="n">
        <f aca="false">AF627/100000</f>
        <v>12.4697575116543</v>
      </c>
      <c r="BA627" s="42" t="n">
        <f aca="false">AL627/100000</f>
        <v>6.67581976691109</v>
      </c>
      <c r="BC627" s="42" t="n">
        <v>29.4500000000003</v>
      </c>
      <c r="BD627" s="42" t="n">
        <v>-0.98962</v>
      </c>
      <c r="BE627" s="42" t="n">
        <v>3.76432472423266</v>
      </c>
      <c r="BF627" s="42" t="n">
        <v>22.4320515058997</v>
      </c>
      <c r="BG627" s="42" t="n">
        <v>27.4096491114862</v>
      </c>
      <c r="BH627" s="42" t="n">
        <v>22.2569860893023</v>
      </c>
      <c r="BI627" s="42" t="n">
        <v>22.8529010006464</v>
      </c>
      <c r="BJ627" s="42" t="n">
        <v>27.7001385605618</v>
      </c>
      <c r="BK627" s="42" t="n">
        <v>33.4373807170404</v>
      </c>
      <c r="BL627" s="42" t="n">
        <v>38.9692981534076</v>
      </c>
      <c r="BM627" s="0" t="n">
        <v>43.9813286043844</v>
      </c>
      <c r="BN627" s="0" t="n">
        <v>48.8863286043844</v>
      </c>
      <c r="BP627" s="42" t="n">
        <v>29.4500000000003</v>
      </c>
      <c r="BQ627" s="42" t="n">
        <f aca="false">BD627-BD$38</f>
        <v>-7.39256087120872</v>
      </c>
      <c r="BR627" s="42" t="n">
        <f aca="false">BE627-BE$38</f>
        <v>-7.54361614697604</v>
      </c>
      <c r="BS627" s="42" t="n">
        <f aca="false">BF627-BF$38</f>
        <v>6.219110634691</v>
      </c>
      <c r="BT627" s="0" t="n">
        <f aca="false">BG627-BG$38</f>
        <v>6.2917082402775</v>
      </c>
      <c r="BU627" s="0" t="n">
        <f aca="false">BH627-BH$38</f>
        <v>-3.7659547819064</v>
      </c>
      <c r="BV627" s="0" t="n">
        <f aca="false">BI627-BI$38</f>
        <v>-8.0750398705623</v>
      </c>
      <c r="BW627" s="0" t="n">
        <f aca="false">BJ627-BJ$38</f>
        <v>-8.1328023106469</v>
      </c>
      <c r="BX627" s="0" t="n">
        <f aca="false">BK627-BK$38</f>
        <v>-7.3005601541683</v>
      </c>
      <c r="BY627" s="0" t="n">
        <f aca="false">BL627-BL$38</f>
        <v>-6.6736427178011</v>
      </c>
      <c r="BZ627" s="0" t="n">
        <f aca="false">BM627-BM$38</f>
        <v>-6.5666122668243</v>
      </c>
      <c r="CA627" s="0" t="n">
        <f aca="false">BN627-BN$38</f>
        <v>-6.5666122668243</v>
      </c>
    </row>
    <row r="628" customFormat="false" ht="12.8" hidden="false" customHeight="false" outlineLevel="0" collapsed="false">
      <c r="F628" s="0" t="n">
        <f aca="false">F627+E$32</f>
        <v>29.5000000000003</v>
      </c>
      <c r="G628" s="43" t="n">
        <v>0</v>
      </c>
      <c r="H628" s="0" t="n">
        <f aca="false">H627+G628*$E$32</f>
        <v>0.0625</v>
      </c>
      <c r="J628" s="0" t="n">
        <f aca="false">$M$24*(N627-T627-$O$24-M627)</f>
        <v>-0.0443333492796363</v>
      </c>
      <c r="K628" s="0" t="n">
        <f aca="false">K627+J628*$E$32</f>
        <v>0.0116094040328629</v>
      </c>
      <c r="L628" s="44" t="n">
        <f aca="false">L627+K628*$E$32</f>
        <v>-0.160494780310742</v>
      </c>
      <c r="M628" s="32" t="n">
        <f aca="false">$P$24*ABS(K628)*K628</f>
        <v>1610.21468175795</v>
      </c>
      <c r="N628" s="0" t="n">
        <f aca="false">MAX($E$17,(H628-L628)*$S$24)</f>
        <v>2279356.78319635</v>
      </c>
      <c r="P628" s="0" t="n">
        <f aca="false">$M$25*(T627-Z627-$O$25-S627)</f>
        <v>-0.00892936556360258</v>
      </c>
      <c r="Q628" s="0" t="n">
        <f aca="false">Q627+P628*$E$32</f>
        <v>0.0702449507226811</v>
      </c>
      <c r="R628" s="44" t="n">
        <f aca="false">R627+Q628*$E$32</f>
        <v>-0.526566211163067</v>
      </c>
      <c r="S628" s="32" t="n">
        <f aca="false">$P$25*ABS(Q628)*Q628</f>
        <v>38598.6763485469</v>
      </c>
      <c r="T628" s="0" t="n">
        <f aca="false">MAX($E$17,(L628-R628)*$S$25)</f>
        <v>2563778.41708714</v>
      </c>
      <c r="V628" s="0" t="n">
        <f aca="false">$M$26*(Z627-AF627-$O$26-Y627)</f>
        <v>0.0331002742999531</v>
      </c>
      <c r="W628" s="0" t="n">
        <f aca="false">W627+V628*$E$32</f>
        <v>0.0534023833780414</v>
      </c>
      <c r="X628" s="44" t="n">
        <f aca="false">X627+W628*$E$32</f>
        <v>-0.969331963763491</v>
      </c>
      <c r="Y628" s="32" t="n">
        <f aca="false">$P$26*ABS(W628)*W628</f>
        <v>15993.159218069</v>
      </c>
      <c r="Z628" s="0" t="n">
        <f aca="false">MAX($E$17,(R628-X628)*$S$26)</f>
        <v>2193521.49566493</v>
      </c>
      <c r="AB628" s="0" t="n">
        <f aca="false">$M$27*(AF627-AL627-$O$24-AE627)</f>
        <v>0.00630580772470865</v>
      </c>
      <c r="AC628" s="0" t="n">
        <f aca="false">AC627+AB628*$E$32</f>
        <v>0.0572953313532886</v>
      </c>
      <c r="AD628" s="44" t="n">
        <f aca="false">AD627+AC628*$E$32</f>
        <v>-1.31673941602311</v>
      </c>
      <c r="AE628" s="32" t="n">
        <f aca="false">$P$27*ABS(AC628)*AC628</f>
        <v>14147.0318960311</v>
      </c>
      <c r="AF628" s="0" t="n">
        <f aca="false">MAX($E$17,(X628-AD628)*$S$27)</f>
        <v>1246277.47981862</v>
      </c>
      <c r="AH628" s="0" t="n">
        <f aca="false">$M$28*(AL627-$O$28-AK627)</f>
        <v>0.0145482221316736</v>
      </c>
      <c r="AI628" s="0" t="n">
        <f aca="false">AI627+AH628*$E$32</f>
        <v>0.0723236725572537</v>
      </c>
      <c r="AJ628" s="44" t="n">
        <f aca="false">AJ627+AI628*$E$32</f>
        <v>-1.56742961869748</v>
      </c>
      <c r="AK628" s="32" t="n">
        <f aca="false">$P$28*ABS(AI628)*AI628</f>
        <v>18337.3285928018</v>
      </c>
      <c r="AL628" s="32" t="n">
        <f aca="false">MAX($E$17,(AD628-AJ628)*$S$28)</f>
        <v>665586.951019161</v>
      </c>
      <c r="AN628" s="42" t="n">
        <f aca="false">F628</f>
        <v>29.5000000000003</v>
      </c>
      <c r="AO628" s="45" t="n">
        <f aca="false">G628*3600</f>
        <v>0</v>
      </c>
      <c r="AP628" s="45" t="n">
        <f aca="false">K628*3600</f>
        <v>41.7938545183055</v>
      </c>
      <c r="AQ628" s="45" t="n">
        <f aca="false">Q628*3600</f>
        <v>252.88182260165</v>
      </c>
      <c r="AR628" s="45" t="n">
        <f aca="false">W628*3600</f>
        <v>192.248580160953</v>
      </c>
      <c r="AS628" s="45" t="n">
        <f aca="false">AC628*3600</f>
        <v>206.263192871838</v>
      </c>
      <c r="AT628" s="45" t="n">
        <f aca="false">AI628*3600</f>
        <v>260.365221206113</v>
      </c>
      <c r="AV628" s="42" t="n">
        <f aca="false">AN628</f>
        <v>29.5000000000003</v>
      </c>
      <c r="AW628" s="42" t="n">
        <f aca="false">N628/100000</f>
        <v>22.7935678319635</v>
      </c>
      <c r="AX628" s="42" t="n">
        <f aca="false">T628/100000</f>
        <v>25.6377841708713</v>
      </c>
      <c r="AY628" s="42" t="n">
        <f aca="false">Z628/100000</f>
        <v>21.9352149566494</v>
      </c>
      <c r="AZ628" s="42" t="n">
        <f aca="false">AF628/100000</f>
        <v>12.4627747981862</v>
      </c>
      <c r="BA628" s="42" t="n">
        <f aca="false">AL628/100000</f>
        <v>6.65586951019161</v>
      </c>
      <c r="BC628" s="42" t="n">
        <v>29.5000000000003</v>
      </c>
      <c r="BD628" s="42" t="n">
        <v>-0.98962</v>
      </c>
      <c r="BE628" s="42" t="n">
        <v>3.47752980764384</v>
      </c>
      <c r="BF628" s="42" t="n">
        <v>22.3919827054138</v>
      </c>
      <c r="BG628" s="42" t="n">
        <v>27.2552186137438</v>
      </c>
      <c r="BH628" s="42" t="n">
        <v>21.9804833224001</v>
      </c>
      <c r="BI628" s="42" t="n">
        <v>22.7935678319635</v>
      </c>
      <c r="BJ628" s="42" t="n">
        <v>27.7591700445383</v>
      </c>
      <c r="BK628" s="42" t="n">
        <v>33.5378828525423</v>
      </c>
      <c r="BL628" s="42" t="n">
        <v>39.0777582100724</v>
      </c>
      <c r="BM628" s="0" t="n">
        <v>44.0900280542617</v>
      </c>
      <c r="BN628" s="0" t="n">
        <v>48.9950280542617</v>
      </c>
      <c r="BP628" s="42" t="n">
        <v>29.5000000000003</v>
      </c>
      <c r="BQ628" s="42" t="n">
        <f aca="false">BD628-BD$38</f>
        <v>-7.39256087120872</v>
      </c>
      <c r="BR628" s="42" t="n">
        <f aca="false">BE628-BE$38</f>
        <v>-7.83041106356486</v>
      </c>
      <c r="BS628" s="42" t="n">
        <f aca="false">BF628-BF$38</f>
        <v>6.1790418342051</v>
      </c>
      <c r="BT628" s="0" t="n">
        <f aca="false">BG628-BG$38</f>
        <v>6.1372777425351</v>
      </c>
      <c r="BU628" s="0" t="n">
        <f aca="false">BH628-BH$38</f>
        <v>-4.0424575488086</v>
      </c>
      <c r="BV628" s="0" t="n">
        <f aca="false">BI628-BI$38</f>
        <v>-8.1343730392452</v>
      </c>
      <c r="BW628" s="0" t="n">
        <f aca="false">BJ628-BJ$38</f>
        <v>-8.0737708266704</v>
      </c>
      <c r="BX628" s="0" t="n">
        <f aca="false">BK628-BK$38</f>
        <v>-7.2000580186664</v>
      </c>
      <c r="BY628" s="0" t="n">
        <f aca="false">BL628-BL$38</f>
        <v>-6.5651826611363</v>
      </c>
      <c r="BZ628" s="0" t="n">
        <f aca="false">BM628-BM$38</f>
        <v>-6.457912816947</v>
      </c>
      <c r="CA628" s="0" t="n">
        <f aca="false">BN628-BN$38</f>
        <v>-6.457912816947</v>
      </c>
    </row>
    <row r="629" customFormat="false" ht="12.8" hidden="false" customHeight="false" outlineLevel="0" collapsed="false">
      <c r="F629" s="0" t="n">
        <f aca="false">F628+E$32</f>
        <v>29.5500000000003</v>
      </c>
      <c r="G629" s="43" t="n">
        <v>0</v>
      </c>
      <c r="H629" s="0" t="n">
        <f aca="false">H628+G629*$E$32</f>
        <v>0.0625</v>
      </c>
      <c r="J629" s="0" t="n">
        <f aca="false">$M$24*(N628-T628-$O$24-M628)</f>
        <v>-0.0434782120786252</v>
      </c>
      <c r="K629" s="0" t="n">
        <f aca="false">K628+J629*$E$32</f>
        <v>0.00943549342893159</v>
      </c>
      <c r="L629" s="44" t="n">
        <f aca="false">L628+K629*$E$32</f>
        <v>-0.160023005639296</v>
      </c>
      <c r="M629" s="32" t="n">
        <f aca="false">$P$24*ABS(K629)*K629</f>
        <v>1063.63633152399</v>
      </c>
      <c r="N629" s="0" t="n">
        <f aca="false">MAX($E$17,(H629-L629)*$S$24)</f>
        <v>2274534.50531163</v>
      </c>
      <c r="P629" s="0" t="n">
        <f aca="false">$M$25*(T628-Z628-$O$25-S628)</f>
        <v>-0.0105352726111272</v>
      </c>
      <c r="Q629" s="0" t="n">
        <f aca="false">Q628+P629*$E$32</f>
        <v>0.0697181870921247</v>
      </c>
      <c r="R629" s="44" t="n">
        <f aca="false">R628+Q629*$E$32</f>
        <v>-0.523080301808461</v>
      </c>
      <c r="S629" s="32" t="n">
        <f aca="false">$P$25*ABS(Q629)*Q629</f>
        <v>38021.9475475139</v>
      </c>
      <c r="T629" s="0" t="n">
        <f aca="false">MAX($E$17,(L629-R629)*$S$25)</f>
        <v>2542668.9482906</v>
      </c>
      <c r="V629" s="0" t="n">
        <f aca="false">$M$26*(Z628-AF628-$O$26-Y628)</f>
        <v>0.033395346136374</v>
      </c>
      <c r="W629" s="0" t="n">
        <f aca="false">W628+V629*$E$32</f>
        <v>0.0550721506848601</v>
      </c>
      <c r="X629" s="44" t="n">
        <f aca="false">X628+W629*$E$32</f>
        <v>-0.966578356229248</v>
      </c>
      <c r="Y629" s="32" t="n">
        <f aca="false">$P$26*ABS(W629)*W629</f>
        <v>17008.9323640687</v>
      </c>
      <c r="Z629" s="0" t="n">
        <f aca="false">MAX($E$17,(R629-X629)*$S$26)</f>
        <v>2197149.41804793</v>
      </c>
      <c r="AB629" s="0" t="n">
        <f aca="false">$M$27*(AF628-AL628-$O$24-AE628)</f>
        <v>0.00640190627116573</v>
      </c>
      <c r="AC629" s="0" t="n">
        <f aca="false">AC628+AB629*$E$32</f>
        <v>0.0576154266668469</v>
      </c>
      <c r="AD629" s="44" t="n">
        <f aca="false">AD628+AC629*$E$32</f>
        <v>-1.31385864468977</v>
      </c>
      <c r="AE629" s="32" t="n">
        <f aca="false">$P$27*ABS(AC629)*AC629</f>
        <v>14305.5456193463</v>
      </c>
      <c r="AF629" s="0" t="n">
        <f aca="false">MAX($E$17,(X629-AD629)*$S$27)</f>
        <v>1245821.29680345</v>
      </c>
      <c r="AH629" s="0" t="n">
        <f aca="false">$M$28*(AL628-$O$28-AK628)</f>
        <v>0.0143322518054829</v>
      </c>
      <c r="AI629" s="0" t="n">
        <f aca="false">AI628+AH629*$E$32</f>
        <v>0.0730402851475278</v>
      </c>
      <c r="AJ629" s="44" t="n">
        <f aca="false">AJ628+AI629*$E$32</f>
        <v>-1.5637776044401</v>
      </c>
      <c r="AK629" s="32" t="n">
        <f aca="false">$P$28*ABS(AI629)*AI629</f>
        <v>18702.5164239867</v>
      </c>
      <c r="AL629" s="32" t="n">
        <f aca="false">MAX($E$17,(AD629-AJ629)*$S$28)</f>
        <v>663539.287325779</v>
      </c>
      <c r="AN629" s="42" t="n">
        <f aca="false">F629</f>
        <v>29.5500000000003</v>
      </c>
      <c r="AO629" s="45" t="n">
        <f aca="false">G629*3600</f>
        <v>0</v>
      </c>
      <c r="AP629" s="45" t="n">
        <f aca="false">K629*3600</f>
        <v>33.967776344153</v>
      </c>
      <c r="AQ629" s="45" t="n">
        <f aca="false">Q629*3600</f>
        <v>250.985473531647</v>
      </c>
      <c r="AR629" s="45" t="n">
        <f aca="false">W629*3600</f>
        <v>198.2597424655</v>
      </c>
      <c r="AS629" s="45" t="n">
        <f aca="false">AC629*3600</f>
        <v>207.415536000648</v>
      </c>
      <c r="AT629" s="45" t="n">
        <f aca="false">AI629*3600</f>
        <v>262.9450265311</v>
      </c>
      <c r="AV629" s="42" t="n">
        <f aca="false">AN629</f>
        <v>29.5500000000003</v>
      </c>
      <c r="AW629" s="42" t="n">
        <f aca="false">N629/100000</f>
        <v>22.7453450531162</v>
      </c>
      <c r="AX629" s="42" t="n">
        <f aca="false">T629/100000</f>
        <v>25.426689482906</v>
      </c>
      <c r="AY629" s="42" t="n">
        <f aca="false">Z629/100000</f>
        <v>21.9714941804793</v>
      </c>
      <c r="AZ629" s="42" t="n">
        <f aca="false">AF629/100000</f>
        <v>12.4582129680345</v>
      </c>
      <c r="BA629" s="42" t="n">
        <f aca="false">AL629/100000</f>
        <v>6.63539287325779</v>
      </c>
      <c r="BC629" s="42" t="n">
        <v>29.5500000000003</v>
      </c>
      <c r="BD629" s="42" t="n">
        <v>-0.98962</v>
      </c>
      <c r="BE629" s="42" t="n">
        <v>3.18991647786786</v>
      </c>
      <c r="BF629" s="42" t="n">
        <v>22.3481981677028</v>
      </c>
      <c r="BG629" s="42" t="n">
        <v>27.0918010652475</v>
      </c>
      <c r="BH629" s="42" t="n">
        <v>21.7117961462084</v>
      </c>
      <c r="BI629" s="42" t="n">
        <v>22.7453450531162</v>
      </c>
      <c r="BJ629" s="42" t="n">
        <v>27.8271136440253</v>
      </c>
      <c r="BK629" s="42" t="n">
        <v>33.6448490698672</v>
      </c>
      <c r="BL629" s="42" t="n">
        <v>39.1912695822541</v>
      </c>
      <c r="BM629" s="0" t="n">
        <v>44.2035582542499</v>
      </c>
      <c r="BN629" s="0" t="n">
        <v>49.1085582542499</v>
      </c>
      <c r="BP629" s="42" t="n">
        <v>29.5500000000003</v>
      </c>
      <c r="BQ629" s="42" t="n">
        <f aca="false">BD629-BD$38</f>
        <v>-7.39256087120872</v>
      </c>
      <c r="BR629" s="42" t="n">
        <f aca="false">BE629-BE$38</f>
        <v>-8.11802439334084</v>
      </c>
      <c r="BS629" s="42" t="n">
        <f aca="false">BF629-BF$38</f>
        <v>6.1352572964941</v>
      </c>
      <c r="BT629" s="0" t="n">
        <f aca="false">BG629-BG$38</f>
        <v>5.9738601940388</v>
      </c>
      <c r="BU629" s="0" t="n">
        <f aca="false">BH629-BH$38</f>
        <v>-4.3111447250003</v>
      </c>
      <c r="BV629" s="0" t="n">
        <f aca="false">BI629-BI$38</f>
        <v>-8.1825958180925</v>
      </c>
      <c r="BW629" s="0" t="n">
        <f aca="false">BJ629-BJ$38</f>
        <v>-8.0058272271834</v>
      </c>
      <c r="BX629" s="0" t="n">
        <f aca="false">BK629-BK$38</f>
        <v>-7.0930918013415</v>
      </c>
      <c r="BY629" s="0" t="n">
        <f aca="false">BL629-BL$38</f>
        <v>-6.4516712889546</v>
      </c>
      <c r="BZ629" s="0" t="n">
        <f aca="false">BM629-BM$38</f>
        <v>-6.3443826169588</v>
      </c>
      <c r="CA629" s="0" t="n">
        <f aca="false">BN629-BN$38</f>
        <v>-6.3443826169588</v>
      </c>
    </row>
    <row r="630" customFormat="false" ht="12.8" hidden="false" customHeight="false" outlineLevel="0" collapsed="false">
      <c r="F630" s="0" t="n">
        <f aca="false">F629+E$32</f>
        <v>29.6000000000003</v>
      </c>
      <c r="G630" s="43" t="n">
        <v>0</v>
      </c>
      <c r="H630" s="0" t="n">
        <f aca="false">H629+G630*$E$32</f>
        <v>0.0625</v>
      </c>
      <c r="J630" s="0" t="n">
        <f aca="false">$M$24*(N629-T629-$O$24-M629)</f>
        <v>-0.0425356851347486</v>
      </c>
      <c r="K630" s="0" t="n">
        <f aca="false">K629+J630*$E$32</f>
        <v>0.00730870917219416</v>
      </c>
      <c r="L630" s="44" t="n">
        <f aca="false">L629+K630*$E$32</f>
        <v>-0.159657570180686</v>
      </c>
      <c r="M630" s="32" t="n">
        <f aca="false">$P$24*ABS(K630)*K630</f>
        <v>638.183089387852</v>
      </c>
      <c r="N630" s="0" t="n">
        <f aca="false">MAX($E$17,(H630-L630)*$S$24)</f>
        <v>2270799.18114735</v>
      </c>
      <c r="P630" s="0" t="n">
        <f aca="false">$M$25*(T629-Z629-$O$25-S629)</f>
        <v>-0.0121377427219671</v>
      </c>
      <c r="Q630" s="0" t="n">
        <f aca="false">Q629+P630*$E$32</f>
        <v>0.0691112999560264</v>
      </c>
      <c r="R630" s="44" t="n">
        <f aca="false">R629+Q630*$E$32</f>
        <v>-0.519624736810659</v>
      </c>
      <c r="S630" s="32" t="n">
        <f aca="false">$P$25*ABS(Q630)*Q630</f>
        <v>37362.8770999081</v>
      </c>
      <c r="T630" s="0" t="n">
        <f aca="false">MAX($E$17,(L630-R630)*$S$25)</f>
        <v>2521027.25011127</v>
      </c>
      <c r="V630" s="0" t="n">
        <f aca="false">$M$26*(Z629-AF629-$O$26-Y629)</f>
        <v>0.0336278312605235</v>
      </c>
      <c r="W630" s="0" t="n">
        <f aca="false">W629+V630*$E$32</f>
        <v>0.0567535422478862</v>
      </c>
      <c r="X630" s="44" t="n">
        <f aca="false">X629+W630*$E$32</f>
        <v>-0.963740679116854</v>
      </c>
      <c r="Y630" s="32" t="n">
        <f aca="false">$P$26*ABS(W630)*W630</f>
        <v>18063.3761751972</v>
      </c>
      <c r="Z630" s="0" t="n">
        <f aca="false">MAX($E$17,(R630-X630)*$S$26)</f>
        <v>2200210.51830374</v>
      </c>
      <c r="AB630" s="0" t="n">
        <f aca="false">$M$27*(AF629-AL629-$O$24-AE629)</f>
        <v>0.00652254407069514</v>
      </c>
      <c r="AC630" s="0" t="n">
        <f aca="false">AC629+AB630*$E$32</f>
        <v>0.0579415538703817</v>
      </c>
      <c r="AD630" s="44" t="n">
        <f aca="false">AD629+AC630*$E$32</f>
        <v>-1.31096156699625</v>
      </c>
      <c r="AE630" s="32" t="n">
        <f aca="false">$P$27*ABS(AC630)*AC630</f>
        <v>14467.9546124168</v>
      </c>
      <c r="AF630" s="0" t="n">
        <f aca="false">MAX($E$17,(X630-AD630)*$S$27)</f>
        <v>1245608.20521298</v>
      </c>
      <c r="AH630" s="0" t="n">
        <f aca="false">$M$28*(AL629-$O$28-AK629)</f>
        <v>0.0141116350340736</v>
      </c>
      <c r="AI630" s="0" t="n">
        <f aca="false">AI629+AH630*$E$32</f>
        <v>0.0737458668992315</v>
      </c>
      <c r="AJ630" s="44" t="n">
        <f aca="false">AJ629+AI630*$E$32</f>
        <v>-1.56009031109514</v>
      </c>
      <c r="AK630" s="32" t="n">
        <f aca="false">$P$28*ABS(AI630)*AI630</f>
        <v>19065.6007913643</v>
      </c>
      <c r="AL630" s="32" t="n">
        <f aca="false">MAX($E$17,(AD630-AJ630)*$S$28)</f>
        <v>661441.250703365</v>
      </c>
      <c r="AN630" s="42" t="n">
        <f aca="false">F630</f>
        <v>29.6000000000003</v>
      </c>
      <c r="AO630" s="45" t="n">
        <f aca="false">G630*3600</f>
        <v>0</v>
      </c>
      <c r="AP630" s="45" t="n">
        <f aca="false">K630*3600</f>
        <v>26.3113530198982</v>
      </c>
      <c r="AQ630" s="45" t="n">
        <f aca="false">Q630*3600</f>
        <v>248.800679841693</v>
      </c>
      <c r="AR630" s="45" t="n">
        <f aca="false">W630*3600</f>
        <v>204.312752092394</v>
      </c>
      <c r="AS630" s="45" t="n">
        <f aca="false">AC630*3600</f>
        <v>208.589593933373</v>
      </c>
      <c r="AT630" s="45" t="n">
        <f aca="false">AI630*3600</f>
        <v>265.485120837233</v>
      </c>
      <c r="AV630" s="42" t="n">
        <f aca="false">AN630</f>
        <v>29.6000000000003</v>
      </c>
      <c r="AW630" s="42" t="n">
        <f aca="false">N630/100000</f>
        <v>22.7079918114734</v>
      </c>
      <c r="AX630" s="42" t="n">
        <f aca="false">T630/100000</f>
        <v>25.2102725011127</v>
      </c>
      <c r="AY630" s="42" t="n">
        <f aca="false">Z630/100000</f>
        <v>22.0021051830374</v>
      </c>
      <c r="AZ630" s="42" t="n">
        <f aca="false">AF630/100000</f>
        <v>12.4560820521297</v>
      </c>
      <c r="BA630" s="42" t="n">
        <f aca="false">AL630/100000</f>
        <v>6.61441250703365</v>
      </c>
      <c r="BC630" s="42" t="n">
        <v>29.6000000000003</v>
      </c>
      <c r="BD630" s="42" t="n">
        <v>-0.98962</v>
      </c>
      <c r="BE630" s="42" t="n">
        <v>2.90251753876127</v>
      </c>
      <c r="BF630" s="42" t="n">
        <v>22.3007008583423</v>
      </c>
      <c r="BG630" s="42" t="n">
        <v>26.9195992571576</v>
      </c>
      <c r="BH630" s="42" t="n">
        <v>21.451105248171</v>
      </c>
      <c r="BI630" s="42" t="n">
        <v>22.7079918114734</v>
      </c>
      <c r="BJ630" s="42" t="n">
        <v>27.9035501466454</v>
      </c>
      <c r="BK630" s="42" t="n">
        <v>33.7578219878328</v>
      </c>
      <c r="BL630" s="42" t="n">
        <v>39.3093862196569</v>
      </c>
      <c r="BM630" s="0" t="n">
        <v>44.3214770891452</v>
      </c>
      <c r="BN630" s="0" t="n">
        <v>49.2264770891452</v>
      </c>
      <c r="BP630" s="42" t="n">
        <v>29.6000000000003</v>
      </c>
      <c r="BQ630" s="42" t="n">
        <f aca="false">BD630-BD$38</f>
        <v>-7.39256087120872</v>
      </c>
      <c r="BR630" s="42" t="n">
        <f aca="false">BE630-BE$38</f>
        <v>-8.40542333244743</v>
      </c>
      <c r="BS630" s="42" t="n">
        <f aca="false">BF630-BF$38</f>
        <v>6.0877599871336</v>
      </c>
      <c r="BT630" s="0" t="n">
        <f aca="false">BG630-BG$38</f>
        <v>5.8016583859489</v>
      </c>
      <c r="BU630" s="0" t="n">
        <f aca="false">BH630-BH$38</f>
        <v>-4.5718356230377</v>
      </c>
      <c r="BV630" s="0" t="n">
        <f aca="false">BI630-BI$38</f>
        <v>-8.2199490597353</v>
      </c>
      <c r="BW630" s="0" t="n">
        <f aca="false">BJ630-BJ$38</f>
        <v>-7.9293907245633</v>
      </c>
      <c r="BX630" s="0" t="n">
        <f aca="false">BK630-BK$38</f>
        <v>-6.9801188833759</v>
      </c>
      <c r="BY630" s="0" t="n">
        <f aca="false">BL630-BL$38</f>
        <v>-6.3335546515518</v>
      </c>
      <c r="BZ630" s="0" t="n">
        <f aca="false">BM630-BM$38</f>
        <v>-6.2264637820635</v>
      </c>
      <c r="CA630" s="0" t="n">
        <f aca="false">BN630-BN$38</f>
        <v>-6.2264637820635</v>
      </c>
    </row>
    <row r="631" customFormat="false" ht="12.8" hidden="false" customHeight="false" outlineLevel="0" collapsed="false">
      <c r="F631" s="0" t="n">
        <f aca="false">F630+E$32</f>
        <v>29.6500000000003</v>
      </c>
      <c r="G631" s="43" t="n">
        <v>0</v>
      </c>
      <c r="H631" s="0" t="n">
        <f aca="false">H630+G631*$E$32</f>
        <v>0.0625</v>
      </c>
      <c r="J631" s="0" t="n">
        <f aca="false">$M$24*(N630-T630-$O$24-M630)</f>
        <v>-0.0415092815497031</v>
      </c>
      <c r="K631" s="0" t="n">
        <f aca="false">K630+J631*$E$32</f>
        <v>0.005233245094709</v>
      </c>
      <c r="L631" s="44" t="n">
        <f aca="false">L630+K631*$E$32</f>
        <v>-0.159395907925951</v>
      </c>
      <c r="M631" s="32" t="n">
        <f aca="false">$P$24*ABS(K631)*K631</f>
        <v>327.194564616549</v>
      </c>
      <c r="N631" s="0" t="n">
        <f aca="false">MAX($E$17,(H631-L631)*$S$24)</f>
        <v>2268124.58206298</v>
      </c>
      <c r="P631" s="0" t="n">
        <f aca="false">$M$25*(T630-Z630-$O$25-S630)</f>
        <v>-0.0137324570907052</v>
      </c>
      <c r="Q631" s="0" t="n">
        <f aca="false">Q630+P631*$E$32</f>
        <v>0.0684246771014911</v>
      </c>
      <c r="R631" s="44" t="n">
        <f aca="false">R630+Q631*$E$32</f>
        <v>-0.516203502955585</v>
      </c>
      <c r="S631" s="32" t="n">
        <f aca="false">$P$25*ABS(Q631)*Q631</f>
        <v>36624.1623689898</v>
      </c>
      <c r="T631" s="0" t="n">
        <f aca="false">MAX($E$17,(L631-R631)*$S$25)</f>
        <v>2498899.21499711</v>
      </c>
      <c r="V631" s="0" t="n">
        <f aca="false">$M$26*(Z630-AF630-$O$26-Y630)</f>
        <v>0.0337960198252311</v>
      </c>
      <c r="W631" s="0" t="n">
        <f aca="false">W630+V631*$E$32</f>
        <v>0.0584433432391478</v>
      </c>
      <c r="X631" s="44" t="n">
        <f aca="false">X630+W631*$E$32</f>
        <v>-0.960818511954897</v>
      </c>
      <c r="Y631" s="32" t="n">
        <f aca="false">$P$26*ABS(W631)*W631</f>
        <v>19155.0409031028</v>
      </c>
      <c r="Z631" s="0" t="n">
        <f aca="false">MAX($E$17,(R631-X631)*$S$26)</f>
        <v>2202682.96228274</v>
      </c>
      <c r="AB631" s="0" t="n">
        <f aca="false">$M$27*(AF630-AL630-$O$24-AE630)</f>
        <v>0.00666755994606363</v>
      </c>
      <c r="AC631" s="0" t="n">
        <f aca="false">AC630+AB631*$E$32</f>
        <v>0.0582749318676849</v>
      </c>
      <c r="AD631" s="44" t="n">
        <f aca="false">AD630+AC631*$E$32</f>
        <v>-1.30804782040287</v>
      </c>
      <c r="AE631" s="32" t="n">
        <f aca="false">$P$27*ABS(AC631)*AC631</f>
        <v>14634.9219545525</v>
      </c>
      <c r="AF631" s="0" t="n">
        <f aca="false">MAX($E$17,(X631-AD631)*$S$27)</f>
        <v>1245638.41286948</v>
      </c>
      <c r="AH631" s="0" t="n">
        <f aca="false">$M$28*(AL630-$O$28-AK630)</f>
        <v>0.0138866047902781</v>
      </c>
      <c r="AI631" s="0" t="n">
        <f aca="false">AI630+AH631*$E$32</f>
        <v>0.0744401971387454</v>
      </c>
      <c r="AJ631" s="44" t="n">
        <f aca="false">AJ630+AI631*$E$32</f>
        <v>-1.5563683012382</v>
      </c>
      <c r="AK631" s="32" t="n">
        <f aca="false">$P$28*ABS(AI631)*AI631</f>
        <v>19426.3028058301</v>
      </c>
      <c r="AL631" s="32" t="n">
        <f aca="false">MAX($E$17,(AD631-AJ631)*$S$28)</f>
        <v>659295.297349504</v>
      </c>
      <c r="AN631" s="42" t="n">
        <f aca="false">F631</f>
        <v>29.6500000000003</v>
      </c>
      <c r="AO631" s="45" t="n">
        <f aca="false">G631*3600</f>
        <v>0</v>
      </c>
      <c r="AP631" s="45" t="n">
        <f aca="false">K631*3600</f>
        <v>18.8396823409517</v>
      </c>
      <c r="AQ631" s="45" t="n">
        <f aca="false">Q631*3600</f>
        <v>246.328837565366</v>
      </c>
      <c r="AR631" s="45" t="n">
        <f aca="false">W631*3600</f>
        <v>210.396035660936</v>
      </c>
      <c r="AS631" s="45" t="n">
        <f aca="false">AC631*3600</f>
        <v>209.789754723664</v>
      </c>
      <c r="AT631" s="45" t="n">
        <f aca="false">AI631*3600</f>
        <v>267.984709699484</v>
      </c>
      <c r="AV631" s="42" t="n">
        <f aca="false">AN631</f>
        <v>29.6500000000003</v>
      </c>
      <c r="AW631" s="42" t="n">
        <f aca="false">N631/100000</f>
        <v>22.6812458206298</v>
      </c>
      <c r="AX631" s="42" t="n">
        <f aca="false">T631/100000</f>
        <v>24.9889921499711</v>
      </c>
      <c r="AY631" s="42" t="n">
        <f aca="false">Z631/100000</f>
        <v>22.0268296228274</v>
      </c>
      <c r="AZ631" s="42" t="n">
        <f aca="false">AF631/100000</f>
        <v>12.4563841286946</v>
      </c>
      <c r="BA631" s="42" t="n">
        <f aca="false">AL631/100000</f>
        <v>6.59295297349504</v>
      </c>
      <c r="BC631" s="42" t="n">
        <v>29.6500000000003</v>
      </c>
      <c r="BD631" s="42" t="n">
        <v>-0.98962</v>
      </c>
      <c r="BE631" s="42" t="n">
        <v>2.61637179528462</v>
      </c>
      <c r="BF631" s="42" t="n">
        <v>22.2494957855644</v>
      </c>
      <c r="BG631" s="42" t="n">
        <v>26.7388264357673</v>
      </c>
      <c r="BH631" s="42" t="n">
        <v>21.198568639362</v>
      </c>
      <c r="BI631" s="42" t="n">
        <v>22.6812458206298</v>
      </c>
      <c r="BJ631" s="42" t="n">
        <v>27.988043071592</v>
      </c>
      <c r="BK631" s="42" t="n">
        <v>33.8763330414728</v>
      </c>
      <c r="BL631" s="42" t="n">
        <v>39.4316538670929</v>
      </c>
      <c r="BM631" s="0" t="n">
        <v>44.4433346651138</v>
      </c>
      <c r="BN631" s="0" t="n">
        <v>49.3483346651139</v>
      </c>
      <c r="BP631" s="42" t="n">
        <v>29.6500000000003</v>
      </c>
      <c r="BQ631" s="42" t="n">
        <f aca="false">BD631-BD$38</f>
        <v>-7.39256087120872</v>
      </c>
      <c r="BR631" s="42" t="n">
        <f aca="false">BE631-BE$38</f>
        <v>-8.69156907592408</v>
      </c>
      <c r="BS631" s="42" t="n">
        <f aca="false">BF631-BF$38</f>
        <v>6.0365549143557</v>
      </c>
      <c r="BT631" s="0" t="n">
        <f aca="false">BG631-BG$38</f>
        <v>5.6208855645586</v>
      </c>
      <c r="BU631" s="0" t="n">
        <f aca="false">BH631-BH$38</f>
        <v>-4.8243722318467</v>
      </c>
      <c r="BV631" s="0" t="n">
        <f aca="false">BI631-BI$38</f>
        <v>-8.2466950505789</v>
      </c>
      <c r="BW631" s="0" t="n">
        <f aca="false">BJ631-BJ$38</f>
        <v>-7.8448977996167</v>
      </c>
      <c r="BX631" s="0" t="n">
        <f aca="false">BK631-BK$38</f>
        <v>-6.8616078297359</v>
      </c>
      <c r="BY631" s="0" t="n">
        <f aca="false">BL631-BL$38</f>
        <v>-6.2112870041158</v>
      </c>
      <c r="BZ631" s="0" t="n">
        <f aca="false">BM631-BM$38</f>
        <v>-6.1046062060949</v>
      </c>
      <c r="CA631" s="0" t="n">
        <f aca="false">BN631-BN$38</f>
        <v>-6.1046062060948</v>
      </c>
    </row>
    <row r="632" customFormat="false" ht="12.8" hidden="false" customHeight="false" outlineLevel="0" collapsed="false">
      <c r="F632" s="0" t="n">
        <f aca="false">F631+E$32</f>
        <v>29.7000000000003</v>
      </c>
      <c r="G632" s="43" t="n">
        <v>0</v>
      </c>
      <c r="H632" s="0" t="n">
        <f aca="false">H631+G632*$E$32</f>
        <v>0.0625</v>
      </c>
      <c r="J632" s="0" t="n">
        <f aca="false">$M$24*(N631-T631-$O$24-M631)</f>
        <v>-0.0404026664843003</v>
      </c>
      <c r="K632" s="0" t="n">
        <f aca="false">K631+J632*$E$32</f>
        <v>0.00321311177049399</v>
      </c>
      <c r="L632" s="44" t="n">
        <f aca="false">L631+K632*$E$32</f>
        <v>-0.159235252337426</v>
      </c>
      <c r="M632" s="32" t="n">
        <f aca="false">$P$24*ABS(K632)*K632</f>
        <v>123.343309364012</v>
      </c>
      <c r="N632" s="0" t="n">
        <f aca="false">MAX($E$17,(H632-L632)*$S$24)</f>
        <v>2266482.42969981</v>
      </c>
      <c r="P632" s="0" t="n">
        <f aca="false">$M$25*(T631-Z631-$O$25-S631)</f>
        <v>-0.0153151026152099</v>
      </c>
      <c r="Q632" s="0" t="n">
        <f aca="false">Q631+P632*$E$32</f>
        <v>0.0676589219707306</v>
      </c>
      <c r="R632" s="44" t="n">
        <f aca="false">R631+Q632*$E$32</f>
        <v>-0.512820556857048</v>
      </c>
      <c r="S632" s="32" t="n">
        <f aca="false">$P$25*ABS(Q632)*Q632</f>
        <v>35809.0116994585</v>
      </c>
      <c r="T632" s="0" t="n">
        <f aca="false">MAX($E$17,(L632-R632)*$S$25)</f>
        <v>2476331.92848715</v>
      </c>
      <c r="V632" s="0" t="n">
        <f aca="false">$M$26*(Z631-AF631-$O$26-Y631)</f>
        <v>0.0338983515738934</v>
      </c>
      <c r="W632" s="0" t="n">
        <f aca="false">W631+V632*$E$32</f>
        <v>0.0601382608178425</v>
      </c>
      <c r="X632" s="44" t="n">
        <f aca="false">X631+W632*$E$32</f>
        <v>-0.957811598914005</v>
      </c>
      <c r="Y632" s="32" t="n">
        <f aca="false">$P$26*ABS(W632)*W632</f>
        <v>20282.1835573811</v>
      </c>
      <c r="Z632" s="0" t="n">
        <f aca="false">MAX($E$17,(R632-X632)*$S$26)</f>
        <v>2204545.88097096</v>
      </c>
      <c r="AB632" s="0" t="n">
        <f aca="false">$M$27*(AF631-AL631-$O$24-AE631)</f>
        <v>0.00683670878940207</v>
      </c>
      <c r="AC632" s="0" t="n">
        <f aca="false">AC631+AB632*$E$32</f>
        <v>0.058616767307155</v>
      </c>
      <c r="AD632" s="44" t="n">
        <f aca="false">AD631+AC632*$E$32</f>
        <v>-1.30511698203751</v>
      </c>
      <c r="AE632" s="32" t="n">
        <f aca="false">$P$27*ABS(AC632)*AC632</f>
        <v>14807.1197627993</v>
      </c>
      <c r="AF632" s="0" t="n">
        <f aca="false">MAX($E$17,(X632-AD632)*$S$27)</f>
        <v>1245911.32052959</v>
      </c>
      <c r="AH632" s="0" t="n">
        <f aca="false">$M$28*(AL631-$O$28-AK631)</f>
        <v>0.013657411154132</v>
      </c>
      <c r="AI632" s="0" t="n">
        <f aca="false">AI631+AH632*$E$32</f>
        <v>0.075123067696452</v>
      </c>
      <c r="AJ632" s="44" t="n">
        <f aca="false">AJ631+AI632*$E$32</f>
        <v>-1.55261214785338</v>
      </c>
      <c r="AK632" s="32" t="n">
        <f aca="false">$P$28*ABS(AI632)*AI632</f>
        <v>19784.3484955883</v>
      </c>
      <c r="AL632" s="32" t="n">
        <f aca="false">MAX($E$17,(AD632-AJ632)*$S$28)</f>
        <v>657104.071280133</v>
      </c>
      <c r="AN632" s="42" t="n">
        <f aca="false">F632</f>
        <v>29.7000000000003</v>
      </c>
      <c r="AO632" s="45" t="n">
        <f aca="false">G632*3600</f>
        <v>0</v>
      </c>
      <c r="AP632" s="45" t="n">
        <f aca="false">K632*3600</f>
        <v>11.5672023737775</v>
      </c>
      <c r="AQ632" s="45" t="n">
        <f aca="false">Q632*3600</f>
        <v>243.572119094628</v>
      </c>
      <c r="AR632" s="45" t="n">
        <f aca="false">W632*3600</f>
        <v>216.497738944237</v>
      </c>
      <c r="AS632" s="45" t="n">
        <f aca="false">AC632*3600</f>
        <v>211.020362305756</v>
      </c>
      <c r="AT632" s="45" t="n">
        <f aca="false">AI632*3600</f>
        <v>270.443043707227</v>
      </c>
      <c r="AV632" s="42" t="n">
        <f aca="false">AN632</f>
        <v>29.7000000000003</v>
      </c>
      <c r="AW632" s="42" t="n">
        <f aca="false">N632/100000</f>
        <v>22.6648242969981</v>
      </c>
      <c r="AX632" s="42" t="n">
        <f aca="false">T632/100000</f>
        <v>24.7633192848715</v>
      </c>
      <c r="AY632" s="42" t="n">
        <f aca="false">Z632/100000</f>
        <v>22.0454588097096</v>
      </c>
      <c r="AZ632" s="42" t="n">
        <f aca="false">AF632/100000</f>
        <v>12.4591132052958</v>
      </c>
      <c r="BA632" s="42" t="n">
        <f aca="false">AL632/100000</f>
        <v>6.57104071280133</v>
      </c>
      <c r="BC632" s="42" t="n">
        <v>29.7000000000003</v>
      </c>
      <c r="BD632" s="42" t="n">
        <v>-0.98962</v>
      </c>
      <c r="BE632" s="42" t="n">
        <v>2.33252062782471</v>
      </c>
      <c r="BF632" s="42" t="n">
        <v>22.194590395644</v>
      </c>
      <c r="BG632" s="42" t="n">
        <v>26.5497057387971</v>
      </c>
      <c r="BH632" s="42" t="n">
        <v>20.9543219396257</v>
      </c>
      <c r="BI632" s="42" t="n">
        <v>22.6648242969981</v>
      </c>
      <c r="BJ632" s="42" t="n">
        <v>28.0801401519928</v>
      </c>
      <c r="BK632" s="42" t="n">
        <v>33.9999039429937</v>
      </c>
      <c r="BL632" s="42" t="n">
        <v>39.5576114297147</v>
      </c>
      <c r="BM632" s="0" t="n">
        <v>44.5686746548938</v>
      </c>
      <c r="BN632" s="0" t="n">
        <v>49.4736746548938</v>
      </c>
      <c r="BP632" s="42" t="n">
        <v>29.7000000000003</v>
      </c>
      <c r="BQ632" s="42" t="n">
        <f aca="false">BD632-BD$38</f>
        <v>-7.39256087120872</v>
      </c>
      <c r="BR632" s="42" t="n">
        <f aca="false">BE632-BE$38</f>
        <v>-8.97542024338399</v>
      </c>
      <c r="BS632" s="42" t="n">
        <f aca="false">BF632-BF$38</f>
        <v>5.9816495244353</v>
      </c>
      <c r="BT632" s="0" t="n">
        <f aca="false">BG632-BG$38</f>
        <v>5.4317648675884</v>
      </c>
      <c r="BU632" s="0" t="n">
        <f aca="false">BH632-BH$38</f>
        <v>-5.068618931583</v>
      </c>
      <c r="BV632" s="0" t="n">
        <f aca="false">BI632-BI$38</f>
        <v>-8.2631165742106</v>
      </c>
      <c r="BW632" s="0" t="n">
        <f aca="false">BJ632-BJ$38</f>
        <v>-7.7528007192159</v>
      </c>
      <c r="BX632" s="0" t="n">
        <f aca="false">BK632-BK$38</f>
        <v>-6.738036928215</v>
      </c>
      <c r="BY632" s="0" t="n">
        <f aca="false">BL632-BL$38</f>
        <v>-6.085329441494</v>
      </c>
      <c r="BZ632" s="0" t="n">
        <f aca="false">BM632-BM$38</f>
        <v>-5.9792662163149</v>
      </c>
      <c r="CA632" s="0" t="n">
        <f aca="false">BN632-BN$38</f>
        <v>-5.9792662163149</v>
      </c>
    </row>
    <row r="633" customFormat="false" ht="12.8" hidden="false" customHeight="false" outlineLevel="0" collapsed="false">
      <c r="F633" s="0" t="n">
        <f aca="false">F632+E$32</f>
        <v>29.7500000000003</v>
      </c>
      <c r="G633" s="43" t="n">
        <v>0</v>
      </c>
      <c r="H633" s="0" t="n">
        <f aca="false">H632+G633*$E$32</f>
        <v>0.0625</v>
      </c>
      <c r="J633" s="0" t="n">
        <f aca="false">$M$24*(N632-T632-$O$24-M632)</f>
        <v>-0.0392196493163574</v>
      </c>
      <c r="K633" s="0" t="n">
        <f aca="false">K632+J633*$E$32</f>
        <v>0.00125212930467612</v>
      </c>
      <c r="L633" s="44" t="n">
        <f aca="false">L632+K633*$E$32</f>
        <v>-0.159172645872192</v>
      </c>
      <c r="M633" s="32" t="n">
        <f aca="false">$P$24*ABS(K633)*K633</f>
        <v>18.7310572013564</v>
      </c>
      <c r="N633" s="0" t="n">
        <f aca="false">MAX($E$17,(H633-L633)*$S$24)</f>
        <v>2265842.49332549</v>
      </c>
      <c r="P633" s="0" t="n">
        <f aca="false">$M$25*(T632-Z632-$O$25-S632)</f>
        <v>-0.0168813849652211</v>
      </c>
      <c r="Q633" s="0" t="n">
        <f aca="false">Q632+P633*$E$32</f>
        <v>0.0668148527224696</v>
      </c>
      <c r="R633" s="44" t="n">
        <f aca="false">R632+Q633*$E$32</f>
        <v>-0.509479814220925</v>
      </c>
      <c r="S633" s="32" t="n">
        <f aca="false">$P$25*ABS(Q633)*Q633</f>
        <v>34921.1243643458</v>
      </c>
      <c r="T633" s="0" t="n">
        <f aca="false">MAX($E$17,(L633-R633)*$S$25)</f>
        <v>2453373.52732585</v>
      </c>
      <c r="V633" s="0" t="n">
        <f aca="false">$M$26*(Z632-AF632-$O$26-Y632)</f>
        <v>0.0339334227469324</v>
      </c>
      <c r="W633" s="0" t="n">
        <f aca="false">W632+V633*$E$32</f>
        <v>0.0618349319551891</v>
      </c>
      <c r="X633" s="44" t="n">
        <f aca="false">X632+W633*$E$32</f>
        <v>-0.954719852316245</v>
      </c>
      <c r="Y633" s="32" t="n">
        <f aca="false">$P$26*ABS(W633)*W633</f>
        <v>21442.7634562226</v>
      </c>
      <c r="Z633" s="0" t="n">
        <f aca="false">MAX($E$17,(R633-X633)*$S$26)</f>
        <v>2205779.4410629</v>
      </c>
      <c r="AB633" s="0" t="n">
        <f aca="false">$M$27*(AF632-AL632-$O$24-AE632)</f>
        <v>0.00702966097525267</v>
      </c>
      <c r="AC633" s="0" t="n">
        <f aca="false">AC632+AB633*$E$32</f>
        <v>0.0589682503559176</v>
      </c>
      <c r="AD633" s="44" t="n">
        <f aca="false">AD632+AC633*$E$32</f>
        <v>-1.30216856951971</v>
      </c>
      <c r="AE633" s="32" t="n">
        <f aca="false">$P$27*ABS(AC633)*AC633</f>
        <v>14985.2276842733</v>
      </c>
      <c r="AF633" s="0" t="n">
        <f aca="false">MAX($E$17,(X633-AD633)*$S$27)</f>
        <v>1246425.5122511</v>
      </c>
      <c r="AH633" s="0" t="n">
        <f aca="false">$M$28*(AL632-$O$28-AK632)</f>
        <v>0.0134243209290528</v>
      </c>
      <c r="AI633" s="0" t="n">
        <f aca="false">AI632+AH633*$E$32</f>
        <v>0.0757942837429046</v>
      </c>
      <c r="AJ633" s="44" t="n">
        <f aca="false">AJ632+AI633*$E$32</f>
        <v>-1.54882243366623</v>
      </c>
      <c r="AK633" s="32" t="n">
        <f aca="false">$P$28*ABS(AI633)*AI633</f>
        <v>20139.4697205248</v>
      </c>
      <c r="AL633" s="32" t="n">
        <f aca="false">MAX($E$17,(AD633-AJ633)*$S$28)</f>
        <v>654870.400370716</v>
      </c>
      <c r="AN633" s="42" t="n">
        <f aca="false">F633</f>
        <v>29.7500000000003</v>
      </c>
      <c r="AO633" s="45" t="n">
        <f aca="false">G633*3600</f>
        <v>0</v>
      </c>
      <c r="AP633" s="45" t="n">
        <f aca="false">K633*3600</f>
        <v>4.50766549683317</v>
      </c>
      <c r="AQ633" s="45" t="n">
        <f aca="false">Q633*3600</f>
        <v>240.533469800889</v>
      </c>
      <c r="AR633" s="45" t="n">
        <f aca="false">W633*3600</f>
        <v>222.605755038685</v>
      </c>
      <c r="AS633" s="45" t="n">
        <f aca="false">AC633*3600</f>
        <v>212.285701281302</v>
      </c>
      <c r="AT633" s="45" t="n">
        <f aca="false">AI633*3600</f>
        <v>272.859421474457</v>
      </c>
      <c r="AV633" s="42" t="n">
        <f aca="false">AN633</f>
        <v>29.7500000000003</v>
      </c>
      <c r="AW633" s="42" t="n">
        <f aca="false">N633/100000</f>
        <v>22.6584249332549</v>
      </c>
      <c r="AX633" s="42" t="n">
        <f aca="false">T633/100000</f>
        <v>24.5337352732585</v>
      </c>
      <c r="AY633" s="42" t="n">
        <f aca="false">Z633/100000</f>
        <v>22.057794410629</v>
      </c>
      <c r="AZ633" s="42" t="n">
        <f aca="false">AF633/100000</f>
        <v>12.4642551225111</v>
      </c>
      <c r="BA633" s="42" t="n">
        <f aca="false">AL633/100000</f>
        <v>6.54870400370716</v>
      </c>
      <c r="BC633" s="42" t="n">
        <v>29.7500000000003</v>
      </c>
      <c r="BD633" s="42" t="n">
        <v>-0.98962</v>
      </c>
      <c r="BE633" s="42" t="n">
        <v>2.05200459501828</v>
      </c>
      <c r="BF633" s="42" t="n">
        <v>22.1359949602543</v>
      </c>
      <c r="BG633" s="42" t="n">
        <v>26.3524696305329</v>
      </c>
      <c r="BH633" s="42" t="n">
        <v>20.7184787158316</v>
      </c>
      <c r="BI633" s="42" t="n">
        <v>22.6584249332549</v>
      </c>
      <c r="BJ633" s="42" t="n">
        <v>28.1793748504165</v>
      </c>
      <c r="BK633" s="42" t="n">
        <v>34.1280481569545</v>
      </c>
      <c r="BL633" s="42" t="n">
        <v>39.6867923458448</v>
      </c>
      <c r="BM633" s="0" t="n">
        <v>44.6970356498501</v>
      </c>
      <c r="BN633" s="0" t="n">
        <v>49.6020356498501</v>
      </c>
      <c r="BP633" s="42" t="n">
        <v>29.7500000000003</v>
      </c>
      <c r="BQ633" s="42" t="n">
        <f aca="false">BD633-BD$38</f>
        <v>-7.39256087120872</v>
      </c>
      <c r="BR633" s="42" t="n">
        <f aca="false">BE633-BE$38</f>
        <v>-9.25593627619042</v>
      </c>
      <c r="BS633" s="42" t="n">
        <f aca="false">BF633-BF$38</f>
        <v>5.9230540890456</v>
      </c>
      <c r="BT633" s="0" t="n">
        <f aca="false">BG633-BG$38</f>
        <v>5.2345287593242</v>
      </c>
      <c r="BU633" s="0" t="n">
        <f aca="false">BH633-BH$38</f>
        <v>-5.3044621553771</v>
      </c>
      <c r="BV633" s="0" t="n">
        <f aca="false">BI633-BI$38</f>
        <v>-8.2695159379538</v>
      </c>
      <c r="BW633" s="0" t="n">
        <f aca="false">BJ633-BJ$38</f>
        <v>-7.6535660207922</v>
      </c>
      <c r="BX633" s="0" t="n">
        <f aca="false">BK633-BK$38</f>
        <v>-6.6098927142542</v>
      </c>
      <c r="BY633" s="0" t="n">
        <f aca="false">BL633-BL$38</f>
        <v>-5.9561485253639</v>
      </c>
      <c r="BZ633" s="0" t="n">
        <f aca="false">BM633-BM$38</f>
        <v>-5.8509052213586</v>
      </c>
      <c r="CA633" s="0" t="n">
        <f aca="false">BN633-BN$38</f>
        <v>-5.8509052213586</v>
      </c>
    </row>
    <row r="634" customFormat="false" ht="12.8" hidden="false" customHeight="false" outlineLevel="0" collapsed="false">
      <c r="F634" s="0" t="n">
        <f aca="false">F633+E$32</f>
        <v>29.8000000000003</v>
      </c>
      <c r="G634" s="43" t="n">
        <v>0</v>
      </c>
      <c r="H634" s="0" t="n">
        <f aca="false">H633+G634*$E$32</f>
        <v>0.0625</v>
      </c>
      <c r="J634" s="0" t="n">
        <f aca="false">$M$24*(N633-T633-$O$24-M633)</f>
        <v>-0.0379641756345561</v>
      </c>
      <c r="K634" s="0" t="n">
        <f aca="false">K633+J634*$E$32</f>
        <v>-0.000646079477051684</v>
      </c>
      <c r="L634" s="44" t="n">
        <f aca="false">L633+K634*$E$32</f>
        <v>-0.159204949846045</v>
      </c>
      <c r="M634" s="32" t="n">
        <f aca="false">$P$24*ABS(K634)*K634</f>
        <v>-4.98695927806228</v>
      </c>
      <c r="N634" s="0" t="n">
        <f aca="false">MAX($E$17,(H634-L634)*$S$24)</f>
        <v>2266172.69065937</v>
      </c>
      <c r="P634" s="0" t="n">
        <f aca="false">$M$25*(T633-Z633-$O$25-S633)</f>
        <v>-0.0184270413437414</v>
      </c>
      <c r="Q634" s="0" t="n">
        <f aca="false">Q633+P634*$E$32</f>
        <v>0.0658935006552825</v>
      </c>
      <c r="R634" s="44" t="n">
        <f aca="false">R633+Q634*$E$32</f>
        <v>-0.506185139188161</v>
      </c>
      <c r="S634" s="32" t="n">
        <f aca="false">$P$25*ABS(Q634)*Q634</f>
        <v>33964.6660151418</v>
      </c>
      <c r="T634" s="0" t="n">
        <f aca="false">MAX($E$17,(L634-R634)*$S$25)</f>
        <v>2430073.05574465</v>
      </c>
      <c r="V634" s="0" t="n">
        <f aca="false">$M$26*(Z633-AF633-$O$26-Y633)</f>
        <v>0.0338999924960563</v>
      </c>
      <c r="W634" s="0" t="n">
        <f aca="false">W633+V634*$E$32</f>
        <v>0.0635299315799919</v>
      </c>
      <c r="X634" s="44" t="n">
        <f aca="false">X633+W634*$E$32</f>
        <v>-0.951543355737245</v>
      </c>
      <c r="Y634" s="32" t="n">
        <f aca="false">$P$26*ABS(W634)*W634</f>
        <v>22634.440076625</v>
      </c>
      <c r="Z634" s="0" t="n">
        <f aca="false">MAX($E$17,(R634-X634)*$S$26)</f>
        <v>2206364.91312603</v>
      </c>
      <c r="AB634" s="0" t="n">
        <f aca="false">$M$27*(AF633-AL633-$O$24-AE633)</f>
        <v>0.00724600200978894</v>
      </c>
      <c r="AC634" s="0" t="n">
        <f aca="false">AC633+AB634*$E$32</f>
        <v>0.0593305504564071</v>
      </c>
      <c r="AD634" s="44" t="n">
        <f aca="false">AD633+AC634*$E$32</f>
        <v>-1.29920204199689</v>
      </c>
      <c r="AE634" s="32" t="n">
        <f aca="false">$P$27*ABS(AC634)*AC634</f>
        <v>15169.9314111791</v>
      </c>
      <c r="AF634" s="0" t="n">
        <f aca="false">MAX($E$17,(X634-AD634)*$S$27)</f>
        <v>1247178.74798187</v>
      </c>
      <c r="AH634" s="0" t="n">
        <f aca="false">$M$28*(AL633-$O$28-AK633)</f>
        <v>0.0131876171962636</v>
      </c>
      <c r="AI634" s="0" t="n">
        <f aca="false">AI633+AH634*$E$32</f>
        <v>0.0764536646027178</v>
      </c>
      <c r="AJ634" s="44" t="n">
        <f aca="false">AJ633+AI634*$E$32</f>
        <v>-1.5449997504361</v>
      </c>
      <c r="AK634" s="32" t="n">
        <f aca="false">$P$28*ABS(AI634)*AI634</f>
        <v>20491.4050856296</v>
      </c>
      <c r="AL634" s="32" t="n">
        <f aca="false">MAX($E$17,(AD634-AJ634)*$S$28)</f>
        <v>652597.29172606</v>
      </c>
      <c r="AN634" s="42" t="n">
        <f aca="false">F634</f>
        <v>29.8000000000003</v>
      </c>
      <c r="AO634" s="45" t="n">
        <f aca="false">G634*3600</f>
        <v>0</v>
      </c>
      <c r="AP634" s="45" t="n">
        <f aca="false">K634*3600</f>
        <v>-2.32588611738689</v>
      </c>
      <c r="AQ634" s="45" t="n">
        <f aca="false">Q634*3600</f>
        <v>237.216602359015</v>
      </c>
      <c r="AR634" s="45" t="n">
        <f aca="false">W634*3600</f>
        <v>228.707753687975</v>
      </c>
      <c r="AS634" s="45" t="n">
        <f aca="false">AC634*3600</f>
        <v>213.589981643064</v>
      </c>
      <c r="AT634" s="45" t="n">
        <f aca="false">AI634*3600</f>
        <v>275.233192569784</v>
      </c>
      <c r="AV634" s="42" t="n">
        <f aca="false">AN634</f>
        <v>29.8000000000003</v>
      </c>
      <c r="AW634" s="42" t="n">
        <f aca="false">N634/100000</f>
        <v>22.6617269065936</v>
      </c>
      <c r="AX634" s="42" t="n">
        <f aca="false">T634/100000</f>
        <v>24.3007305574465</v>
      </c>
      <c r="AY634" s="42" t="n">
        <f aca="false">Z634/100000</f>
        <v>22.0636491312603</v>
      </c>
      <c r="AZ634" s="42" t="n">
        <f aca="false">AF634/100000</f>
        <v>12.4717874798187</v>
      </c>
      <c r="BA634" s="42" t="n">
        <f aca="false">AL634/100000</f>
        <v>6.5259729172606</v>
      </c>
      <c r="BC634" s="42" t="n">
        <v>29.8000000000003</v>
      </c>
      <c r="BD634" s="42" t="n">
        <v>-0.98962</v>
      </c>
      <c r="BE634" s="42" t="n">
        <v>1.77586007694469</v>
      </c>
      <c r="BF634" s="42" t="n">
        <v>22.0737229533398</v>
      </c>
      <c r="BG634" s="42" t="n">
        <v>26.1473593377988</v>
      </c>
      <c r="BH634" s="42" t="n">
        <v>20.4911308705664</v>
      </c>
      <c r="BI634" s="42" t="n">
        <v>22.6617269065936</v>
      </c>
      <c r="BJ634" s="42" t="n">
        <v>28.285267901223</v>
      </c>
      <c r="BK634" s="42" t="n">
        <v>34.2602723841283</v>
      </c>
      <c r="BL634" s="42" t="n">
        <v>39.8187259625203</v>
      </c>
      <c r="BM634" s="0" t="n">
        <v>44.827952514115</v>
      </c>
      <c r="BN634" s="0" t="n">
        <v>49.732952514115</v>
      </c>
      <c r="BP634" s="42" t="n">
        <v>29.8000000000003</v>
      </c>
      <c r="BQ634" s="42" t="n">
        <f aca="false">BD634-BD$38</f>
        <v>-7.39256087120872</v>
      </c>
      <c r="BR634" s="42" t="n">
        <f aca="false">BE634-BE$38</f>
        <v>-9.53208079426401</v>
      </c>
      <c r="BS634" s="42" t="n">
        <f aca="false">BF634-BF$38</f>
        <v>5.8607820821311</v>
      </c>
      <c r="BT634" s="0" t="n">
        <f aca="false">BG634-BG$38</f>
        <v>5.0294184665901</v>
      </c>
      <c r="BU634" s="0" t="n">
        <f aca="false">BH634-BH$38</f>
        <v>-5.5318100006423</v>
      </c>
      <c r="BV634" s="0" t="n">
        <f aca="false">BI634-BI$38</f>
        <v>-8.2662139646151</v>
      </c>
      <c r="BW634" s="0" t="n">
        <f aca="false">BJ634-BJ$38</f>
        <v>-7.5476729699857</v>
      </c>
      <c r="BX634" s="0" t="n">
        <f aca="false">BK634-BK$38</f>
        <v>-6.4776684870804</v>
      </c>
      <c r="BY634" s="0" t="n">
        <f aca="false">BL634-BL$38</f>
        <v>-5.8242149086884</v>
      </c>
      <c r="BZ634" s="0" t="n">
        <f aca="false">BM634-BM$38</f>
        <v>-5.71998835709371</v>
      </c>
      <c r="CA634" s="0" t="n">
        <f aca="false">BN634-BN$38</f>
        <v>-5.71998835709371</v>
      </c>
    </row>
    <row r="635" customFormat="false" ht="12.8" hidden="false" customHeight="false" outlineLevel="0" collapsed="false">
      <c r="F635" s="0" t="n">
        <f aca="false">F634+E$32</f>
        <v>29.8500000000003</v>
      </c>
      <c r="G635" s="43" t="n">
        <v>0</v>
      </c>
      <c r="H635" s="0" t="n">
        <f aca="false">H634+G635*$E$32</f>
        <v>0.0625</v>
      </c>
      <c r="J635" s="0" t="n">
        <f aca="false">$M$24*(N634-T634-$O$24-M634)</f>
        <v>-0.0366397606044569</v>
      </c>
      <c r="K635" s="0" t="n">
        <f aca="false">K634+J635*$E$32</f>
        <v>-0.00247806750727453</v>
      </c>
      <c r="L635" s="44" t="n">
        <f aca="false">L634+K635*$E$32</f>
        <v>-0.159328853221408</v>
      </c>
      <c r="M635" s="32" t="n">
        <f aca="false">$P$24*ABS(K635)*K635</f>
        <v>-73.3652153827168</v>
      </c>
      <c r="N635" s="0" t="n">
        <f aca="false">MAX($E$17,(H635-L635)*$S$24)</f>
        <v>2267439.17769866</v>
      </c>
      <c r="P635" s="0" t="n">
        <f aca="false">$M$25*(T634-Z634-$O$25-S634)</f>
        <v>-0.019947852912016</v>
      </c>
      <c r="Q635" s="0" t="n">
        <f aca="false">Q634+P635*$E$32</f>
        <v>0.0648961080096817</v>
      </c>
      <c r="R635" s="44" t="n">
        <f aca="false">R634+Q635*$E$32</f>
        <v>-0.502940333787676</v>
      </c>
      <c r="S635" s="32" t="n">
        <f aca="false">$P$25*ABS(Q635)*Q635</f>
        <v>32944.2398421003</v>
      </c>
      <c r="T635" s="0" t="n">
        <f aca="false">MAX($E$17,(L635-R635)*$S$25)</f>
        <v>2406480.33004938</v>
      </c>
      <c r="V635" s="0" t="n">
        <f aca="false">$M$26*(Z634-AF634-$O$26-Y634)</f>
        <v>0.0337969887734585</v>
      </c>
      <c r="W635" s="0" t="n">
        <f aca="false">W634+V635*$E$32</f>
        <v>0.0652197810186648</v>
      </c>
      <c r="X635" s="44" t="n">
        <f aca="false">X634+W635*$E$32</f>
        <v>-0.948282366686312</v>
      </c>
      <c r="Y635" s="32" t="n">
        <f aca="false">$P$26*ABS(W635)*W635</f>
        <v>23854.5733211803</v>
      </c>
      <c r="Z635" s="0" t="n">
        <f aca="false">MAX($E$17,(R635-X635)*$S$26)</f>
        <v>2206284.73713019</v>
      </c>
      <c r="AB635" s="0" t="n">
        <f aca="false">$M$27*(AF634-AL634-$O$24-AE634)</f>
        <v>0.00748523242170999</v>
      </c>
      <c r="AC635" s="0" t="n">
        <f aca="false">AC634+AB635*$E$32</f>
        <v>0.0597048120774925</v>
      </c>
      <c r="AD635" s="44" t="n">
        <f aca="false">AD634+AC635*$E$32</f>
        <v>-1.29621680139302</v>
      </c>
      <c r="AE635" s="32" t="n">
        <f aca="false">$P$27*ABS(AC635)*AC635</f>
        <v>15361.9212107528</v>
      </c>
      <c r="AF635" s="0" t="n">
        <f aca="false">MAX($E$17,(X635-AD635)*$S$27)</f>
        <v>1248167.95842463</v>
      </c>
      <c r="AH635" s="0" t="n">
        <f aca="false">$M$28*(AL634-$O$28-AK634)</f>
        <v>0.0129475988079192</v>
      </c>
      <c r="AI635" s="0" t="n">
        <f aca="false">AI634+AH635*$E$32</f>
        <v>0.0771010445431138</v>
      </c>
      <c r="AJ635" s="44" t="n">
        <f aca="false">AJ634+AI635*$E$32</f>
        <v>-1.54114469820894</v>
      </c>
      <c r="AK635" s="32" t="n">
        <f aca="false">$P$28*ABS(AI635)*AI635</f>
        <v>20839.9008490237</v>
      </c>
      <c r="AL635" s="32" t="n">
        <f aca="false">MAX($E$17,(AD635-AJ635)*$S$28)</f>
        <v>650287.926381405</v>
      </c>
      <c r="AN635" s="42" t="n">
        <f aca="false">F635</f>
        <v>29.8500000000003</v>
      </c>
      <c r="AO635" s="45" t="n">
        <f aca="false">G635*3600</f>
        <v>0</v>
      </c>
      <c r="AP635" s="45" t="n">
        <f aca="false">K635*3600</f>
        <v>-8.92104302618916</v>
      </c>
      <c r="AQ635" s="45" t="n">
        <f aca="false">Q635*3600</f>
        <v>233.625988834852</v>
      </c>
      <c r="AR635" s="45" t="n">
        <f aca="false">W635*3600</f>
        <v>234.791211667197</v>
      </c>
      <c r="AS635" s="45" t="n">
        <f aca="false">AC635*3600</f>
        <v>214.937323478971</v>
      </c>
      <c r="AT635" s="45" t="n">
        <f aca="false">AI635*3600</f>
        <v>277.56376035521</v>
      </c>
      <c r="AV635" s="42" t="n">
        <f aca="false">AN635</f>
        <v>29.8500000000003</v>
      </c>
      <c r="AW635" s="42" t="n">
        <f aca="false">N635/100000</f>
        <v>22.6743917769867</v>
      </c>
      <c r="AX635" s="42" t="n">
        <f aca="false">T635/100000</f>
        <v>24.0648033004938</v>
      </c>
      <c r="AY635" s="42" t="n">
        <f aca="false">Z635/100000</f>
        <v>22.0628473713019</v>
      </c>
      <c r="AZ635" s="42" t="n">
        <f aca="false">AF635/100000</f>
        <v>12.4816795842462</v>
      </c>
      <c r="BA635" s="42" t="n">
        <f aca="false">AL635/100000</f>
        <v>6.50287926381405</v>
      </c>
      <c r="BC635" s="42" t="n">
        <v>29.8500000000003</v>
      </c>
      <c r="BD635" s="42" t="n">
        <v>-0.98962</v>
      </c>
      <c r="BE635" s="42" t="n">
        <v>1.50511596973848</v>
      </c>
      <c r="BF635" s="42" t="n">
        <v>22.0077914151235</v>
      </c>
      <c r="BG635" s="42" t="n">
        <v>25.9346242886558</v>
      </c>
      <c r="BH635" s="42" t="n">
        <v>20.2723490785664</v>
      </c>
      <c r="BI635" s="42" t="n">
        <v>22.6743917769867</v>
      </c>
      <c r="BJ635" s="42" t="n">
        <v>28.3973288734903</v>
      </c>
      <c r="BK635" s="42" t="n">
        <v>34.3960780486221</v>
      </c>
      <c r="BL635" s="42" t="n">
        <v>39.9529389089881</v>
      </c>
      <c r="BM635" s="0" t="n">
        <v>44.9609577361566</v>
      </c>
      <c r="BN635" s="0" t="n">
        <v>49.8659577361566</v>
      </c>
      <c r="BP635" s="42" t="n">
        <v>29.8500000000003</v>
      </c>
      <c r="BQ635" s="42" t="n">
        <f aca="false">BD635-BD$38</f>
        <v>-7.39256087120872</v>
      </c>
      <c r="BR635" s="42" t="n">
        <f aca="false">BE635-BE$38</f>
        <v>-9.80282490147022</v>
      </c>
      <c r="BS635" s="42" t="n">
        <f aca="false">BF635-BF$38</f>
        <v>5.7948505439148</v>
      </c>
      <c r="BT635" s="0" t="n">
        <f aca="false">BG635-BG$38</f>
        <v>4.8166834174471</v>
      </c>
      <c r="BU635" s="0" t="n">
        <f aca="false">BH635-BH$38</f>
        <v>-5.7505917926423</v>
      </c>
      <c r="BV635" s="0" t="n">
        <f aca="false">BI635-BI$38</f>
        <v>-8.253549094222</v>
      </c>
      <c r="BW635" s="0" t="n">
        <f aca="false">BJ635-BJ$38</f>
        <v>-7.4356119977184</v>
      </c>
      <c r="BX635" s="0" t="n">
        <f aca="false">BK635-BK$38</f>
        <v>-6.3418628225866</v>
      </c>
      <c r="BY635" s="0" t="n">
        <f aca="false">BL635-BL$38</f>
        <v>-5.6900019622206</v>
      </c>
      <c r="BZ635" s="0" t="n">
        <f aca="false">BM635-BM$38</f>
        <v>-5.5869831350521</v>
      </c>
      <c r="CA635" s="0" t="n">
        <f aca="false">BN635-BN$38</f>
        <v>-5.5869831350521</v>
      </c>
    </row>
    <row r="636" customFormat="false" ht="12.8" hidden="false" customHeight="false" outlineLevel="0" collapsed="false">
      <c r="F636" s="0" t="n">
        <f aca="false">F635+E$32</f>
        <v>29.9000000000003</v>
      </c>
      <c r="G636" s="43" t="n">
        <v>0</v>
      </c>
      <c r="H636" s="0" t="n">
        <f aca="false">H635+G636*$E$32</f>
        <v>0.0625</v>
      </c>
      <c r="J636" s="0" t="n">
        <f aca="false">$M$24*(N635-T635-$O$24-M635)</f>
        <v>-0.0352440585612069</v>
      </c>
      <c r="K636" s="0" t="n">
        <f aca="false">K635+J636*$E$32</f>
        <v>-0.00424027043533487</v>
      </c>
      <c r="L636" s="44" t="n">
        <f aca="false">L635+K636*$E$32</f>
        <v>-0.159540866743175</v>
      </c>
      <c r="M636" s="32" t="n">
        <f aca="false">$P$24*ABS(K636)*K636</f>
        <v>-214.808292102644</v>
      </c>
      <c r="N636" s="0" t="n">
        <f aca="false">MAX($E$17,(H636-L636)*$S$24)</f>
        <v>2269606.28877766</v>
      </c>
      <c r="P636" s="0" t="n">
        <f aca="false">$M$25*(T635-Z635-$O$25-S635)</f>
        <v>-0.0214396562043147</v>
      </c>
      <c r="Q636" s="0" t="n">
        <f aca="false">Q635+P636*$E$32</f>
        <v>0.0638241251994659</v>
      </c>
      <c r="R636" s="44" t="n">
        <f aca="false">R635+Q636*$E$32</f>
        <v>-0.499749127527703</v>
      </c>
      <c r="S636" s="32" t="n">
        <f aca="false">$P$25*ABS(Q636)*Q636</f>
        <v>31864.8537281579</v>
      </c>
      <c r="T636" s="0" t="n">
        <f aca="false">MAX($E$17,(L636-R636)*$S$25)</f>
        <v>2382645.90679293</v>
      </c>
      <c r="V636" s="0" t="n">
        <f aca="false">$M$26*(Z635-AF635-$O$26-Y635)</f>
        <v>0.0336235136657981</v>
      </c>
      <c r="W636" s="0" t="n">
        <f aca="false">W635+V636*$E$32</f>
        <v>0.0669009567019547</v>
      </c>
      <c r="X636" s="44" t="n">
        <f aca="false">X635+W636*$E$32</f>
        <v>-0.944937318851214</v>
      </c>
      <c r="Y636" s="32" t="n">
        <f aca="false">$P$26*ABS(W636)*W636</f>
        <v>25100.2262973482</v>
      </c>
      <c r="Z636" s="0" t="n">
        <f aca="false">MAX($E$17,(R636-X636)*$S$26)</f>
        <v>2205522.58513451</v>
      </c>
      <c r="AB636" s="0" t="n">
        <f aca="false">$M$27*(AF635-AL635-$O$24-AE635)</f>
        <v>0.00774676789978995</v>
      </c>
      <c r="AC636" s="0" t="n">
        <f aca="false">AC635+AB636*$E$32</f>
        <v>0.060092150472482</v>
      </c>
      <c r="AD636" s="44" t="n">
        <f aca="false">AD635+AC636*$E$32</f>
        <v>-1.29321219386939</v>
      </c>
      <c r="AE636" s="32" t="n">
        <f aca="false">$P$27*ABS(AC636)*AC636</f>
        <v>15561.8904604939</v>
      </c>
      <c r="AF636" s="0" t="n">
        <f aca="false">MAX($E$17,(X636-AD636)*$S$27)</f>
        <v>1249389.24222452</v>
      </c>
      <c r="AH636" s="0" t="n">
        <f aca="false">$M$28*(AL635-$O$28-AK635)</f>
        <v>0.0127045798195803</v>
      </c>
      <c r="AI636" s="0" t="n">
        <f aca="false">AI635+AH636*$E$32</f>
        <v>0.0777362735340928</v>
      </c>
      <c r="AJ636" s="44" t="n">
        <f aca="false">AJ635+AI636*$E$32</f>
        <v>-1.53725788453224</v>
      </c>
      <c r="AK636" s="32" t="n">
        <f aca="false">$P$28*ABS(AI636)*AI636</f>
        <v>21184.7118200992</v>
      </c>
      <c r="AL636" s="32" t="n">
        <f aca="false">MAX($E$17,(AD636-AJ636)*$S$28)</f>
        <v>647945.653339479</v>
      </c>
      <c r="AN636" s="42" t="n">
        <f aca="false">F636</f>
        <v>29.9000000000003</v>
      </c>
      <c r="AO636" s="45" t="n">
        <f aca="false">G636*3600</f>
        <v>0</v>
      </c>
      <c r="AP636" s="45" t="n">
        <f aca="false">K636*3600</f>
        <v>-15.2649735672064</v>
      </c>
      <c r="AQ636" s="45" t="n">
        <f aca="false">Q636*3600</f>
        <v>229.766850718076</v>
      </c>
      <c r="AR636" s="45" t="n">
        <f aca="false">W636*3600</f>
        <v>240.843444127041</v>
      </c>
      <c r="AS636" s="45" t="n">
        <f aca="false">AC636*3600</f>
        <v>216.331741700934</v>
      </c>
      <c r="AT636" s="45" t="n">
        <f aca="false">AI636*3600</f>
        <v>279.850584722734</v>
      </c>
      <c r="AV636" s="42" t="n">
        <f aca="false">AN636</f>
        <v>29.9000000000003</v>
      </c>
      <c r="AW636" s="42" t="n">
        <f aca="false">N636/100000</f>
        <v>22.6960628877766</v>
      </c>
      <c r="AX636" s="42" t="n">
        <f aca="false">T636/100000</f>
        <v>23.8264590679293</v>
      </c>
      <c r="AY636" s="42" t="n">
        <f aca="false">Z636/100000</f>
        <v>22.0552258513451</v>
      </c>
      <c r="AZ636" s="42" t="n">
        <f aca="false">AF636/100000</f>
        <v>12.4938924222453</v>
      </c>
      <c r="BA636" s="42" t="n">
        <f aca="false">AL636/100000</f>
        <v>6.47945653339479</v>
      </c>
      <c r="BC636" s="42" t="n">
        <v>29.9000000000003</v>
      </c>
      <c r="BD636" s="42" t="n">
        <v>-0.98962</v>
      </c>
      <c r="BE636" s="42" t="n">
        <v>1.24079044183102</v>
      </c>
      <c r="BF636" s="42" t="n">
        <v>21.9382213009356</v>
      </c>
      <c r="BG636" s="42" t="n">
        <v>25.7145215556146</v>
      </c>
      <c r="BH636" s="42" t="n">
        <v>20.0621832681712</v>
      </c>
      <c r="BI636" s="42" t="n">
        <v>22.6960628877766</v>
      </c>
      <c r="BJ636" s="42" t="n">
        <v>28.5150577483176</v>
      </c>
      <c r="BK636" s="42" t="n">
        <v>34.534962782964</v>
      </c>
      <c r="BL636" s="42" t="n">
        <v>40.0889564635229</v>
      </c>
      <c r="BM636" s="0" t="n">
        <v>45.095582773256</v>
      </c>
      <c r="BN636" s="0" t="n">
        <v>50.0005827732559</v>
      </c>
      <c r="BP636" s="42" t="n">
        <v>29.9000000000003</v>
      </c>
      <c r="BQ636" s="42" t="n">
        <f aca="false">BD636-BD$38</f>
        <v>-7.39256087120872</v>
      </c>
      <c r="BR636" s="42" t="n">
        <f aca="false">BE636-BE$38</f>
        <v>-10.0671504293777</v>
      </c>
      <c r="BS636" s="42" t="n">
        <f aca="false">BF636-BF$38</f>
        <v>5.7252804297269</v>
      </c>
      <c r="BT636" s="0" t="n">
        <f aca="false">BG636-BG$38</f>
        <v>4.5965806844059</v>
      </c>
      <c r="BU636" s="0" t="n">
        <f aca="false">BH636-BH$38</f>
        <v>-5.9607576030375</v>
      </c>
      <c r="BV636" s="0" t="n">
        <f aca="false">BI636-BI$38</f>
        <v>-8.2318779834321</v>
      </c>
      <c r="BW636" s="0" t="n">
        <f aca="false">BJ636-BJ$38</f>
        <v>-7.3178831228911</v>
      </c>
      <c r="BX636" s="0" t="n">
        <f aca="false">BK636-BK$38</f>
        <v>-6.2029780882447</v>
      </c>
      <c r="BY636" s="0" t="n">
        <f aca="false">BL636-BL$38</f>
        <v>-5.5539844076858</v>
      </c>
      <c r="BZ636" s="0" t="n">
        <f aca="false">BM636-BM$38</f>
        <v>-5.4523580979527</v>
      </c>
      <c r="CA636" s="0" t="n">
        <f aca="false">BN636-BN$38</f>
        <v>-5.4523580979528</v>
      </c>
    </row>
    <row r="637" customFormat="false" ht="12.8" hidden="false" customHeight="false" outlineLevel="0" collapsed="false">
      <c r="F637" s="0" t="n">
        <f aca="false">F636+E$32</f>
        <v>29.9500000000003</v>
      </c>
      <c r="G637" s="43" t="n">
        <v>0</v>
      </c>
      <c r="H637" s="0" t="n">
        <f aca="false">H636+G637*$E$32</f>
        <v>0.0625</v>
      </c>
      <c r="J637" s="0" t="n">
        <f aca="false">$M$24*(N636-T636-$O$24-M636)</f>
        <v>-0.0337803067287712</v>
      </c>
      <c r="K637" s="0" t="n">
        <f aca="false">K636+J637*$E$32</f>
        <v>-0.00592928577177344</v>
      </c>
      <c r="L637" s="44" t="n">
        <f aca="false">L636+K637*$E$32</f>
        <v>-0.159837331031764</v>
      </c>
      <c r="M637" s="32" t="n">
        <f aca="false">$P$24*ABS(K637)*K637</f>
        <v>-420.018766556632</v>
      </c>
      <c r="N637" s="0" t="n">
        <f aca="false">MAX($E$17,(H637-L637)*$S$24)</f>
        <v>2272636.61929135</v>
      </c>
      <c r="P637" s="0" t="n">
        <f aca="false">$M$25*(T636-Z636-$O$25-S636)</f>
        <v>-0.0228983472181132</v>
      </c>
      <c r="Q637" s="0" t="n">
        <f aca="false">Q636+P637*$E$32</f>
        <v>0.0626792078385603</v>
      </c>
      <c r="R637" s="44" t="n">
        <f aca="false">R636+Q637*$E$32</f>
        <v>-0.496615167135775</v>
      </c>
      <c r="S637" s="32" t="n">
        <f aca="false">$P$25*ABS(Q637)*Q637</f>
        <v>30731.8840250545</v>
      </c>
      <c r="T637" s="0" t="n">
        <f aca="false">MAX($E$17,(L637-R637)*$S$25)</f>
        <v>2358620.95423961</v>
      </c>
      <c r="V637" s="0" t="n">
        <f aca="false">$M$26*(Z636-AF636-$O$26-Y636)</f>
        <v>0.0333788481464565</v>
      </c>
      <c r="W637" s="0" t="n">
        <f aca="false">W636+V637*$E$32</f>
        <v>0.0685698991092776</v>
      </c>
      <c r="X637" s="44" t="n">
        <f aca="false">X636+W637*$E$32</f>
        <v>-0.94150882389575</v>
      </c>
      <c r="Y637" s="32" t="n">
        <f aca="false">$P$26*ABS(W637)*W637</f>
        <v>26368.1706823166</v>
      </c>
      <c r="Z637" s="0" t="n">
        <f aca="false">MAX($E$17,(R637-X637)*$S$26)</f>
        <v>2204063.42102225</v>
      </c>
      <c r="AB637" s="0" t="n">
        <f aca="false">$M$27*(AF636-AL636-$O$24-AE636)</f>
        <v>0.00802993968141714</v>
      </c>
      <c r="AC637" s="0" t="n">
        <f aca="false">AC636+AB637*$E$32</f>
        <v>0.0604936474565529</v>
      </c>
      <c r="AD637" s="44" t="n">
        <f aca="false">AD636+AC637*$E$32</f>
        <v>-1.29018751149657</v>
      </c>
      <c r="AE637" s="32" t="n">
        <f aca="false">$P$27*ABS(AC637)*AC637</f>
        <v>15770.5341773106</v>
      </c>
      <c r="AF637" s="0" t="n">
        <f aca="false">MAX($E$17,(X637-AD637)*$S$27)</f>
        <v>1250837.86551842</v>
      </c>
      <c r="AH637" s="0" t="n">
        <f aca="false">$M$28*(AL636-$O$28-AK636)</f>
        <v>0.012458888862877</v>
      </c>
      <c r="AI637" s="0" t="n">
        <f aca="false">AI636+AH637*$E$32</f>
        <v>0.0783592179772366</v>
      </c>
      <c r="AJ637" s="44" t="n">
        <f aca="false">AJ636+AI637*$E$32</f>
        <v>-1.53333992363338</v>
      </c>
      <c r="AK637" s="32" t="n">
        <f aca="false">$P$28*ABS(AI637)*AI637</f>
        <v>21525.602243254</v>
      </c>
      <c r="AL637" s="32" t="n">
        <f aca="false">MAX($E$17,(AD637-AJ637)*$S$28)</f>
        <v>645573.982950244</v>
      </c>
      <c r="AN637" s="42" t="n">
        <f aca="false">F637</f>
        <v>29.9500000000003</v>
      </c>
      <c r="AO637" s="45" t="n">
        <f aca="false">G637*3600</f>
        <v>0</v>
      </c>
      <c r="AP637" s="45" t="n">
        <f aca="false">K637*3600</f>
        <v>-21.3454287783852</v>
      </c>
      <c r="AQ637" s="45" t="n">
        <f aca="false">Q637*3600</f>
        <v>225.645148218815</v>
      </c>
      <c r="AR637" s="45" t="n">
        <f aca="false">W637*3600</f>
        <v>246.851636793403</v>
      </c>
      <c r="AS637" s="45" t="n">
        <f aca="false">AC637*3600</f>
        <v>217.777130843589</v>
      </c>
      <c r="AT637" s="45" t="n">
        <f aca="false">AI637*3600</f>
        <v>282.093184718052</v>
      </c>
      <c r="AV637" s="42" t="n">
        <f aca="false">AN637</f>
        <v>29.9500000000003</v>
      </c>
      <c r="AW637" s="42" t="n">
        <f aca="false">N637/100000</f>
        <v>22.7263661929135</v>
      </c>
      <c r="AX637" s="42" t="n">
        <f aca="false">T637/100000</f>
        <v>23.5862095423962</v>
      </c>
      <c r="AY637" s="42" t="n">
        <f aca="false">Z637/100000</f>
        <v>22.0406342102225</v>
      </c>
      <c r="AZ637" s="42" t="n">
        <f aca="false">AF637/100000</f>
        <v>12.508378655184</v>
      </c>
      <c r="BA637" s="42" t="n">
        <f aca="false">AL637/100000</f>
        <v>6.45573982950244</v>
      </c>
      <c r="BC637" s="42" t="n">
        <v>29.9500000000003</v>
      </c>
      <c r="BD637" s="42" t="n">
        <v>-0.98962</v>
      </c>
      <c r="BE637" s="42" t="n">
        <v>0.983887761176475</v>
      </c>
      <c r="BF637" s="42" t="n">
        <v>21.8650378126393</v>
      </c>
      <c r="BG637" s="42" t="n">
        <v>25.487315305034</v>
      </c>
      <c r="BH637" s="42" t="n">
        <v>19.8606631450775</v>
      </c>
      <c r="BI637" s="42" t="n">
        <v>22.7263661929135</v>
      </c>
      <c r="BJ637" s="42" t="n">
        <v>28.6379465044055</v>
      </c>
      <c r="BK637" s="42" t="n">
        <v>34.6764219060277</v>
      </c>
      <c r="BL637" s="42" t="n">
        <v>40.2263039090947</v>
      </c>
      <c r="BM637" s="0" t="n">
        <v>45.2313593845257</v>
      </c>
      <c r="BN637" s="0" t="n">
        <v>50.1363593845256</v>
      </c>
      <c r="BP637" s="42" t="n">
        <v>29.9500000000003</v>
      </c>
      <c r="BQ637" s="42" t="n">
        <f aca="false">BD637-BD$38</f>
        <v>-7.39256087120872</v>
      </c>
      <c r="BR637" s="42" t="n">
        <f aca="false">BE637-BE$38</f>
        <v>-10.3240531100322</v>
      </c>
      <c r="BS637" s="42" t="n">
        <f aca="false">BF637-BF$38</f>
        <v>5.6520969414306</v>
      </c>
      <c r="BT637" s="0" t="n">
        <f aca="false">BG637-BG$38</f>
        <v>4.3693744338253</v>
      </c>
      <c r="BU637" s="0" t="n">
        <f aca="false">BH637-BH$38</f>
        <v>-6.1622777261312</v>
      </c>
      <c r="BV637" s="0" t="n">
        <f aca="false">BI637-BI$38</f>
        <v>-8.2015746782952</v>
      </c>
      <c r="BW637" s="0" t="n">
        <f aca="false">BJ637-BJ$38</f>
        <v>-7.1949943668032</v>
      </c>
      <c r="BX637" s="0" t="n">
        <f aca="false">BK637-BK$38</f>
        <v>-6.061518965181</v>
      </c>
      <c r="BY637" s="0" t="n">
        <f aca="false">BL637-BL$38</f>
        <v>-5.416636962114</v>
      </c>
      <c r="BZ637" s="0" t="n">
        <f aca="false">BM637-BM$38</f>
        <v>-5.316581486683</v>
      </c>
      <c r="CA637" s="0" t="n">
        <f aca="false">BN637-BN$38</f>
        <v>-5.31658148668311</v>
      </c>
    </row>
    <row r="638" customFormat="false" ht="12.8" hidden="false" customHeight="false" outlineLevel="0" collapsed="false">
      <c r="F638" s="0" t="n">
        <f aca="false">F637+E$32</f>
        <v>30.0000000000003</v>
      </c>
      <c r="G638" s="43" t="n">
        <v>0</v>
      </c>
      <c r="H638" s="0" t="n">
        <f aca="false">H637+G638*$E$32</f>
        <v>0.0625</v>
      </c>
      <c r="J638" s="0" t="n">
        <f aca="false">$M$24*(N637-T637-$O$24-M637)</f>
        <v>-0.0322539848892449</v>
      </c>
      <c r="K638" s="0" t="n">
        <f aca="false">K637+J638*$E$32</f>
        <v>-0.00754198501623568</v>
      </c>
      <c r="L638" s="44" t="n">
        <f aca="false">L637+K638*$E$32</f>
        <v>-0.160214430282576</v>
      </c>
      <c r="M638" s="32" t="n">
        <f aca="false">$P$24*ABS(K638)*K638</f>
        <v>-679.571662571336</v>
      </c>
      <c r="N638" s="0" t="n">
        <f aca="false">MAX($E$17,(H638-L638)*$S$24)</f>
        <v>2276491.16572548</v>
      </c>
      <c r="P638" s="0" t="n">
        <f aca="false">$M$25*(T637-Z637-$O$25-S637)</f>
        <v>-0.0243198914986705</v>
      </c>
      <c r="Q638" s="0" t="n">
        <f aca="false">Q637+P638*$E$32</f>
        <v>0.0614632132636268</v>
      </c>
      <c r="R638" s="44" t="n">
        <f aca="false">R637+Q638*$E$32</f>
        <v>-0.493542006472594</v>
      </c>
      <c r="S638" s="32" t="n">
        <f aca="false">$P$25*ABS(Q638)*Q638</f>
        <v>29551.0359231706</v>
      </c>
      <c r="T638" s="0" t="n">
        <f aca="false">MAX($E$17,(L638-R638)*$S$25)</f>
        <v>2334457.08578301</v>
      </c>
      <c r="V638" s="0" t="n">
        <f aca="false">$M$26*(Z637-AF637-$O$26-Y637)</f>
        <v>0.0330624562292538</v>
      </c>
      <c r="W638" s="0" t="n">
        <f aca="false">W637+V638*$E$32</f>
        <v>0.0702230219207402</v>
      </c>
      <c r="X638" s="44" t="n">
        <f aca="false">X637+W638*$E$32</f>
        <v>-0.937997672799713</v>
      </c>
      <c r="Y638" s="32" t="n">
        <f aca="false">$P$26*ABS(W638)*W638</f>
        <v>27654.8947225131</v>
      </c>
      <c r="Z638" s="0" t="n">
        <f aca="false">MAX($E$17,(R638-X638)*$S$26)</f>
        <v>2201893.55710725</v>
      </c>
      <c r="AB638" s="0" t="n">
        <f aca="false">$M$27*(AF637-AL637-$O$24-AE637)</f>
        <v>0.0083339951958285</v>
      </c>
      <c r="AC638" s="0" t="n">
        <f aca="false">AC637+AB638*$E$32</f>
        <v>0.0609103472163443</v>
      </c>
      <c r="AD638" s="44" t="n">
        <f aca="false">AD637+AC638*$E$32</f>
        <v>-1.28714199413575</v>
      </c>
      <c r="AE638" s="32" t="n">
        <f aca="false">$P$27*ABS(AC638)*AC638</f>
        <v>15988.5475276281</v>
      </c>
      <c r="AF638" s="0" t="n">
        <f aca="false">MAX($E$17,(X638-AD638)*$S$27)</f>
        <v>1252508.26387709</v>
      </c>
      <c r="AH638" s="0" t="n">
        <f aca="false">$M$28*(AL637-$O$28-AK637)</f>
        <v>0.0122108684593885</v>
      </c>
      <c r="AI638" s="0" t="n">
        <f aca="false">AI637+AH638*$E$32</f>
        <v>0.078969761400206</v>
      </c>
      <c r="AJ638" s="44" t="n">
        <f aca="false">AJ637+AI638*$E$32</f>
        <v>-1.52939143556337</v>
      </c>
      <c r="AK638" s="32" t="n">
        <f aca="false">$P$28*ABS(AI638)*AI638</f>
        <v>21862.3466627148</v>
      </c>
      <c r="AL638" s="32" t="n">
        <f aca="false">MAX($E$17,(AD638-AJ638)*$S$28)</f>
        <v>643176.579642178</v>
      </c>
      <c r="AN638" s="42" t="n">
        <f aca="false">F638</f>
        <v>30.0000000000003</v>
      </c>
      <c r="AO638" s="45" t="n">
        <f aca="false">G638*3600</f>
        <v>0</v>
      </c>
      <c r="AP638" s="45" t="n">
        <f aca="false">K638*3600</f>
        <v>-27.1511460584493</v>
      </c>
      <c r="AQ638" s="45" t="n">
        <f aca="false">Q638*3600</f>
        <v>221.267567749055</v>
      </c>
      <c r="AR638" s="45" t="n">
        <f aca="false">W638*3600</f>
        <v>252.802878914669</v>
      </c>
      <c r="AS638" s="45" t="n">
        <f aca="false">AC638*3600</f>
        <v>219.277249978838</v>
      </c>
      <c r="AT638" s="45" t="n">
        <f aca="false">AI638*3600</f>
        <v>284.291141040742</v>
      </c>
      <c r="AV638" s="42" t="n">
        <f aca="false">AN638</f>
        <v>30.0000000000003</v>
      </c>
      <c r="AW638" s="42" t="n">
        <f aca="false">N638/100000</f>
        <v>22.7649116572548</v>
      </c>
      <c r="AX638" s="42" t="n">
        <f aca="false">T638/100000</f>
        <v>23.3445708578301</v>
      </c>
      <c r="AY638" s="42" t="n">
        <f aca="false">Z638/100000</f>
        <v>22.0189355710725</v>
      </c>
      <c r="AZ638" s="42" t="n">
        <f aca="false">AF638/100000</f>
        <v>12.5250826387708</v>
      </c>
      <c r="BA638" s="42" t="n">
        <f aca="false">AL638/100000</f>
        <v>6.43176579642178</v>
      </c>
      <c r="BC638" s="42" t="n">
        <v>30.0000000000003</v>
      </c>
      <c r="BD638" s="42" t="n">
        <v>-0.98962</v>
      </c>
      <c r="BE638" s="42" t="n">
        <v>0.735395201961689</v>
      </c>
      <c r="BF638" s="42" t="n">
        <v>21.7882707105278</v>
      </c>
      <c r="BG638" s="42" t="n">
        <v>25.2532762542608</v>
      </c>
      <c r="BH638" s="42" t="n">
        <v>19.6677987556647</v>
      </c>
      <c r="BI638" s="42" t="n">
        <v>22.7649116572548</v>
      </c>
      <c r="BJ638" s="42" t="n">
        <v>28.7654807059475</v>
      </c>
      <c r="BK638" s="42" t="n">
        <v>34.8199498888438</v>
      </c>
      <c r="BL638" s="42" t="n">
        <v>40.3645078735834</v>
      </c>
      <c r="BM638" s="0" t="n">
        <v>45.3678209482669</v>
      </c>
      <c r="BN638" s="0" t="n">
        <v>50.2728209482669</v>
      </c>
      <c r="BP638" s="42" t="n">
        <v>30.0000000000003</v>
      </c>
      <c r="BQ638" s="42" t="n">
        <f aca="false">BD638-BD$38</f>
        <v>-7.39256087120872</v>
      </c>
      <c r="BR638" s="42" t="n">
        <f aca="false">BE638-BE$38</f>
        <v>-10.572545669247</v>
      </c>
      <c r="BS638" s="42" t="n">
        <f aca="false">BF638-BF$38</f>
        <v>5.5753298393191</v>
      </c>
      <c r="BT638" s="0" t="n">
        <f aca="false">BG638-BG$38</f>
        <v>4.1353353830521</v>
      </c>
      <c r="BU638" s="0" t="n">
        <f aca="false">BH638-BH$38</f>
        <v>-6.355142115544</v>
      </c>
      <c r="BV638" s="0" t="n">
        <f aca="false">BI638-BI$38</f>
        <v>-8.1630292139539</v>
      </c>
      <c r="BW638" s="0" t="n">
        <f aca="false">BJ638-BJ$38</f>
        <v>-7.0674601652612</v>
      </c>
      <c r="BX638" s="0" t="n">
        <f aca="false">BK638-BK$38</f>
        <v>-5.9179909823649</v>
      </c>
      <c r="BY638" s="0" t="n">
        <f aca="false">BL638-BL$38</f>
        <v>-5.2784329976253</v>
      </c>
      <c r="BZ638" s="0" t="n">
        <f aca="false">BM638-BM$38</f>
        <v>-5.1801199229418</v>
      </c>
      <c r="CA638" s="0" t="n">
        <f aca="false">BN638-BN$38</f>
        <v>-5.18011992294181</v>
      </c>
    </row>
    <row r="639" customFormat="false" ht="12.8" hidden="false" customHeight="false" outlineLevel="0" collapsed="false">
      <c r="F639" s="0" t="n">
        <f aca="false">F638+E$32</f>
        <v>30.0500000000003</v>
      </c>
      <c r="G639" s="43" t="n">
        <v>0</v>
      </c>
      <c r="H639" s="0" t="n">
        <f aca="false">H638+G639*$E$32</f>
        <v>0.0625</v>
      </c>
      <c r="J639" s="0" t="n">
        <f aca="false">$M$24*(N638-T638-$O$24-M638)</f>
        <v>-0.0306706944126922</v>
      </c>
      <c r="K639" s="0" t="n">
        <f aca="false">K638+J639*$E$32</f>
        <v>-0.00907551973687029</v>
      </c>
      <c r="L639" s="44" t="n">
        <f aca="false">L638+K639*$E$32</f>
        <v>-0.160668206269419</v>
      </c>
      <c r="M639" s="32" t="n">
        <f aca="false">$P$24*ABS(K639)*K639</f>
        <v>-984.026834039022</v>
      </c>
      <c r="N639" s="0" t="n">
        <f aca="false">MAX($E$17,(H639-L639)*$S$24)</f>
        <v>2281129.46879348</v>
      </c>
      <c r="P639" s="0" t="n">
        <f aca="false">$M$25*(T638-Z638-$O$25-S638)</f>
        <v>-0.0257003363136511</v>
      </c>
      <c r="Q639" s="0" t="n">
        <f aca="false">Q638+P639*$E$32</f>
        <v>0.0601781964479442</v>
      </c>
      <c r="R639" s="44" t="n">
        <f aca="false">R638+Q639*$E$32</f>
        <v>-0.490533096650197</v>
      </c>
      <c r="S639" s="32" t="n">
        <f aca="false">$P$25*ABS(Q639)*Q639</f>
        <v>28328.3006441219</v>
      </c>
      <c r="T639" s="0" t="n">
        <f aca="false">MAX($E$17,(L639-R639)*$S$25)</f>
        <v>2310206.19266575</v>
      </c>
      <c r="V639" s="0" t="n">
        <f aca="false">$M$26*(Z638-AF638-$O$26-Y638)</f>
        <v>0.0326739885042042</v>
      </c>
      <c r="W639" s="0" t="n">
        <f aca="false">W638+V639*$E$32</f>
        <v>0.0718567213459505</v>
      </c>
      <c r="X639" s="44" t="n">
        <f aca="false">X638+W639*$E$32</f>
        <v>-0.934404836732416</v>
      </c>
      <c r="Y639" s="32" t="n">
        <f aca="false">$P$26*ABS(W639)*W639</f>
        <v>28956.6138913772</v>
      </c>
      <c r="Z639" s="0" t="n">
        <f aca="false">MAX($E$17,(R639-X639)*$S$26)</f>
        <v>2199000.70741744</v>
      </c>
      <c r="AB639" s="0" t="n">
        <f aca="false">$M$27*(AF638-AL638-$O$24-AE638)</f>
        <v>0.00865809896497592</v>
      </c>
      <c r="AC639" s="0" t="n">
        <f aca="false">AC638+AB639*$E$32</f>
        <v>0.0613432521645931</v>
      </c>
      <c r="AD639" s="44" t="n">
        <f aca="false">AD638+AC639*$E$32</f>
        <v>-1.28407483152752</v>
      </c>
      <c r="AE639" s="32" t="n">
        <f aca="false">$P$27*ABS(AC639)*AC639</f>
        <v>16216.6243041395</v>
      </c>
      <c r="AF639" s="0" t="n">
        <f aca="false">MAX($E$17,(X639-AD639)*$S$27)</f>
        <v>1254394.04666474</v>
      </c>
      <c r="AH639" s="0" t="n">
        <f aca="false">$M$28*(AL638-$O$28-AK638)</f>
        <v>0.0119608742769609</v>
      </c>
      <c r="AI639" s="0" t="n">
        <f aca="false">AI638+AH639*$E$32</f>
        <v>0.0795678051140541</v>
      </c>
      <c r="AJ639" s="44" t="n">
        <f aca="false">AJ638+AI639*$E$32</f>
        <v>-1.52541304530766</v>
      </c>
      <c r="AK639" s="32" t="n">
        <f aca="false">$P$28*ABS(AI639)*AI639</f>
        <v>22194.7307639757</v>
      </c>
      <c r="AL639" s="32" t="n">
        <f aca="false">MAX($E$17,(AD639-AJ639)*$S$28)</f>
        <v>640757.254015984</v>
      </c>
      <c r="AN639" s="42" t="n">
        <f aca="false">F639</f>
        <v>30.0500000000003</v>
      </c>
      <c r="AO639" s="45" t="n">
        <f aca="false">G639*3600</f>
        <v>0</v>
      </c>
      <c r="AP639" s="45" t="n">
        <f aca="false">K639*3600</f>
        <v>-32.671871052734</v>
      </c>
      <c r="AQ639" s="45" t="n">
        <f aca="false">Q639*3600</f>
        <v>216.641507212597</v>
      </c>
      <c r="AR639" s="45" t="n">
        <f aca="false">W639*3600</f>
        <v>258.684196845426</v>
      </c>
      <c r="AS639" s="45" t="n">
        <f aca="false">AC639*3600</f>
        <v>220.835707792533</v>
      </c>
      <c r="AT639" s="45" t="n">
        <f aca="false">AI639*3600</f>
        <v>286.444098410595</v>
      </c>
      <c r="AV639" s="42" t="n">
        <f aca="false">AN639</f>
        <v>30.0500000000003</v>
      </c>
      <c r="AW639" s="42" t="n">
        <f aca="false">N639/100000</f>
        <v>22.8112946879348</v>
      </c>
      <c r="AX639" s="42" t="n">
        <f aca="false">T639/100000</f>
        <v>23.1020619266574</v>
      </c>
      <c r="AY639" s="42" t="n">
        <f aca="false">Z639/100000</f>
        <v>21.9900070741744</v>
      </c>
      <c r="AZ639" s="42" t="n">
        <f aca="false">AF639/100000</f>
        <v>12.5439404666474</v>
      </c>
      <c r="BA639" s="42" t="n">
        <f aca="false">AL639/100000</f>
        <v>6.40757254015984</v>
      </c>
      <c r="BC639" s="42" t="n">
        <v>30.0500000000003</v>
      </c>
      <c r="BD639" s="42" t="n">
        <v>-0.98962</v>
      </c>
      <c r="BE639" s="42" t="n">
        <v>0.49628003845259</v>
      </c>
      <c r="BF639" s="42" t="n">
        <v>21.7079546036694</v>
      </c>
      <c r="BG639" s="42" t="n">
        <v>25.0126811379412</v>
      </c>
      <c r="BH639" s="42" t="n">
        <v>19.4835810871688</v>
      </c>
      <c r="BI639" s="42" t="n">
        <v>22.8112946879348</v>
      </c>
      <c r="BJ639" s="42" t="n">
        <v>28.8971410870297</v>
      </c>
      <c r="BK639" s="42" t="n">
        <v>34.9650418035452</v>
      </c>
      <c r="BL639" s="42" t="n">
        <v>40.50309765042</v>
      </c>
      <c r="BM639" s="0" t="n">
        <v>45.5045037596437</v>
      </c>
      <c r="BN639" s="0" t="n">
        <v>50.4095037596436</v>
      </c>
      <c r="BP639" s="42" t="n">
        <v>30.0500000000003</v>
      </c>
      <c r="BQ639" s="42" t="n">
        <f aca="false">BD639-BD$38</f>
        <v>-7.39256087120872</v>
      </c>
      <c r="BR639" s="42" t="n">
        <f aca="false">BE639-BE$38</f>
        <v>-10.8116608327561</v>
      </c>
      <c r="BS639" s="42" t="n">
        <f aca="false">BF639-BF$38</f>
        <v>5.4950137324607</v>
      </c>
      <c r="BT639" s="0" t="n">
        <f aca="false">BG639-BG$38</f>
        <v>3.8947402667325</v>
      </c>
      <c r="BU639" s="0" t="n">
        <f aca="false">BH639-BH$38</f>
        <v>-6.5393597840399</v>
      </c>
      <c r="BV639" s="0" t="n">
        <f aca="false">BI639-BI$38</f>
        <v>-8.1166461832739</v>
      </c>
      <c r="BW639" s="0" t="n">
        <f aca="false">BJ639-BJ$38</f>
        <v>-6.935799784179</v>
      </c>
      <c r="BX639" s="0" t="n">
        <f aca="false">BK639-BK$38</f>
        <v>-5.7728990676635</v>
      </c>
      <c r="BY639" s="0" t="n">
        <f aca="false">BL639-BL$38</f>
        <v>-5.1398432207887</v>
      </c>
      <c r="BZ639" s="0" t="n">
        <f aca="false">BM639-BM$38</f>
        <v>-5.04343711156501</v>
      </c>
      <c r="CA639" s="0" t="n">
        <f aca="false">BN639-BN$38</f>
        <v>-5.0434371115651</v>
      </c>
    </row>
    <row r="640" customFormat="false" ht="12.8" hidden="false" customHeight="false" outlineLevel="0" collapsed="false">
      <c r="F640" s="0" t="n">
        <f aca="false">F639+E$32</f>
        <v>30.1000000000003</v>
      </c>
      <c r="G640" s="43" t="n">
        <v>0</v>
      </c>
      <c r="H640" s="0" t="n">
        <f aca="false">H639+G640*$E$32</f>
        <v>0.0625</v>
      </c>
      <c r="J640" s="0" t="n">
        <f aca="false">$M$24*(N639-T639-$O$24-M639)</f>
        <v>-0.0290361345844373</v>
      </c>
      <c r="K640" s="0" t="n">
        <f aca="false">K639+J640*$E$32</f>
        <v>-0.0105273264660922</v>
      </c>
      <c r="L640" s="44" t="n">
        <f aca="false">L639+K640*$E$32</f>
        <v>-0.161194572592724</v>
      </c>
      <c r="M640" s="32" t="n">
        <f aca="false">$P$24*ABS(K640)*K640</f>
        <v>-1324.03697330623</v>
      </c>
      <c r="N640" s="0" t="n">
        <f aca="false">MAX($E$17,(H640-L640)*$S$24)</f>
        <v>2286509.75907561</v>
      </c>
      <c r="P640" s="0" t="n">
        <f aca="false">$M$25*(T639-Z639-$O$25-S639)</f>
        <v>-0.0270358224429173</v>
      </c>
      <c r="Q640" s="0" t="n">
        <f aca="false">Q639+P640*$E$32</f>
        <v>0.0588264053257983</v>
      </c>
      <c r="R640" s="44" t="n">
        <f aca="false">R639+Q640*$E$32</f>
        <v>-0.487591776383907</v>
      </c>
      <c r="S640" s="32" t="n">
        <f aca="false">$P$25*ABS(Q640)*Q640</f>
        <v>27069.9098492831</v>
      </c>
      <c r="T640" s="0" t="n">
        <f aca="false">MAX($E$17,(L640-R640)*$S$25)</f>
        <v>2285920.27662219</v>
      </c>
      <c r="V640" s="0" t="n">
        <f aca="false">$M$26*(Z639-AF639-$O$26-Y639)</f>
        <v>0.0322132850369131</v>
      </c>
      <c r="W640" s="0" t="n">
        <f aca="false">W639+V640*$E$32</f>
        <v>0.0734673855977961</v>
      </c>
      <c r="X640" s="44" t="n">
        <f aca="false">X639+W640*$E$32</f>
        <v>-0.930731467452526</v>
      </c>
      <c r="Y640" s="32" t="n">
        <f aca="false">$P$26*ABS(W640)*W640</f>
        <v>30269.2842025218</v>
      </c>
      <c r="Z640" s="0" t="n">
        <f aca="false">MAX($E$17,(R640-X640)*$S$26)</f>
        <v>2195374.03747338</v>
      </c>
      <c r="AB640" s="0" t="n">
        <f aca="false">$M$27*(AF639-AL639-$O$24-AE639)</f>
        <v>0.00900133376439539</v>
      </c>
      <c r="AC640" s="0" t="n">
        <f aca="false">AC639+AB640*$E$32</f>
        <v>0.0617933188528129</v>
      </c>
      <c r="AD640" s="44" t="n">
        <f aca="false">AD639+AC640*$E$32</f>
        <v>-1.28098516558488</v>
      </c>
      <c r="AE640" s="32" t="n">
        <f aca="false">$P$27*ABS(AC640)*AC640</f>
        <v>16455.4553537373</v>
      </c>
      <c r="AF640" s="0" t="n">
        <f aca="false">MAX($E$17,(X640-AD640)*$S$27)</f>
        <v>1256488.00383054</v>
      </c>
      <c r="AH640" s="0" t="n">
        <f aca="false">$M$28*(AL639-$O$28-AK639)</f>
        <v>0.0117092743298669</v>
      </c>
      <c r="AI640" s="0" t="n">
        <f aca="false">AI639+AH640*$E$32</f>
        <v>0.0801532688305474</v>
      </c>
      <c r="AJ640" s="44" t="n">
        <f aca="false">AJ639+AI640*$E$32</f>
        <v>-1.52140538186614</v>
      </c>
      <c r="AK640" s="32" t="n">
        <f aca="false">$P$28*ABS(AI640)*AI640</f>
        <v>22522.5521874456</v>
      </c>
      <c r="AL640" s="32" t="n">
        <f aca="false">MAX($E$17,(AD640-AJ640)*$S$28)</f>
        <v>638319.954313766</v>
      </c>
      <c r="AN640" s="42" t="n">
        <f aca="false">F640</f>
        <v>30.1000000000003</v>
      </c>
      <c r="AO640" s="45" t="n">
        <f aca="false">G640*3600</f>
        <v>0</v>
      </c>
      <c r="AP640" s="45" t="n">
        <f aca="false">K640*3600</f>
        <v>-37.8983752779326</v>
      </c>
      <c r="AQ640" s="45" t="n">
        <f aca="false">Q640*3600</f>
        <v>211.775059172872</v>
      </c>
      <c r="AR640" s="45" t="n">
        <f aca="false">W640*3600</f>
        <v>264.48258815207</v>
      </c>
      <c r="AS640" s="45" t="n">
        <f aca="false">AC640*3600</f>
        <v>222.455947870124</v>
      </c>
      <c r="AT640" s="45" t="n">
        <f aca="false">AI640*3600</f>
        <v>288.551767789971</v>
      </c>
      <c r="AV640" s="42" t="n">
        <f aca="false">AN640</f>
        <v>30.1000000000003</v>
      </c>
      <c r="AW640" s="42" t="n">
        <f aca="false">N640/100000</f>
        <v>22.8650975907561</v>
      </c>
      <c r="AX640" s="42" t="n">
        <f aca="false">T640/100000</f>
        <v>22.8592027662219</v>
      </c>
      <c r="AY640" s="42" t="n">
        <f aca="false">Z640/100000</f>
        <v>21.9537403747338</v>
      </c>
      <c r="AZ640" s="42" t="n">
        <f aca="false">AF640/100000</f>
        <v>12.5648800383053</v>
      </c>
      <c r="BA640" s="42" t="n">
        <f aca="false">AL640/100000</f>
        <v>6.38319954313766</v>
      </c>
      <c r="BC640" s="42" t="n">
        <v>30.1000000000003</v>
      </c>
      <c r="BD640" s="42" t="n">
        <v>-0.98962</v>
      </c>
      <c r="BE640" s="42" t="n">
        <v>0.267486632800933</v>
      </c>
      <c r="BF640" s="42" t="n">
        <v>21.6241292167998</v>
      </c>
      <c r="BG640" s="42" t="n">
        <v>24.7658121848061</v>
      </c>
      <c r="BH640" s="42" t="n">
        <v>19.3079827019879</v>
      </c>
      <c r="BI640" s="42" t="n">
        <v>22.8650975907561</v>
      </c>
      <c r="BJ640" s="42" t="n">
        <v>29.0324051269198</v>
      </c>
      <c r="BK640" s="42" t="n">
        <v>35.1111947509073</v>
      </c>
      <c r="BL640" s="42" t="n">
        <v>40.6416064957303</v>
      </c>
      <c r="BM640" s="0" t="n">
        <v>45.6409483048411</v>
      </c>
      <c r="BN640" s="0" t="n">
        <v>50.5459483048411</v>
      </c>
      <c r="BP640" s="42" t="n">
        <v>30.1000000000003</v>
      </c>
      <c r="BQ640" s="42" t="n">
        <f aca="false">BD640-BD$38</f>
        <v>-7.39256087120872</v>
      </c>
      <c r="BR640" s="42" t="n">
        <f aca="false">BE640-BE$38</f>
        <v>-11.0404542384078</v>
      </c>
      <c r="BS640" s="42" t="n">
        <f aca="false">BF640-BF$38</f>
        <v>5.4111883455911</v>
      </c>
      <c r="BT640" s="0" t="n">
        <f aca="false">BG640-BG$38</f>
        <v>3.6478713135974</v>
      </c>
      <c r="BU640" s="0" t="n">
        <f aca="false">BH640-BH$38</f>
        <v>-6.7149581692208</v>
      </c>
      <c r="BV640" s="0" t="n">
        <f aca="false">BI640-BI$38</f>
        <v>-8.0628432804526</v>
      </c>
      <c r="BW640" s="0" t="n">
        <f aca="false">BJ640-BJ$38</f>
        <v>-6.8005357442889</v>
      </c>
      <c r="BX640" s="0" t="n">
        <f aca="false">BK640-BK$38</f>
        <v>-5.6267461203014</v>
      </c>
      <c r="BY640" s="0" t="n">
        <f aca="false">BL640-BL$38</f>
        <v>-5.0013343754784</v>
      </c>
      <c r="BZ640" s="0" t="n">
        <f aca="false">BM640-BM$38</f>
        <v>-4.9069925663676</v>
      </c>
      <c r="CA640" s="0" t="n">
        <f aca="false">BN640-BN$38</f>
        <v>-4.90699256636761</v>
      </c>
    </row>
    <row r="641" customFormat="false" ht="12.8" hidden="false" customHeight="false" outlineLevel="0" collapsed="false">
      <c r="F641" s="0" t="n">
        <f aca="false">F640+E$32</f>
        <v>30.1500000000003</v>
      </c>
      <c r="G641" s="43" t="n">
        <v>0</v>
      </c>
      <c r="H641" s="0" t="n">
        <f aca="false">H640+G641*$E$32</f>
        <v>0.0625</v>
      </c>
      <c r="J641" s="0" t="n">
        <f aca="false">$M$24*(N640-T640-$O$24-M640)</f>
        <v>-0.027356079032899</v>
      </c>
      <c r="K641" s="0" t="n">
        <f aca="false">K640+J641*$E$32</f>
        <v>-0.0118951304177371</v>
      </c>
      <c r="L641" s="44" t="n">
        <f aca="false">L640+K641*$E$32</f>
        <v>-0.161789329113611</v>
      </c>
      <c r="M641" s="32" t="n">
        <f aca="false">$P$24*ABS(K641)*K641</f>
        <v>-1690.45006482978</v>
      </c>
      <c r="N641" s="0" t="n">
        <f aca="false">MAX($E$17,(H641-L641)*$S$24)</f>
        <v>2292589.1045578</v>
      </c>
      <c r="P641" s="0" t="n">
        <f aca="false">$M$25*(T640-Z640-$O$25-S640)</f>
        <v>-0.0283225955563125</v>
      </c>
      <c r="Q641" s="0" t="n">
        <f aca="false">Q640+P641*$E$32</f>
        <v>0.0574102755479827</v>
      </c>
      <c r="R641" s="44" t="n">
        <f aca="false">R640+Q641*$E$32</f>
        <v>-0.484721262606508</v>
      </c>
      <c r="S641" s="32" t="n">
        <f aca="false">$P$25*ABS(Q641)*Q641</f>
        <v>25782.2876879458</v>
      </c>
      <c r="T641" s="0" t="n">
        <f aca="false">MAX($E$17,(L641-R641)*$S$25)</f>
        <v>2261651.283056</v>
      </c>
      <c r="V641" s="0" t="n">
        <f aca="false">$M$26*(Z640-AF640-$O$26-Y640)</f>
        <v>0.0316803776169458</v>
      </c>
      <c r="W641" s="0" t="n">
        <f aca="false">W640+V641*$E$32</f>
        <v>0.0750514044786434</v>
      </c>
      <c r="X641" s="44" t="n">
        <f aca="false">X640+W641*$E$32</f>
        <v>-0.926978897228594</v>
      </c>
      <c r="Y641" s="32" t="n">
        <f aca="false">$P$26*ABS(W641)*W641</f>
        <v>31588.6181482684</v>
      </c>
      <c r="Z641" s="0" t="n">
        <f aca="false">MAX($E$17,(R641-X641)*$S$26)</f>
        <v>2191004.21039327</v>
      </c>
      <c r="AB641" s="0" t="n">
        <f aca="false">$M$27*(AF640-AL640-$O$24-AE640)</f>
        <v>0.0093627020455033</v>
      </c>
      <c r="AC641" s="0" t="n">
        <f aca="false">AC640+AB641*$E$32</f>
        <v>0.0622614539550881</v>
      </c>
      <c r="AD641" s="44" t="n">
        <f aca="false">AD640+AC641*$E$32</f>
        <v>-1.27787209288712</v>
      </c>
      <c r="AE641" s="32" t="n">
        <f aca="false">$P$27*ABS(AC641)*AC641</f>
        <v>16705.7269402831</v>
      </c>
      <c r="AF641" s="0" t="n">
        <f aca="false">MAX($E$17,(X641-AD641)*$S$27)</f>
        <v>1258782.11514014</v>
      </c>
      <c r="AH641" s="0" t="n">
        <f aca="false">$M$28*(AL640-$O$28-AK640)</f>
        <v>0.0114564481244026</v>
      </c>
      <c r="AI641" s="0" t="n">
        <f aca="false">AI640+AH641*$E$32</f>
        <v>0.0807260912367676</v>
      </c>
      <c r="AJ641" s="44" t="n">
        <f aca="false">AJ640+AI641*$E$32</f>
        <v>-1.5173690773043</v>
      </c>
      <c r="AK641" s="32" t="n">
        <f aca="false">$P$28*ABS(AI641)*AI641</f>
        <v>22845.6213099969</v>
      </c>
      <c r="AL641" s="32" t="n">
        <f aca="false">MAX($E$17,(AD641-AJ641)*$S$28)</f>
        <v>635868.757278764</v>
      </c>
      <c r="AN641" s="42" t="n">
        <f aca="false">F641</f>
        <v>30.1500000000003</v>
      </c>
      <c r="AO641" s="45" t="n">
        <f aca="false">G641*3600</f>
        <v>0</v>
      </c>
      <c r="AP641" s="45" t="n">
        <f aca="false">K641*3600</f>
        <v>-42.8224695038545</v>
      </c>
      <c r="AQ641" s="45" t="n">
        <f aca="false">Q641*3600</f>
        <v>206.676991972736</v>
      </c>
      <c r="AR641" s="45" t="n">
        <f aca="false">W641*3600</f>
        <v>270.185056123121</v>
      </c>
      <c r="AS641" s="45" t="n">
        <f aca="false">AC641*3600</f>
        <v>224.141234238315</v>
      </c>
      <c r="AT641" s="45" t="n">
        <f aca="false">AI641*3600</f>
        <v>290.613928452363</v>
      </c>
      <c r="AV641" s="42" t="n">
        <f aca="false">AN641</f>
        <v>30.1500000000003</v>
      </c>
      <c r="AW641" s="42" t="n">
        <f aca="false">N641/100000</f>
        <v>22.925891045578</v>
      </c>
      <c r="AX641" s="42" t="n">
        <f aca="false">T641/100000</f>
        <v>22.61651283056</v>
      </c>
      <c r="AY641" s="42" t="n">
        <f aca="false">Z641/100000</f>
        <v>21.9100421039327</v>
      </c>
      <c r="AZ641" s="42" t="n">
        <f aca="false">AF641/100000</f>
        <v>12.5878211514015</v>
      </c>
      <c r="BA641" s="42" t="n">
        <f aca="false">AL641/100000</f>
        <v>6.35868757278764</v>
      </c>
      <c r="BC641" s="42" t="n">
        <v>30.1500000000003</v>
      </c>
      <c r="BD641" s="42" t="n">
        <v>-0.98962</v>
      </c>
      <c r="BE641" s="42" t="n">
        <v>0.049933622832698</v>
      </c>
      <c r="BF641" s="42" t="n">
        <v>21.5368396319825</v>
      </c>
      <c r="BG641" s="42" t="n">
        <v>24.512956606104</v>
      </c>
      <c r="BH641" s="42" t="n">
        <v>19.1409584034129</v>
      </c>
      <c r="BI641" s="42" t="n">
        <v>22.925891045578</v>
      </c>
      <c r="BJ641" s="42" t="n">
        <v>29.170748610841</v>
      </c>
      <c r="BK641" s="42" t="n">
        <v>35.2579092621687</v>
      </c>
      <c r="BL641" s="42" t="n">
        <v>40.7795728982594</v>
      </c>
      <c r="BM641" s="0" t="n">
        <v>45.7767005080749</v>
      </c>
      <c r="BN641" s="0" t="n">
        <v>50.6817005080748</v>
      </c>
      <c r="BP641" s="42" t="n">
        <v>30.1500000000003</v>
      </c>
      <c r="BQ641" s="42" t="n">
        <f aca="false">BD641-BD$38</f>
        <v>-7.39256087120872</v>
      </c>
      <c r="BR641" s="42" t="n">
        <f aca="false">BE641-BE$38</f>
        <v>-11.258007248376</v>
      </c>
      <c r="BS641" s="42" t="n">
        <f aca="false">BF641-BF$38</f>
        <v>5.3238987607738</v>
      </c>
      <c r="BT641" s="0" t="n">
        <f aca="false">BG641-BG$38</f>
        <v>3.3950157348953</v>
      </c>
      <c r="BU641" s="0" t="n">
        <f aca="false">BH641-BH$38</f>
        <v>-6.8819824677958</v>
      </c>
      <c r="BV641" s="0" t="n">
        <f aca="false">BI641-BI$38</f>
        <v>-8.0020498256307</v>
      </c>
      <c r="BW641" s="0" t="n">
        <f aca="false">BJ641-BJ$38</f>
        <v>-6.6621922603677</v>
      </c>
      <c r="BX641" s="0" t="n">
        <f aca="false">BK641-BK$38</f>
        <v>-5.48003160904</v>
      </c>
      <c r="BY641" s="0" t="n">
        <f aca="false">BL641-BL$38</f>
        <v>-4.8633679729493</v>
      </c>
      <c r="BZ641" s="0" t="n">
        <f aca="false">BM641-BM$38</f>
        <v>-4.7712403631338</v>
      </c>
      <c r="CA641" s="0" t="n">
        <f aca="false">BN641-BN$38</f>
        <v>-4.77124036313391</v>
      </c>
    </row>
    <row r="642" customFormat="false" ht="12.8" hidden="false" customHeight="false" outlineLevel="0" collapsed="false">
      <c r="F642" s="0" t="n">
        <f aca="false">F641+E$32</f>
        <v>30.2000000000003</v>
      </c>
      <c r="G642" s="43" t="n">
        <v>0</v>
      </c>
      <c r="H642" s="0" t="n">
        <f aca="false">H641+G642*$E$32</f>
        <v>0.0625</v>
      </c>
      <c r="J642" s="0" t="n">
        <f aca="false">$M$24*(N641-T641-$O$24-M641)</f>
        <v>-0.0256363523920205</v>
      </c>
      <c r="K642" s="0" t="n">
        <f aca="false">K641+J642*$E$32</f>
        <v>-0.0131769480373381</v>
      </c>
      <c r="L642" s="44" t="n">
        <f aca="false">L641+K642*$E$32</f>
        <v>-0.162448176515478</v>
      </c>
      <c r="M642" s="32" t="n">
        <f aca="false">$P$24*ABS(K642)*K642</f>
        <v>-2074.40522225822</v>
      </c>
      <c r="N642" s="0" t="n">
        <f aca="false">MAX($E$17,(H642-L642)*$S$24)</f>
        <v>2299323.55947394</v>
      </c>
      <c r="P642" s="0" t="n">
        <f aca="false">$M$25*(T641-Z641-$O$25-S641)</f>
        <v>-0.0295570171557595</v>
      </c>
      <c r="Q642" s="0" t="n">
        <f aca="false">Q641+P642*$E$32</f>
        <v>0.0559324246901947</v>
      </c>
      <c r="R642" s="44" t="n">
        <f aca="false">R641+Q642*$E$32</f>
        <v>-0.481924641371998</v>
      </c>
      <c r="S642" s="32" t="n">
        <f aca="false">$P$25*ABS(Q642)*Q642</f>
        <v>24472.0009347935</v>
      </c>
      <c r="T642" s="0" t="n">
        <f aca="false">MAX($E$17,(L642-R642)*$S$25)</f>
        <v>2237450.93535272</v>
      </c>
      <c r="V642" s="0" t="n">
        <f aca="false">$M$26*(Z641-AF641-$O$26-Y641)</f>
        <v>0.0310754913440453</v>
      </c>
      <c r="W642" s="0" t="n">
        <f aca="false">W641+V642*$E$32</f>
        <v>0.0766051790458457</v>
      </c>
      <c r="X642" s="44" t="n">
        <f aca="false">X641+W642*$E$32</f>
        <v>-0.923148638276301</v>
      </c>
      <c r="Y642" s="32" t="n">
        <f aca="false">$P$26*ABS(W642)*W642</f>
        <v>32910.1032060664</v>
      </c>
      <c r="Z642" s="0" t="n">
        <f aca="false">MAX($E$17,(R642-X642)*$S$26)</f>
        <v>2185883.42916895</v>
      </c>
      <c r="AB642" s="0" t="n">
        <f aca="false">$M$27*(AF641-AL641-$O$24-AE641)</f>
        <v>0.00974112762010646</v>
      </c>
      <c r="AC642" s="0" t="n">
        <f aca="false">AC641+AB642*$E$32</f>
        <v>0.0627485103360934</v>
      </c>
      <c r="AD642" s="44" t="n">
        <f aca="false">AD641+AC642*$E$32</f>
        <v>-1.27473466737032</v>
      </c>
      <c r="AE642" s="32" t="n">
        <f aca="false">$P$27*ABS(AC642)*AC642</f>
        <v>16968.1190252764</v>
      </c>
      <c r="AF642" s="0" t="n">
        <f aca="false">MAX($E$17,(X642-AD642)*$S$27)</f>
        <v>1261267.56184631</v>
      </c>
      <c r="AH642" s="0" t="n">
        <f aca="false">$M$28*(AL641-$O$28-AK641)</f>
        <v>0.0112027857516963</v>
      </c>
      <c r="AI642" s="0" t="n">
        <f aca="false">AI641+AH642*$E$32</f>
        <v>0.0812862305243524</v>
      </c>
      <c r="AJ642" s="44" t="n">
        <f aca="false">AJ641+AI642*$E$32</f>
        <v>-1.51330476577808</v>
      </c>
      <c r="AK642" s="32" t="n">
        <f aca="false">$P$28*ABS(AI642)*AI642</f>
        <v>23163.7619902283</v>
      </c>
      <c r="AL642" s="32" t="n">
        <f aca="false">MAX($E$17,(AD642-AJ642)*$S$28)</f>
        <v>633407.858422861</v>
      </c>
      <c r="AN642" s="42" t="n">
        <f aca="false">F642</f>
        <v>30.2000000000003</v>
      </c>
      <c r="AO642" s="45" t="n">
        <f aca="false">G642*3600</f>
        <v>0</v>
      </c>
      <c r="AP642" s="45" t="n">
        <f aca="false">K642*3600</f>
        <v>-47.4370129344182</v>
      </c>
      <c r="AQ642" s="45" t="n">
        <f aca="false">Q642*3600</f>
        <v>201.356728884699</v>
      </c>
      <c r="AR642" s="45" t="n">
        <f aca="false">W642*3600</f>
        <v>275.778644565049</v>
      </c>
      <c r="AS642" s="45" t="n">
        <f aca="false">AC642*3600</f>
        <v>225.894637209934</v>
      </c>
      <c r="AT642" s="45" t="n">
        <f aca="false">AI642*3600</f>
        <v>292.630429887669</v>
      </c>
      <c r="AV642" s="42" t="n">
        <f aca="false">AN642</f>
        <v>30.2000000000003</v>
      </c>
      <c r="AW642" s="42" t="n">
        <f aca="false">N642/100000</f>
        <v>22.9932355947393</v>
      </c>
      <c r="AX642" s="42" t="n">
        <f aca="false">T642/100000</f>
        <v>22.3745093535272</v>
      </c>
      <c r="AY642" s="42" t="n">
        <f aca="false">Z642/100000</f>
        <v>21.8588342916895</v>
      </c>
      <c r="AZ642" s="42" t="n">
        <f aca="false">AF642/100000</f>
        <v>12.6126756184631</v>
      </c>
      <c r="BA642" s="42" t="n">
        <f aca="false">AL642/100000</f>
        <v>6.33407858422861</v>
      </c>
      <c r="BC642" s="42" t="n">
        <v>30.2000000000003</v>
      </c>
      <c r="BD642" s="42" t="n">
        <v>-0.98962</v>
      </c>
      <c r="BE642" s="42" t="n">
        <v>-0.155488784929096</v>
      </c>
      <c r="BF642" s="42" t="n">
        <v>21.4461365033947</v>
      </c>
      <c r="BG642" s="42" t="n">
        <v>24.2544060967193</v>
      </c>
      <c r="BH642" s="42" t="n">
        <v>18.9824459300944</v>
      </c>
      <c r="BI642" s="42" t="n">
        <v>22.9932355947393</v>
      </c>
      <c r="BJ642" s="42" t="n">
        <v>29.3116471710533</v>
      </c>
      <c r="BK642" s="42" t="n">
        <v>35.4046906710534</v>
      </c>
      <c r="BL642" s="42" t="n">
        <v>40.9165418185654</v>
      </c>
      <c r="BM642" s="0" t="n">
        <v>45.9113129480222</v>
      </c>
      <c r="BN642" s="0" t="n">
        <v>50.8163129480222</v>
      </c>
      <c r="BP642" s="42" t="n">
        <v>30.2000000000003</v>
      </c>
      <c r="BQ642" s="42" t="n">
        <f aca="false">BD642-BD$38</f>
        <v>-7.39256087120872</v>
      </c>
      <c r="BR642" s="42" t="n">
        <f aca="false">BE642-BE$38</f>
        <v>-11.4634296561378</v>
      </c>
      <c r="BS642" s="42" t="n">
        <f aca="false">BF642-BF$38</f>
        <v>5.233195632186</v>
      </c>
      <c r="BT642" s="0" t="n">
        <f aca="false">BG642-BG$38</f>
        <v>3.1364652255106</v>
      </c>
      <c r="BU642" s="0" t="n">
        <f aca="false">BH642-BH$38</f>
        <v>-7.0404949411143</v>
      </c>
      <c r="BV642" s="0" t="n">
        <f aca="false">BI642-BI$38</f>
        <v>-7.9347052764694</v>
      </c>
      <c r="BW642" s="0" t="n">
        <f aca="false">BJ642-BJ$38</f>
        <v>-6.5212937001554</v>
      </c>
      <c r="BX642" s="0" t="n">
        <f aca="false">BK642-BK$38</f>
        <v>-5.3332502001553</v>
      </c>
      <c r="BY642" s="0" t="n">
        <f aca="false">BL642-BL$38</f>
        <v>-4.7263990526433</v>
      </c>
      <c r="BZ642" s="0" t="n">
        <f aca="false">BM642-BM$38</f>
        <v>-4.6366279231865</v>
      </c>
      <c r="CA642" s="0" t="n">
        <f aca="false">BN642-BN$38</f>
        <v>-4.6366279231865</v>
      </c>
    </row>
    <row r="643" customFormat="false" ht="12.8" hidden="false" customHeight="false" outlineLevel="0" collapsed="false">
      <c r="F643" s="0" t="n">
        <f aca="false">F642+E$32</f>
        <v>30.2500000000003</v>
      </c>
      <c r="G643" s="43" t="n">
        <v>0</v>
      </c>
      <c r="H643" s="0" t="n">
        <f aca="false">H642+G643*$E$32</f>
        <v>0.0625</v>
      </c>
      <c r="J643" s="0" t="n">
        <f aca="false">$M$24*(N642-T642-$O$24-M642)</f>
        <v>-0.0238828073247266</v>
      </c>
      <c r="K643" s="0" t="n">
        <f aca="false">K642+J643*$E$32</f>
        <v>-0.0143710884035745</v>
      </c>
      <c r="L643" s="44" t="n">
        <f aca="false">L642+K643*$E$32</f>
        <v>-0.163166730935656</v>
      </c>
      <c r="M643" s="32" t="n">
        <f aca="false">$P$24*ABS(K643)*K643</f>
        <v>-2467.42097551229</v>
      </c>
      <c r="N643" s="0" t="n">
        <f aca="false">MAX($E$17,(H643-L643)*$S$24)</f>
        <v>2306668.31386436</v>
      </c>
      <c r="P643" s="0" t="n">
        <f aca="false">$M$25*(T642-Z642-$O$25-S642)</f>
        <v>-0.0307355750614036</v>
      </c>
      <c r="Q643" s="0" t="n">
        <f aca="false">Q642+P643*$E$32</f>
        <v>0.0543956459371246</v>
      </c>
      <c r="R643" s="44" t="n">
        <f aca="false">R642+Q643*$E$32</f>
        <v>-0.479204859075142</v>
      </c>
      <c r="S643" s="32" t="n">
        <f aca="false">$P$25*ABS(Q643)*Q643</f>
        <v>23145.707687563</v>
      </c>
      <c r="T643" s="0" t="n">
        <f aca="false">MAX($E$17,(L643-R643)*$S$25)</f>
        <v>2213370.57091323</v>
      </c>
      <c r="V643" s="0" t="n">
        <f aca="false">$M$26*(Z642-AF642-$O$26-Y642)</f>
        <v>0.0303990455448674</v>
      </c>
      <c r="W643" s="0" t="n">
        <f aca="false">W642+V643*$E$32</f>
        <v>0.078125131323089</v>
      </c>
      <c r="X643" s="44" t="n">
        <f aca="false">X642+W643*$E$32</f>
        <v>-0.919242381710147</v>
      </c>
      <c r="Y643" s="32" t="n">
        <f aca="false">$P$26*ABS(W643)*W643</f>
        <v>34229.0228278142</v>
      </c>
      <c r="Z643" s="0" t="n">
        <f aca="false">MAX($E$17,(R643-X643)*$S$26)</f>
        <v>2180005.47497201</v>
      </c>
      <c r="AB643" s="0" t="n">
        <f aca="false">$M$27*(AF642-AL642-$O$24-AE642)</f>
        <v>0.0101354576070204</v>
      </c>
      <c r="AC643" s="0" t="n">
        <f aca="false">AC642+AB643*$E$32</f>
        <v>0.0632552832164444</v>
      </c>
      <c r="AD643" s="44" t="n">
        <f aca="false">AD642+AC643*$E$32</f>
        <v>-1.2715719032095</v>
      </c>
      <c r="AE643" s="32" t="n">
        <f aca="false">$P$27*ABS(AC643)*AC643</f>
        <v>17243.3034491962</v>
      </c>
      <c r="AF643" s="0" t="n">
        <f aca="false">MAX($E$17,(X643-AD643)*$S$27)</f>
        <v>1263934.74078896</v>
      </c>
      <c r="AH643" s="0" t="n">
        <f aca="false">$M$28*(AL642-$O$28-AK642)</f>
        <v>0.0109486869296849</v>
      </c>
      <c r="AI643" s="0" t="n">
        <f aca="false">AI642+AH643*$E$32</f>
        <v>0.0818336648708366</v>
      </c>
      <c r="AJ643" s="44" t="n">
        <f aca="false">AJ642+AI643*$E$32</f>
        <v>-1.50921308253454</v>
      </c>
      <c r="AK643" s="32" t="n">
        <f aca="false">$P$28*ABS(AI643)*AI643</f>
        <v>23476.8122734123</v>
      </c>
      <c r="AL643" s="32" t="n">
        <f aca="false">MAX($E$17,(AD643-AJ643)*$S$28)</f>
        <v>630941.561721135</v>
      </c>
      <c r="AN643" s="42" t="n">
        <f aca="false">F643</f>
        <v>30.2500000000003</v>
      </c>
      <c r="AO643" s="45" t="n">
        <f aca="false">G643*3600</f>
        <v>0</v>
      </c>
      <c r="AP643" s="45" t="n">
        <f aca="false">K643*3600</f>
        <v>-51.7359182528691</v>
      </c>
      <c r="AQ643" s="45" t="n">
        <f aca="false">Q643*3600</f>
        <v>195.824325373647</v>
      </c>
      <c r="AR643" s="45" t="n">
        <f aca="false">W643*3600</f>
        <v>281.250472763125</v>
      </c>
      <c r="AS643" s="45" t="n">
        <f aca="false">AC643*3600</f>
        <v>227.719019579198</v>
      </c>
      <c r="AT643" s="45" t="n">
        <f aca="false">AI643*3600</f>
        <v>294.601193535012</v>
      </c>
      <c r="AV643" s="42" t="n">
        <f aca="false">AN643</f>
        <v>30.2500000000003</v>
      </c>
      <c r="AW643" s="42" t="n">
        <f aca="false">N643/100000</f>
        <v>23.0666831386436</v>
      </c>
      <c r="AX643" s="42" t="n">
        <f aca="false">T643/100000</f>
        <v>22.1337057091322</v>
      </c>
      <c r="AY643" s="42" t="n">
        <f aca="false">Z643/100000</f>
        <v>21.8000547497201</v>
      </c>
      <c r="AZ643" s="42" t="n">
        <f aca="false">AF643/100000</f>
        <v>12.6393474078894</v>
      </c>
      <c r="BA643" s="42" t="n">
        <f aca="false">AL643/100000</f>
        <v>6.30941561721135</v>
      </c>
      <c r="BC643" s="42" t="n">
        <v>30.2500000000003</v>
      </c>
      <c r="BD643" s="42" t="n">
        <v>-0.98962</v>
      </c>
      <c r="BE643" s="42" t="n">
        <v>-0.347921412482769</v>
      </c>
      <c r="BF643" s="42" t="n">
        <v>21.3520762437357</v>
      </c>
      <c r="BG643" s="42" t="n">
        <v>23.9904563498848</v>
      </c>
      <c r="BH643" s="42" t="n">
        <v>18.8323666765695</v>
      </c>
      <c r="BI643" s="42" t="n">
        <v>23.0666831386436</v>
      </c>
      <c r="BJ643" s="42" t="n">
        <v>29.4545778033145</v>
      </c>
      <c r="BK643" s="42" t="n">
        <v>35.5510504521626</v>
      </c>
      <c r="BL643" s="42" t="n">
        <v>41.0520658941883</v>
      </c>
      <c r="BM643" s="0" t="n">
        <v>46.0443460404567</v>
      </c>
      <c r="BN643" s="0" t="n">
        <v>50.9493460404566</v>
      </c>
      <c r="BP643" s="42" t="n">
        <v>30.2500000000003</v>
      </c>
      <c r="BQ643" s="42" t="n">
        <f aca="false">BD643-BD$38</f>
        <v>-7.39256087120872</v>
      </c>
      <c r="BR643" s="42" t="n">
        <f aca="false">BE643-BE$38</f>
        <v>-11.6558622836915</v>
      </c>
      <c r="BS643" s="42" t="n">
        <f aca="false">BF643-BF$38</f>
        <v>5.139135372527</v>
      </c>
      <c r="BT643" s="0" t="n">
        <f aca="false">BG643-BG$38</f>
        <v>2.8725154786761</v>
      </c>
      <c r="BU643" s="0" t="n">
        <f aca="false">BH643-BH$38</f>
        <v>-7.1905741946392</v>
      </c>
      <c r="BV643" s="0" t="n">
        <f aca="false">BI643-BI$38</f>
        <v>-7.8612577325651</v>
      </c>
      <c r="BW643" s="0" t="n">
        <f aca="false">BJ643-BJ$38</f>
        <v>-6.3783630678942</v>
      </c>
      <c r="BX643" s="0" t="n">
        <f aca="false">BK643-BK$38</f>
        <v>-5.1868904190461</v>
      </c>
      <c r="BY643" s="0" t="n">
        <f aca="false">BL643-BL$38</f>
        <v>-4.5908749770204</v>
      </c>
      <c r="BZ643" s="0" t="n">
        <f aca="false">BM643-BM$38</f>
        <v>-4.503594830752</v>
      </c>
      <c r="CA643" s="0" t="n">
        <f aca="false">BN643-BN$38</f>
        <v>-4.50359483075211</v>
      </c>
    </row>
    <row r="644" customFormat="false" ht="12.8" hidden="false" customHeight="false" outlineLevel="0" collapsed="false">
      <c r="F644" s="0" t="n">
        <f aca="false">F643+E$32</f>
        <v>30.3000000000003</v>
      </c>
      <c r="G644" s="43" t="n">
        <v>0</v>
      </c>
      <c r="H644" s="0" t="n">
        <f aca="false">H643+G644*$E$32</f>
        <v>0.0625</v>
      </c>
      <c r="J644" s="0" t="n">
        <f aca="false">$M$24*(N643-T643-$O$24-M643)</f>
        <v>-0.0221013020253674</v>
      </c>
      <c r="K644" s="0" t="n">
        <f aca="false">K643+J644*$E$32</f>
        <v>-0.0154761535048428</v>
      </c>
      <c r="L644" s="44" t="n">
        <f aca="false">L643+K644*$E$32</f>
        <v>-0.163940538610898</v>
      </c>
      <c r="M644" s="32" t="n">
        <f aca="false">$P$24*ABS(K644)*K644</f>
        <v>-2861.47521088832</v>
      </c>
      <c r="N644" s="0" t="n">
        <f aca="false">MAX($E$17,(H644-L644)*$S$24)</f>
        <v>2314577.84327574</v>
      </c>
      <c r="P644" s="0" t="n">
        <f aca="false">$M$25*(T643-Z643-$O$25-S643)</f>
        <v>-0.0318548934247989</v>
      </c>
      <c r="Q644" s="0" t="n">
        <f aca="false">Q643+P644*$E$32</f>
        <v>0.0528029012658846</v>
      </c>
      <c r="R644" s="44" t="n">
        <f aca="false">R643+Q644*$E$32</f>
        <v>-0.476564714011848</v>
      </c>
      <c r="S644" s="32" t="n">
        <f aca="false">$P$25*ABS(Q644)*Q644</f>
        <v>21810.1051119611</v>
      </c>
      <c r="T644" s="0" t="n">
        <f aca="false">MAX($E$17,(L644-R644)*$S$25)</f>
        <v>2189460.97947738</v>
      </c>
      <c r="V644" s="0" t="n">
        <f aca="false">$M$26*(Z643-AF643-$O$26-Y643)</f>
        <v>0.02965165401671</v>
      </c>
      <c r="W644" s="0" t="n">
        <f aca="false">W643+V644*$E$32</f>
        <v>0.0796077140239245</v>
      </c>
      <c r="X644" s="44" t="n">
        <f aca="false">X643+W644*$E$32</f>
        <v>-0.91526199600895</v>
      </c>
      <c r="Y644" s="32" t="n">
        <f aca="false">$P$26*ABS(W644)*W644</f>
        <v>35540.4797999341</v>
      </c>
      <c r="Z644" s="0" t="n">
        <f aca="false">MAX($E$17,(R644-X644)*$S$26)</f>
        <v>2173365.74136268</v>
      </c>
      <c r="AB644" s="0" t="n">
        <f aca="false">$M$27*(AF643-AL643-$O$24-AE643)</f>
        <v>0.010544464639809</v>
      </c>
      <c r="AC644" s="0" t="n">
        <f aca="false">AC643+AB644*$E$32</f>
        <v>0.0637825064484348</v>
      </c>
      <c r="AD644" s="44" t="n">
        <f aca="false">AD643+AC644*$E$32</f>
        <v>-1.26838277788707</v>
      </c>
      <c r="AE644" s="32" t="n">
        <f aca="false">$P$27*ABS(AC644)*AC644</f>
        <v>17531.9419963312</v>
      </c>
      <c r="AF644" s="0" t="n">
        <f aca="false">MAX($E$17,(X644-AD644)*$S$27)</f>
        <v>1266773.28090753</v>
      </c>
      <c r="AH644" s="0" t="n">
        <f aca="false">$M$28*(AL643-$O$28-AK643)</f>
        <v>0.0106945599963888</v>
      </c>
      <c r="AI644" s="0" t="n">
        <f aca="false">AI643+AH644*$E$32</f>
        <v>0.0823683928706561</v>
      </c>
      <c r="AJ644" s="44" t="n">
        <f aca="false">AJ643+AI644*$E$32</f>
        <v>-1.50509466289101</v>
      </c>
      <c r="AK644" s="32" t="n">
        <f aca="false">$P$28*ABS(AI644)*AI644</f>
        <v>23784.6250522743</v>
      </c>
      <c r="AL644" s="32" t="n">
        <f aca="false">MAX($E$17,(AD644-AJ644)*$S$28)</f>
        <v>628474.268754799</v>
      </c>
      <c r="AN644" s="42" t="n">
        <f aca="false">F644</f>
        <v>30.3000000000003</v>
      </c>
      <c r="AO644" s="45" t="n">
        <f aca="false">G644*3600</f>
        <v>0</v>
      </c>
      <c r="AP644" s="45" t="n">
        <f aca="false">K644*3600</f>
        <v>-55.7141526174351</v>
      </c>
      <c r="AQ644" s="45" t="n">
        <f aca="false">Q644*3600</f>
        <v>190.090444557183</v>
      </c>
      <c r="AR644" s="45" t="n">
        <f aca="false">W644*3600</f>
        <v>286.587770486133</v>
      </c>
      <c r="AS644" s="45" t="n">
        <f aca="false">AC644*3600</f>
        <v>229.617023214363</v>
      </c>
      <c r="AT644" s="45" t="n">
        <f aca="false">AI644*3600</f>
        <v>296.526214334362</v>
      </c>
      <c r="AV644" s="42" t="n">
        <f aca="false">AN644</f>
        <v>30.3000000000003</v>
      </c>
      <c r="AW644" s="42" t="n">
        <f aca="false">N644/100000</f>
        <v>23.1457784327575</v>
      </c>
      <c r="AX644" s="42" t="n">
        <f aca="false">T644/100000</f>
        <v>21.8946097947738</v>
      </c>
      <c r="AY644" s="42" t="n">
        <f aca="false">Z644/100000</f>
        <v>21.7336574136268</v>
      </c>
      <c r="AZ644" s="42" t="n">
        <f aca="false">AF644/100000</f>
        <v>12.6677328090754</v>
      </c>
      <c r="BA644" s="42" t="n">
        <f aca="false">AL644/100000</f>
        <v>6.28474268754799</v>
      </c>
      <c r="BC644" s="42" t="n">
        <v>30.3000000000003</v>
      </c>
      <c r="BD644" s="42" t="n">
        <v>-0.98962</v>
      </c>
      <c r="BE644" s="42" t="n">
        <v>-0.526538593966038</v>
      </c>
      <c r="BF644" s="42" t="n">
        <v>21.254721180907</v>
      </c>
      <c r="BG644" s="42" t="n">
        <v>23.7214065862615</v>
      </c>
      <c r="BH644" s="42" t="n">
        <v>18.6906264371977</v>
      </c>
      <c r="BI644" s="42" t="n">
        <v>23.1457784327575</v>
      </c>
      <c r="BJ644" s="42" t="n">
        <v>29.5990203540536</v>
      </c>
      <c r="BK644" s="42" t="n">
        <v>35.6965075221468</v>
      </c>
      <c r="BL644" s="42" t="n">
        <v>41.1857066077156</v>
      </c>
      <c r="BM644" s="0" t="n">
        <v>46.1753691840797</v>
      </c>
      <c r="BN644" s="0" t="n">
        <v>51.0803691840796</v>
      </c>
      <c r="BP644" s="42" t="n">
        <v>30.3000000000003</v>
      </c>
      <c r="BQ644" s="42" t="n">
        <f aca="false">BD644-BD$38</f>
        <v>-7.39256087120872</v>
      </c>
      <c r="BR644" s="42" t="n">
        <f aca="false">BE644-BE$38</f>
        <v>-11.8344794651747</v>
      </c>
      <c r="BS644" s="42" t="n">
        <f aca="false">BF644-BF$38</f>
        <v>5.0417803096983</v>
      </c>
      <c r="BT644" s="0" t="n">
        <f aca="false">BG644-BG$38</f>
        <v>2.6034657150528</v>
      </c>
      <c r="BU644" s="0" t="n">
        <f aca="false">BH644-BH$38</f>
        <v>-7.332314434011</v>
      </c>
      <c r="BV644" s="0" t="n">
        <f aca="false">BI644-BI$38</f>
        <v>-7.7821624384512</v>
      </c>
      <c r="BW644" s="0" t="n">
        <f aca="false">BJ644-BJ$38</f>
        <v>-6.2339205171551</v>
      </c>
      <c r="BX644" s="0" t="n">
        <f aca="false">BK644-BK$38</f>
        <v>-5.0414333490619</v>
      </c>
      <c r="BY644" s="0" t="n">
        <f aca="false">BL644-BL$38</f>
        <v>-4.4572342634931</v>
      </c>
      <c r="BZ644" s="0" t="n">
        <f aca="false">BM644-BM$38</f>
        <v>-4.372571687129</v>
      </c>
      <c r="CA644" s="0" t="n">
        <f aca="false">BN644-BN$38</f>
        <v>-4.3725716871291</v>
      </c>
    </row>
    <row r="645" customFormat="false" ht="12.8" hidden="false" customHeight="false" outlineLevel="0" collapsed="false">
      <c r="F645" s="0" t="n">
        <f aca="false">F644+E$32</f>
        <v>30.3500000000003</v>
      </c>
      <c r="G645" s="43" t="n">
        <v>0</v>
      </c>
      <c r="H645" s="0" t="n">
        <f aca="false">H644+G645*$E$32</f>
        <v>0.0625</v>
      </c>
      <c r="J645" s="0" t="n">
        <f aca="false">$M$24*(N644-T644-$O$24-M644)</f>
        <v>-0.020297678309815</v>
      </c>
      <c r="K645" s="0" t="n">
        <f aca="false">K644+J645*$E$32</f>
        <v>-0.0164910374203336</v>
      </c>
      <c r="L645" s="44" t="n">
        <f aca="false">L644+K645*$E$32</f>
        <v>-0.164765090481915</v>
      </c>
      <c r="M645" s="32" t="n">
        <f aca="false">$P$24*ABS(K645)*K645</f>
        <v>-3249.07610921939</v>
      </c>
      <c r="N645" s="0" t="n">
        <f aca="false">MAX($E$17,(H645-L645)*$S$24)</f>
        <v>2323006.05804239</v>
      </c>
      <c r="P645" s="0" t="n">
        <f aca="false">$M$25*(T644-Z644-$O$25-S644)</f>
        <v>-0.0329117422552681</v>
      </c>
      <c r="Q645" s="0" t="n">
        <f aca="false">Q644+P645*$E$32</f>
        <v>0.0511573141531212</v>
      </c>
      <c r="R645" s="44" t="n">
        <f aca="false">R644+Q645*$E$32</f>
        <v>-0.474006848304192</v>
      </c>
      <c r="S645" s="32" t="n">
        <f aca="false">$P$25*ABS(Q645)*Q645</f>
        <v>20471.8767320049</v>
      </c>
      <c r="T645" s="0" t="n">
        <f aca="false">MAX($E$17,(L645-R645)*$S$25)</f>
        <v>2165772.24428822</v>
      </c>
      <c r="V645" s="0" t="n">
        <f aca="false">$M$26*(Z644-AF644-$O$26-Y644)</f>
        <v>0.0288341245983846</v>
      </c>
      <c r="W645" s="0" t="n">
        <f aca="false">W644+V645*$E$32</f>
        <v>0.0810494202538438</v>
      </c>
      <c r="X645" s="44" t="n">
        <f aca="false">X644+W645*$E$32</f>
        <v>-0.911209524996258</v>
      </c>
      <c r="Y645" s="32" t="n">
        <f aca="false">$P$26*ABS(W645)*W645</f>
        <v>36839.4218355332</v>
      </c>
      <c r="Z645" s="0" t="n">
        <f aca="false">MAX($E$17,(R645-X645)*$S$26)</f>
        <v>2165961.26428902</v>
      </c>
      <c r="AB645" s="0" t="n">
        <f aca="false">$M$27*(AF644-AL644-$O$24-AE644)</f>
        <v>0.010966849333872</v>
      </c>
      <c r="AC645" s="0" t="n">
        <f aca="false">AC644+AB645*$E$32</f>
        <v>0.0643308489151284</v>
      </c>
      <c r="AD645" s="44" t="n">
        <f aca="false">AD644+AC645*$E$32</f>
        <v>-1.26516623544132</v>
      </c>
      <c r="AE645" s="32" t="n">
        <f aca="false">$P$27*ABS(AC645)*AC645</f>
        <v>17834.684326298</v>
      </c>
      <c r="AF645" s="0" t="n">
        <f aca="false">MAX($E$17,(X645-AD645)*$S$27)</f>
        <v>1269772.0621396</v>
      </c>
      <c r="AH645" s="0" t="n">
        <f aca="false">$M$28*(AL644-$O$28-AK644)</f>
        <v>0.0104408208567892</v>
      </c>
      <c r="AI645" s="0" t="n">
        <f aca="false">AI644+AH645*$E$32</f>
        <v>0.0828904339134955</v>
      </c>
      <c r="AJ645" s="44" t="n">
        <f aca="false">AJ644+AI645*$E$32</f>
        <v>-1.50095014119533</v>
      </c>
      <c r="AK645" s="32" t="n">
        <f aca="false">$P$28*ABS(AI645)*AI645</f>
        <v>24087.0686799611</v>
      </c>
      <c r="AL645" s="32" t="n">
        <f aca="false">MAX($E$17,(AD645-AJ645)*$S$28)</f>
        <v>626010.467325891</v>
      </c>
      <c r="AN645" s="42" t="n">
        <f aca="false">F645</f>
        <v>30.3500000000003</v>
      </c>
      <c r="AO645" s="45" t="n">
        <f aca="false">G645*3600</f>
        <v>0</v>
      </c>
      <c r="AP645" s="45" t="n">
        <f aca="false">K645*3600</f>
        <v>-59.3677347132017</v>
      </c>
      <c r="AQ645" s="45" t="n">
        <f aca="false">Q645*3600</f>
        <v>184.166330951234</v>
      </c>
      <c r="AR645" s="45" t="n">
        <f aca="false">W645*3600</f>
        <v>291.777912913842</v>
      </c>
      <c r="AS645" s="45" t="n">
        <f aca="false">AC645*3600</f>
        <v>231.59105609446</v>
      </c>
      <c r="AT645" s="45" t="n">
        <f aca="false">AI645*3600</f>
        <v>298.405562088584</v>
      </c>
      <c r="AV645" s="42" t="n">
        <f aca="false">AN645</f>
        <v>30.3500000000003</v>
      </c>
      <c r="AW645" s="42" t="n">
        <f aca="false">N645/100000</f>
        <v>23.2300605804239</v>
      </c>
      <c r="AX645" s="42" t="n">
        <f aca="false">T645/100000</f>
        <v>21.6577224428822</v>
      </c>
      <c r="AY645" s="42" t="n">
        <f aca="false">Z645/100000</f>
        <v>21.6596126428902</v>
      </c>
      <c r="AZ645" s="42" t="n">
        <f aca="false">AF645/100000</f>
        <v>12.6977206213959</v>
      </c>
      <c r="BA645" s="42" t="n">
        <f aca="false">AL645/100000</f>
        <v>6.26010467325891</v>
      </c>
      <c r="BC645" s="42" t="n">
        <v>30.3500000000003</v>
      </c>
      <c r="BD645" s="42" t="n">
        <v>-0.98962</v>
      </c>
      <c r="BE645" s="42" t="n">
        <v>-0.690550542465227</v>
      </c>
      <c r="BF645" s="42" t="n">
        <v>21.1541396837625</v>
      </c>
      <c r="BG645" s="42" t="n">
        <v>23.4475590980268</v>
      </c>
      <c r="BH645" s="42" t="n">
        <v>18.5571161708746</v>
      </c>
      <c r="BI645" s="42" t="n">
        <v>23.2300605804239</v>
      </c>
      <c r="BJ645" s="42" t="n">
        <v>29.7444589738623</v>
      </c>
      <c r="BK645" s="42" t="n">
        <v>35.8405895003295</v>
      </c>
      <c r="BL645" s="42" t="n">
        <v>41.3170354148893</v>
      </c>
      <c r="BM645" s="0" t="n">
        <v>46.3039618667583</v>
      </c>
      <c r="BN645" s="0" t="n">
        <v>51.2089618667582</v>
      </c>
      <c r="BP645" s="42" t="n">
        <v>30.3500000000003</v>
      </c>
      <c r="BQ645" s="42" t="n">
        <f aca="false">BD645-BD$38</f>
        <v>-7.39256087120872</v>
      </c>
      <c r="BR645" s="42" t="n">
        <f aca="false">BE645-BE$38</f>
        <v>-11.9984914136739</v>
      </c>
      <c r="BS645" s="42" t="n">
        <f aca="false">BF645-BF$38</f>
        <v>4.9411988125538</v>
      </c>
      <c r="BT645" s="0" t="n">
        <f aca="false">BG645-BG$38</f>
        <v>2.3296182268181</v>
      </c>
      <c r="BU645" s="0" t="n">
        <f aca="false">BH645-BH$38</f>
        <v>-7.4658247003341</v>
      </c>
      <c r="BV645" s="0" t="n">
        <f aca="false">BI645-BI$38</f>
        <v>-7.6978802907848</v>
      </c>
      <c r="BW645" s="0" t="n">
        <f aca="false">BJ645-BJ$38</f>
        <v>-6.0884818973464</v>
      </c>
      <c r="BX645" s="0" t="n">
        <f aca="false">BK645-BK$38</f>
        <v>-4.8973513708792</v>
      </c>
      <c r="BY645" s="0" t="n">
        <f aca="false">BL645-BL$38</f>
        <v>-4.3259054563194</v>
      </c>
      <c r="BZ645" s="0" t="n">
        <f aca="false">BM645-BM$38</f>
        <v>-4.2439790044504</v>
      </c>
      <c r="CA645" s="0" t="n">
        <f aca="false">BN645-BN$38</f>
        <v>-4.2439790044505</v>
      </c>
    </row>
    <row r="646" customFormat="false" ht="12.8" hidden="false" customHeight="false" outlineLevel="0" collapsed="false">
      <c r="F646" s="0" t="n">
        <f aca="false">F645+E$32</f>
        <v>30.4000000000003</v>
      </c>
      <c r="G646" s="43" t="n">
        <v>0</v>
      </c>
      <c r="H646" s="0" t="n">
        <f aca="false">H645+G646*$E$32</f>
        <v>0.0625</v>
      </c>
      <c r="J646" s="0" t="n">
        <f aca="false">$M$24*(N645-T645-$O$24-M645)</f>
        <v>-0.0184777403920663</v>
      </c>
      <c r="K646" s="0" t="n">
        <f aca="false">K645+J646*$E$32</f>
        <v>-0.0174149244399369</v>
      </c>
      <c r="L646" s="44" t="n">
        <f aca="false">L645+K646*$E$32</f>
        <v>-0.165635836703912</v>
      </c>
      <c r="M646" s="32" t="n">
        <f aca="false">$P$24*ABS(K646)*K646</f>
        <v>-3623.32357226135</v>
      </c>
      <c r="N646" s="0" t="n">
        <f aca="false">MAX($E$17,(H646-L646)*$S$24)</f>
        <v>2331906.45160669</v>
      </c>
      <c r="P646" s="0" t="n">
        <f aca="false">$M$25*(T645-Z645-$O$25-S645)</f>
        <v>-0.0339030464484949</v>
      </c>
      <c r="Q646" s="0" t="n">
        <f aca="false">Q645+P646*$E$32</f>
        <v>0.0494621618306965</v>
      </c>
      <c r="R646" s="44" t="n">
        <f aca="false">R645+Q646*$E$32</f>
        <v>-0.471533740212657</v>
      </c>
      <c r="S646" s="32" t="n">
        <f aca="false">$P$25*ABS(Q646)*Q646</f>
        <v>19137.6397698623</v>
      </c>
      <c r="T646" s="0" t="n">
        <f aca="false">MAX($E$17,(L646-R646)*$S$25)</f>
        <v>2142353.58662636</v>
      </c>
      <c r="V646" s="0" t="n">
        <f aca="false">$M$26*(Z645-AF645-$O$26-Y645)</f>
        <v>0.0279474580722083</v>
      </c>
      <c r="W646" s="0" t="n">
        <f aca="false">W645+V646*$E$32</f>
        <v>0.0824467931574542</v>
      </c>
      <c r="X646" s="44" t="n">
        <f aca="false">X645+W646*$E$32</f>
        <v>-0.907087185338385</v>
      </c>
      <c r="Y646" s="32" t="n">
        <f aca="false">$P$26*ABS(W646)*W646</f>
        <v>38120.6692344475</v>
      </c>
      <c r="Z646" s="0" t="n">
        <f aca="false">MAX($E$17,(R646-X646)*$S$26)</f>
        <v>2157790.7477781</v>
      </c>
      <c r="AB646" s="0" t="n">
        <f aca="false">$M$27*(AF645-AL645-$O$24-AE645)</f>
        <v>0.0114012430101025</v>
      </c>
      <c r="AC646" s="0" t="n">
        <f aca="false">AC645+AB646*$E$32</f>
        <v>0.0649009110656335</v>
      </c>
      <c r="AD646" s="44" t="n">
        <f aca="false">AD645+AC646*$E$32</f>
        <v>-1.26192118988804</v>
      </c>
      <c r="AE646" s="32" t="n">
        <f aca="false">$P$27*ABS(AC646)*AC646</f>
        <v>18152.1657561854</v>
      </c>
      <c r="AF646" s="0" t="n">
        <f aca="false">MAX($E$17,(X646-AD646)*$S$27)</f>
        <v>1272919.23667089</v>
      </c>
      <c r="AH646" s="0" t="n">
        <f aca="false">$M$28*(AL645-$O$28-AK645)</f>
        <v>0.0101878918857774</v>
      </c>
      <c r="AI646" s="0" t="n">
        <f aca="false">AI645+AH646*$E$32</f>
        <v>0.0833998285077844</v>
      </c>
      <c r="AJ646" s="44" t="n">
        <f aca="false">AJ645+AI646*$E$32</f>
        <v>-1.49678014976994</v>
      </c>
      <c r="AK646" s="32" t="n">
        <f aca="false">$P$28*ABS(AI646)*AI646</f>
        <v>24384.0275317851</v>
      </c>
      <c r="AL646" s="32" t="n">
        <f aca="false">MAX($E$17,(AD646-AJ646)*$S$28)</f>
        <v>623554.719569074</v>
      </c>
      <c r="AN646" s="42" t="n">
        <f aca="false">F646</f>
        <v>30.4000000000003</v>
      </c>
      <c r="AO646" s="45" t="n">
        <f aca="false">G646*3600</f>
        <v>0</v>
      </c>
      <c r="AP646" s="45" t="n">
        <f aca="false">K646*3600</f>
        <v>-62.6937279837736</v>
      </c>
      <c r="AQ646" s="45" t="n">
        <f aca="false">Q646*3600</f>
        <v>178.063782590505</v>
      </c>
      <c r="AR646" s="45" t="n">
        <f aca="false">W646*3600</f>
        <v>296.80845536684</v>
      </c>
      <c r="AS646" s="45" t="n">
        <f aca="false">AC646*3600</f>
        <v>233.643279836278</v>
      </c>
      <c r="AT646" s="45" t="n">
        <f aca="false">AI646*3600</f>
        <v>300.239382628024</v>
      </c>
      <c r="AV646" s="42" t="n">
        <f aca="false">AN646</f>
        <v>30.4000000000003</v>
      </c>
      <c r="AW646" s="42" t="n">
        <f aca="false">N646/100000</f>
        <v>23.3190645160669</v>
      </c>
      <c r="AX646" s="42" t="n">
        <f aca="false">T646/100000</f>
        <v>21.4235358662636</v>
      </c>
      <c r="AY646" s="42" t="n">
        <f aca="false">Z646/100000</f>
        <v>21.577907477781</v>
      </c>
      <c r="AZ646" s="42" t="n">
        <f aca="false">AF646/100000</f>
        <v>12.7291923667087</v>
      </c>
      <c r="BA646" s="42" t="n">
        <f aca="false">AL646/100000</f>
        <v>6.23554719569074</v>
      </c>
      <c r="BC646" s="42" t="n">
        <v>30.4000000000003</v>
      </c>
      <c r="BD646" s="42" t="n">
        <v>-0.98962</v>
      </c>
      <c r="BE646" s="42" t="n">
        <v>-0.839205597386951</v>
      </c>
      <c r="BF646" s="42" t="n">
        <v>21.0504062558927</v>
      </c>
      <c r="BG646" s="42" t="n">
        <v>23.1692188084841</v>
      </c>
      <c r="BH646" s="42" t="n">
        <v>18.4317127839158</v>
      </c>
      <c r="BI646" s="42" t="n">
        <v>23.3190645160669</v>
      </c>
      <c r="BJ646" s="42" t="n">
        <v>29.890383533191</v>
      </c>
      <c r="BK646" s="42" t="n">
        <v>35.9828339256993</v>
      </c>
      <c r="BL646" s="42" t="n">
        <v>41.4456348301165</v>
      </c>
      <c r="BM646" s="0" t="n">
        <v>46.4297147295892</v>
      </c>
      <c r="BN646" s="0" t="n">
        <v>51.3347147295891</v>
      </c>
      <c r="BP646" s="42" t="n">
        <v>30.4000000000003</v>
      </c>
      <c r="BQ646" s="42" t="n">
        <f aca="false">BD646-BD$38</f>
        <v>-7.39256087120872</v>
      </c>
      <c r="BR646" s="42" t="n">
        <f aca="false">BE646-BE$38</f>
        <v>-12.1471464685957</v>
      </c>
      <c r="BS646" s="42" t="n">
        <f aca="false">BF646-BF$38</f>
        <v>4.837465384684</v>
      </c>
      <c r="BT646" s="0" t="n">
        <f aca="false">BG646-BG$38</f>
        <v>2.0512779372754</v>
      </c>
      <c r="BU646" s="0" t="n">
        <f aca="false">BH646-BH$38</f>
        <v>-7.5912280872929</v>
      </c>
      <c r="BV646" s="0" t="n">
        <f aca="false">BI646-BI$38</f>
        <v>-7.6088763551418</v>
      </c>
      <c r="BW646" s="0" t="n">
        <f aca="false">BJ646-BJ$38</f>
        <v>-5.9425573380177</v>
      </c>
      <c r="BX646" s="0" t="n">
        <f aca="false">BK646-BK$38</f>
        <v>-4.7551069455094</v>
      </c>
      <c r="BY646" s="0" t="n">
        <f aca="false">BL646-BL$38</f>
        <v>-4.1973060410922</v>
      </c>
      <c r="BZ646" s="0" t="n">
        <f aca="false">BM646-BM$38</f>
        <v>-4.1182261416195</v>
      </c>
      <c r="CA646" s="0" t="n">
        <f aca="false">BN646-BN$38</f>
        <v>-4.1182261416196</v>
      </c>
    </row>
    <row r="647" customFormat="false" ht="12.8" hidden="false" customHeight="false" outlineLevel="0" collapsed="false">
      <c r="F647" s="0" t="n">
        <f aca="false">F646+E$32</f>
        <v>30.4500000000003</v>
      </c>
      <c r="G647" s="43" t="n">
        <v>0</v>
      </c>
      <c r="H647" s="0" t="n">
        <f aca="false">H646+G647*$E$32</f>
        <v>0.0625</v>
      </c>
      <c r="J647" s="0" t="n">
        <f aca="false">$M$24*(N646-T646-$O$24-M646)</f>
        <v>-0.0166472344359075</v>
      </c>
      <c r="K647" s="0" t="n">
        <f aca="false">K646+J647*$E$32</f>
        <v>-0.0182472861617323</v>
      </c>
      <c r="L647" s="44" t="n">
        <f aca="false">L646+K647*$E$32</f>
        <v>-0.166548201011999</v>
      </c>
      <c r="M647" s="32" t="n">
        <f aca="false">$P$24*ABS(K647)*K647</f>
        <v>-3977.96077336243</v>
      </c>
      <c r="N647" s="0" t="n">
        <f aca="false">MAX($E$17,(H647-L647)*$S$24)</f>
        <v>2341232.2473562</v>
      </c>
      <c r="P647" s="0" t="n">
        <f aca="false">$M$25*(T646-Z646-$O$25-S646)</f>
        <v>-0.0348258943091348</v>
      </c>
      <c r="Q647" s="0" t="n">
        <f aca="false">Q646+P647*$E$32</f>
        <v>0.0477208671152397</v>
      </c>
      <c r="R647" s="44" t="n">
        <f aca="false">R646+Q647*$E$32</f>
        <v>-0.469147696856895</v>
      </c>
      <c r="S647" s="32" t="n">
        <f aca="false">$P$25*ABS(Q647)*Q647</f>
        <v>17813.8930399977</v>
      </c>
      <c r="T647" s="0" t="n">
        <f aca="false">MAX($E$17,(L647-R647)*$S$25)</f>
        <v>2119253.21422188</v>
      </c>
      <c r="V647" s="0" t="n">
        <f aca="false">$M$26*(Z646-AF646-$O$26-Y646)</f>
        <v>0.0269928464047213</v>
      </c>
      <c r="W647" s="0" t="n">
        <f aca="false">W646+V647*$E$32</f>
        <v>0.0837964354776902</v>
      </c>
      <c r="X647" s="44" t="n">
        <f aca="false">X646+W647*$E$32</f>
        <v>-0.902897363564501</v>
      </c>
      <c r="Y647" s="32" t="n">
        <f aca="false">$P$26*ABS(W647)*W647</f>
        <v>39378.944422724</v>
      </c>
      <c r="Z647" s="0" t="n">
        <f aca="false">MAX($E$17,(R647-X647)*$S$26)</f>
        <v>2148854.58523542</v>
      </c>
      <c r="AB647" s="0" t="n">
        <f aca="false">$M$27*(AF646-AL646-$O$24-AE646)</f>
        <v>0.0118462106714278</v>
      </c>
      <c r="AC647" s="0" t="n">
        <f aca="false">AC646+AB647*$E$32</f>
        <v>0.0654932215992049</v>
      </c>
      <c r="AD647" s="44" t="n">
        <f aca="false">AD646+AC647*$E$32</f>
        <v>-1.25864652880808</v>
      </c>
      <c r="AE647" s="32" t="n">
        <f aca="false">$P$27*ABS(AC647)*AC647</f>
        <v>18485.004878371</v>
      </c>
      <c r="AF647" s="0" t="n">
        <f aca="false">MAX($E$17,(X647-AD647)*$S$27)</f>
        <v>1276202.2524952</v>
      </c>
      <c r="AH647" s="0" t="n">
        <f aca="false">$M$28*(AL646-$O$28-AK646)</f>
        <v>0.00993620078980556</v>
      </c>
      <c r="AI647" s="0" t="n">
        <f aca="false">AI646+AH647*$E$32</f>
        <v>0.0838966385472746</v>
      </c>
      <c r="AJ647" s="44" t="n">
        <f aca="false">AJ646+AI647*$E$32</f>
        <v>-1.49258531784258</v>
      </c>
      <c r="AK647" s="32" t="n">
        <f aca="false">$P$28*ABS(AI647)*AI647</f>
        <v>24675.4025125873</v>
      </c>
      <c r="AL647" s="32" t="n">
        <f aca="false">MAX($E$17,(AD647-AJ647)*$S$28)</f>
        <v>621111.649587852</v>
      </c>
      <c r="AN647" s="42" t="n">
        <f aca="false">F647</f>
        <v>30.4500000000003</v>
      </c>
      <c r="AO647" s="45" t="n">
        <f aca="false">G647*3600</f>
        <v>0</v>
      </c>
      <c r="AP647" s="45" t="n">
        <f aca="false">K647*3600</f>
        <v>-65.6902301822369</v>
      </c>
      <c r="AQ647" s="45" t="n">
        <f aca="false">Q647*3600</f>
        <v>171.795121614861</v>
      </c>
      <c r="AR647" s="45" t="n">
        <f aca="false">W647*3600</f>
        <v>301.66716771969</v>
      </c>
      <c r="AS647" s="45" t="n">
        <f aca="false">AC647*3600</f>
        <v>235.775597757135</v>
      </c>
      <c r="AT647" s="45" t="n">
        <f aca="false">AI647*3600</f>
        <v>302.027898770189</v>
      </c>
      <c r="AV647" s="42" t="n">
        <f aca="false">AN647</f>
        <v>30.4500000000003</v>
      </c>
      <c r="AW647" s="42" t="n">
        <f aca="false">N647/100000</f>
        <v>23.4123224735619</v>
      </c>
      <c r="AX647" s="42" t="n">
        <f aca="false">T647/100000</f>
        <v>21.1925321422188</v>
      </c>
      <c r="AY647" s="42" t="n">
        <f aca="false">Z647/100000</f>
        <v>21.4885458523542</v>
      </c>
      <c r="AZ647" s="42" t="n">
        <f aca="false">AF647/100000</f>
        <v>12.7620225249519</v>
      </c>
      <c r="BA647" s="42" t="n">
        <f aca="false">AL647/100000</f>
        <v>6.21111649587852</v>
      </c>
      <c r="BC647" s="42" t="n">
        <v>30.4500000000003</v>
      </c>
      <c r="BD647" s="42" t="n">
        <v>-0.98962</v>
      </c>
      <c r="BE647" s="42" t="n">
        <v>-0.971792350287874</v>
      </c>
      <c r="BF647" s="42" t="n">
        <v>20.9436015965662</v>
      </c>
      <c r="BG647" s="42" t="n">
        <v>22.8866928475783</v>
      </c>
      <c r="BH647" s="42" t="n">
        <v>18.314279928532</v>
      </c>
      <c r="BI647" s="42" t="n">
        <v>23.4123224735619</v>
      </c>
      <c r="BJ647" s="42" t="n">
        <v>30.0362909964248</v>
      </c>
      <c r="BK647" s="42" t="n">
        <v>36.1227894274459</v>
      </c>
      <c r="BL647" s="42" t="n">
        <v>41.571099466965</v>
      </c>
      <c r="BM647" s="0" t="n">
        <v>46.5522305864248</v>
      </c>
      <c r="BN647" s="0" t="n">
        <v>51.4572305864247</v>
      </c>
      <c r="BP647" s="42" t="n">
        <v>30.4500000000003</v>
      </c>
      <c r="BQ647" s="42" t="n">
        <f aca="false">BD647-BD$38</f>
        <v>-7.39256087120872</v>
      </c>
      <c r="BR647" s="42" t="n">
        <f aca="false">BE647-BE$38</f>
        <v>-12.2797332214966</v>
      </c>
      <c r="BS647" s="42" t="n">
        <f aca="false">BF647-BF$38</f>
        <v>4.7306607253575</v>
      </c>
      <c r="BT647" s="0" t="n">
        <f aca="false">BG647-BG$38</f>
        <v>1.7687519763696</v>
      </c>
      <c r="BU647" s="0" t="n">
        <f aca="false">BH647-BH$38</f>
        <v>-7.7086609426767</v>
      </c>
      <c r="BV647" s="0" t="n">
        <f aca="false">BI647-BI$38</f>
        <v>-7.5156183976468</v>
      </c>
      <c r="BW647" s="0" t="n">
        <f aca="false">BJ647-BJ$38</f>
        <v>-5.7966498747839</v>
      </c>
      <c r="BX647" s="0" t="n">
        <f aca="false">BK647-BK$38</f>
        <v>-4.6151514437628</v>
      </c>
      <c r="BY647" s="0" t="n">
        <f aca="false">BL647-BL$38</f>
        <v>-4.0718414042437</v>
      </c>
      <c r="BZ647" s="0" t="n">
        <f aca="false">BM647-BM$38</f>
        <v>-3.9957102847839</v>
      </c>
      <c r="CA647" s="0" t="n">
        <f aca="false">BN647-BN$38</f>
        <v>-3.995710284784</v>
      </c>
    </row>
    <row r="648" customFormat="false" ht="12.8" hidden="false" customHeight="false" outlineLevel="0" collapsed="false">
      <c r="F648" s="0" t="n">
        <f aca="false">F647+E$32</f>
        <v>30.5000000000003</v>
      </c>
      <c r="G648" s="43" t="n">
        <v>0</v>
      </c>
      <c r="H648" s="0" t="n">
        <f aca="false">H647+G648*$E$32</f>
        <v>0.0625</v>
      </c>
      <c r="J648" s="0" t="n">
        <f aca="false">$M$24*(N647-T647-$O$24-M647)</f>
        <v>-0.0148118289596777</v>
      </c>
      <c r="K648" s="0" t="n">
        <f aca="false">K647+J648*$E$32</f>
        <v>-0.0189878776097162</v>
      </c>
      <c r="L648" s="44" t="n">
        <f aca="false">L647+K648*$E$32</f>
        <v>-0.167497594892484</v>
      </c>
      <c r="M648" s="32" t="n">
        <f aca="false">$P$24*ABS(K648)*K648</f>
        <v>-4307.41561288357</v>
      </c>
      <c r="N648" s="0" t="n">
        <f aca="false">MAX($E$17,(H648-L648)*$S$24)</f>
        <v>2350936.54347646</v>
      </c>
      <c r="P648" s="0" t="n">
        <f aca="false">$M$25*(T647-Z647-$O$25-S647)</f>
        <v>-0.0356775455617346</v>
      </c>
      <c r="Q648" s="0" t="n">
        <f aca="false">Q647+P648*$E$32</f>
        <v>0.045936989837153</v>
      </c>
      <c r="R648" s="44" t="n">
        <f aca="false">R647+Q648*$E$32</f>
        <v>-0.466850847365037</v>
      </c>
      <c r="S648" s="32" t="n">
        <f aca="false">$P$25*ABS(Q648)*Q648</f>
        <v>16506.9658979978</v>
      </c>
      <c r="T648" s="0" t="n">
        <f aca="false">MAX($E$17,(L648-R648)*$S$25)</f>
        <v>2096518.174027</v>
      </c>
      <c r="V648" s="0" t="n">
        <f aca="false">$M$26*(Z647-AF647-$O$26-Y647)</f>
        <v>0.0259716703372302</v>
      </c>
      <c r="W648" s="0" t="n">
        <f aca="false">W647+V648*$E$32</f>
        <v>0.0850950189945517</v>
      </c>
      <c r="X648" s="44" t="n">
        <f aca="false">X647+W648*$E$32</f>
        <v>-0.898642612614773</v>
      </c>
      <c r="Y648" s="32" t="n">
        <f aca="false">$P$26*ABS(W648)*W648</f>
        <v>40608.9031604487</v>
      </c>
      <c r="Z648" s="0" t="n">
        <f aca="false">MAX($E$17,(R648-X648)*$S$26)</f>
        <v>2139154.87628321</v>
      </c>
      <c r="AB648" s="0" t="n">
        <f aca="false">$M$27*(AF647-AL647-$O$24-AE647)</f>
        <v>0.0123002542276825</v>
      </c>
      <c r="AC648" s="0" t="n">
        <f aca="false">AC647+AB648*$E$32</f>
        <v>0.0661082343105891</v>
      </c>
      <c r="AD648" s="44" t="n">
        <f aca="false">AD647+AC648*$E$32</f>
        <v>-1.25534111709255</v>
      </c>
      <c r="AE648" s="32" t="n">
        <f aca="false">$P$27*ABS(AC648)*AC648</f>
        <v>18833.80100052</v>
      </c>
      <c r="AF648" s="0" t="n">
        <f aca="false">MAX($E$17,(X648-AD648)*$S$27)</f>
        <v>1279607.87923289</v>
      </c>
      <c r="AH648" s="0" t="n">
        <f aca="false">$M$28*(AL647-$O$28-AK647)</f>
        <v>0.00968617943002603</v>
      </c>
      <c r="AI648" s="0" t="n">
        <f aca="false">AI647+AH648*$E$32</f>
        <v>0.0843809475187759</v>
      </c>
      <c r="AJ648" s="44" t="n">
        <f aca="false">AJ647+AI648*$E$32</f>
        <v>-1.48836627046664</v>
      </c>
      <c r="AK648" s="32" t="n">
        <f aca="false">$P$28*ABS(AI648)*AI648</f>
        <v>24961.1115068349</v>
      </c>
      <c r="AL648" s="32" t="n">
        <f aca="false">MAX($E$17,(AD648-AJ648)*$S$28)</f>
        <v>618685.930644443</v>
      </c>
      <c r="AN648" s="42" t="n">
        <f aca="false">F648</f>
        <v>30.5000000000003</v>
      </c>
      <c r="AO648" s="45" t="n">
        <f aca="false">G648*3600</f>
        <v>0</v>
      </c>
      <c r="AP648" s="45" t="n">
        <f aca="false">K648*3600</f>
        <v>-68.356359394979</v>
      </c>
      <c r="AQ648" s="45" t="n">
        <f aca="false">Q648*3600</f>
        <v>165.373163413749</v>
      </c>
      <c r="AR648" s="45" t="n">
        <f aca="false">W648*3600</f>
        <v>306.342068380392</v>
      </c>
      <c r="AS648" s="45" t="n">
        <f aca="false">AC648*3600</f>
        <v>237.989643518118</v>
      </c>
      <c r="AT648" s="45" t="n">
        <f aca="false">AI648*3600</f>
        <v>303.771411067594</v>
      </c>
      <c r="AV648" s="42" t="n">
        <f aca="false">AN648</f>
        <v>30.5000000000003</v>
      </c>
      <c r="AW648" s="42" t="n">
        <f aca="false">N648/100000</f>
        <v>23.5093654347647</v>
      </c>
      <c r="AX648" s="42" t="n">
        <f aca="false">T648/100000</f>
        <v>20.96518174027</v>
      </c>
      <c r="AY648" s="42" t="n">
        <f aca="false">Z648/100000</f>
        <v>21.3915487628321</v>
      </c>
      <c r="AZ648" s="42" t="n">
        <f aca="false">AF648/100000</f>
        <v>12.7960787923288</v>
      </c>
      <c r="BA648" s="42" t="n">
        <f aca="false">AL648/100000</f>
        <v>6.18685930644443</v>
      </c>
      <c r="BC648" s="42" t="n">
        <v>30.5000000000003</v>
      </c>
      <c r="BD648" s="42" t="n">
        <v>-0.98962</v>
      </c>
      <c r="BE648" s="42" t="n">
        <v>-0.98962</v>
      </c>
      <c r="BF648" s="42" t="n">
        <v>20.8338126281227</v>
      </c>
      <c r="BG648" s="42" t="n">
        <v>22.6002901435771</v>
      </c>
      <c r="BH648" s="42" t="n">
        <v>18.204668814342</v>
      </c>
      <c r="BI648" s="42" t="n">
        <v>23.5093654347647</v>
      </c>
      <c r="BJ648" s="42" t="n">
        <v>30.1816867507995</v>
      </c>
      <c r="BK648" s="42" t="n">
        <v>36.260016846463</v>
      </c>
      <c r="BL648" s="42" t="n">
        <v>41.6930370314399</v>
      </c>
      <c r="BM648" s="0" t="n">
        <v>46.6711253967028</v>
      </c>
      <c r="BN648" s="0" t="n">
        <v>51.5761253967027</v>
      </c>
      <c r="BP648" s="42" t="n">
        <v>30.5000000000003</v>
      </c>
      <c r="BQ648" s="42" t="n">
        <f aca="false">BD648-BD$38</f>
        <v>-7.39256087120872</v>
      </c>
      <c r="BR648" s="42" t="n">
        <f aca="false">BE648-BE$38</f>
        <v>-12.2975608712087</v>
      </c>
      <c r="BS648" s="42" t="n">
        <f aca="false">BF648-BF$38</f>
        <v>4.620871756914</v>
      </c>
      <c r="BT648" s="0" t="n">
        <f aca="false">BG648-BG$38</f>
        <v>1.4823492723684</v>
      </c>
      <c r="BU648" s="0" t="n">
        <f aca="false">BH648-BH$38</f>
        <v>-7.8182720568667</v>
      </c>
      <c r="BV648" s="0" t="n">
        <f aca="false">BI648-BI$38</f>
        <v>-7.418575436444</v>
      </c>
      <c r="BW648" s="0" t="n">
        <f aca="false">BJ648-BJ$38</f>
        <v>-5.6512541204092</v>
      </c>
      <c r="BX648" s="0" t="n">
        <f aca="false">BK648-BK$38</f>
        <v>-4.4779240247457</v>
      </c>
      <c r="BY648" s="0" t="n">
        <f aca="false">BL648-BL$38</f>
        <v>-3.9499038397688</v>
      </c>
      <c r="BZ648" s="0" t="n">
        <f aca="false">BM648-BM$38</f>
        <v>-3.8768154745059</v>
      </c>
      <c r="CA648" s="0" t="n">
        <f aca="false">BN648-BN$38</f>
        <v>-3.876815474506</v>
      </c>
    </row>
    <row r="649" customFormat="false" ht="12.8" hidden="false" customHeight="false" outlineLevel="0" collapsed="false">
      <c r="F649" s="0" t="n">
        <f aca="false">F648+E$32</f>
        <v>30.5500000000003</v>
      </c>
      <c r="G649" s="43" t="n">
        <v>0</v>
      </c>
      <c r="H649" s="0" t="n">
        <f aca="false">H648+G649*$E$32</f>
        <v>0.0625</v>
      </c>
      <c r="J649" s="0" t="n">
        <f aca="false">$M$24*(N648-T648-$O$24-M648)</f>
        <v>-0.0129770961615295</v>
      </c>
      <c r="K649" s="0" t="n">
        <f aca="false">K648+J649*$E$32</f>
        <v>-0.0196367324177926</v>
      </c>
      <c r="L649" s="44" t="n">
        <f aca="false">L648+K649*$E$32</f>
        <v>-0.168479431513374</v>
      </c>
      <c r="M649" s="32" t="n">
        <f aca="false">$P$24*ABS(K649)*K649</f>
        <v>-4606.83199967159</v>
      </c>
      <c r="N649" s="0" t="n">
        <f aca="false">MAX($E$17,(H649-L649)*$S$24)</f>
        <v>2360972.45534264</v>
      </c>
      <c r="P649" s="0" t="n">
        <f aca="false">$M$25*(T648-Z648-$O$25-S648)</f>
        <v>-0.0364554388464775</v>
      </c>
      <c r="Q649" s="0" t="n">
        <f aca="false">Q648+P649*$E$32</f>
        <v>0.0441142178948291</v>
      </c>
      <c r="R649" s="44" t="n">
        <f aca="false">R648+Q649*$E$32</f>
        <v>-0.464645136470296</v>
      </c>
      <c r="S649" s="32" t="n">
        <f aca="false">$P$25*ABS(Q649)*Q649</f>
        <v>15222.9687349637</v>
      </c>
      <c r="T649" s="0" t="n">
        <f aca="false">MAX($E$17,(L649-R649)*$S$25)</f>
        <v>2074194.20980781</v>
      </c>
      <c r="V649" s="0" t="n">
        <f aca="false">$M$26*(Z648-AF648-$O$26-Y648)</f>
        <v>0.0248854963407918</v>
      </c>
      <c r="W649" s="0" t="n">
        <f aca="false">W648+V649*$E$32</f>
        <v>0.0863392938115913</v>
      </c>
      <c r="X649" s="44" t="n">
        <f aca="false">X648+W649*$E$32</f>
        <v>-0.894325647924193</v>
      </c>
      <c r="Y649" s="32" t="n">
        <f aca="false">$P$26*ABS(W649)*W649</f>
        <v>41805.1671860725</v>
      </c>
      <c r="Z649" s="0" t="n">
        <f aca="false">MAX($E$17,(R649-X649)*$S$26)</f>
        <v>2128695.43908244</v>
      </c>
      <c r="AB649" s="0" t="n">
        <f aca="false">$M$27*(AF648-AL648-$O$24-AE648)</f>
        <v>0.012761815963172</v>
      </c>
      <c r="AC649" s="0" t="n">
        <f aca="false">AC648+AB649*$E$32</f>
        <v>0.0667463251087477</v>
      </c>
      <c r="AD649" s="44" t="n">
        <f aca="false">AD648+AC649*$E$32</f>
        <v>-1.25200380083711</v>
      </c>
      <c r="AE649" s="32" t="n">
        <f aca="false">$P$27*ABS(AC649)*AC649</f>
        <v>19199.1313961139</v>
      </c>
      <c r="AF649" s="0" t="n">
        <f aca="false">MAX($E$17,(X649-AD649)*$S$27)</f>
        <v>1283122.23614986</v>
      </c>
      <c r="AH649" s="0" t="n">
        <f aca="false">$M$28*(AL648-$O$28-AK648)</f>
        <v>0.00943826260985524</v>
      </c>
      <c r="AI649" s="0" t="n">
        <f aca="false">AI648+AH649*$E$32</f>
        <v>0.0848528606492687</v>
      </c>
      <c r="AJ649" s="44" t="n">
        <f aca="false">AJ648+AI649*$E$32</f>
        <v>-1.48412362743418</v>
      </c>
      <c r="AK649" s="32" t="n">
        <f aca="false">$P$28*ABS(AI649)*AI649</f>
        <v>25241.0897688668</v>
      </c>
      <c r="AL649" s="32" t="n">
        <f aca="false">MAX($E$17,(AD649-AJ649)*$S$28)</f>
        <v>616282.271934336</v>
      </c>
      <c r="AN649" s="42" t="n">
        <f aca="false">F649</f>
        <v>30.5500000000003</v>
      </c>
      <c r="AO649" s="45" t="n">
        <f aca="false">G649*3600</f>
        <v>0</v>
      </c>
      <c r="AP649" s="45" t="n">
        <f aca="false">K649*3600</f>
        <v>-70.6922367040542</v>
      </c>
      <c r="AQ649" s="45" t="n">
        <f aca="false">Q649*3600</f>
        <v>158.811184421383</v>
      </c>
      <c r="AR649" s="45" t="n">
        <f aca="false">W649*3600</f>
        <v>310.821457721734</v>
      </c>
      <c r="AS649" s="45" t="n">
        <f aca="false">AC649*3600</f>
        <v>240.286770391489</v>
      </c>
      <c r="AT649" s="45" t="n">
        <f aca="false">AI649*3600</f>
        <v>305.470298337368</v>
      </c>
      <c r="AV649" s="42" t="n">
        <f aca="false">AN649</f>
        <v>30.5500000000003</v>
      </c>
      <c r="AW649" s="42" t="n">
        <f aca="false">N649/100000</f>
        <v>23.6097245534264</v>
      </c>
      <c r="AX649" s="42" t="n">
        <f aca="false">T649/100000</f>
        <v>20.7419420980781</v>
      </c>
      <c r="AY649" s="42" t="n">
        <f aca="false">Z649/100000</f>
        <v>21.2869543908244</v>
      </c>
      <c r="AZ649" s="42" t="n">
        <f aca="false">AF649/100000</f>
        <v>12.8312223614986</v>
      </c>
      <c r="BA649" s="42" t="n">
        <f aca="false">AL649/100000</f>
        <v>6.16282271934336</v>
      </c>
      <c r="BC649" s="42" t="n">
        <v>30.5500000000003</v>
      </c>
      <c r="BD649" s="42" t="n">
        <v>-0.98962</v>
      </c>
      <c r="BE649" s="42" t="n">
        <v>-0.98962</v>
      </c>
      <c r="BF649" s="42" t="n">
        <v>20.7211324892795</v>
      </c>
      <c r="BG649" s="42" t="n">
        <v>22.3103210310617</v>
      </c>
      <c r="BH649" s="42" t="n">
        <v>18.1027190304014</v>
      </c>
      <c r="BI649" s="42" t="n">
        <v>23.6097245534264</v>
      </c>
      <c r="BJ649" s="42" t="n">
        <v>30.3260858869165</v>
      </c>
      <c r="BK649" s="42" t="n">
        <v>36.394090305488</v>
      </c>
      <c r="BL649" s="42" t="n">
        <v>41.8110692660491</v>
      </c>
      <c r="BM649" s="0" t="n">
        <v>46.7860291896287</v>
      </c>
      <c r="BN649" s="0" t="n">
        <v>51.6910291896286</v>
      </c>
      <c r="BP649" s="42" t="n">
        <v>30.5500000000003</v>
      </c>
      <c r="BQ649" s="42" t="n">
        <f aca="false">BD649-BD$38</f>
        <v>-7.39256087120872</v>
      </c>
      <c r="BR649" s="42" t="n">
        <f aca="false">BE649-BE$38</f>
        <v>-12.2975608712087</v>
      </c>
      <c r="BS649" s="42" t="n">
        <f aca="false">BF649-BF$38</f>
        <v>4.5081916180708</v>
      </c>
      <c r="BT649" s="0" t="n">
        <f aca="false">BG649-BG$38</f>
        <v>1.192380159853</v>
      </c>
      <c r="BU649" s="0" t="n">
        <f aca="false">BH649-BH$38</f>
        <v>-7.9202218408073</v>
      </c>
      <c r="BV649" s="0" t="n">
        <f aca="false">BI649-BI$38</f>
        <v>-7.3182163177823</v>
      </c>
      <c r="BW649" s="0" t="n">
        <f aca="false">BJ649-BJ$38</f>
        <v>-5.5068549842922</v>
      </c>
      <c r="BX649" s="0" t="n">
        <f aca="false">BK649-BK$38</f>
        <v>-4.3438505657207</v>
      </c>
      <c r="BY649" s="0" t="n">
        <f aca="false">BL649-BL$38</f>
        <v>-3.8318716051596</v>
      </c>
      <c r="BZ649" s="0" t="n">
        <f aca="false">BM649-BM$38</f>
        <v>-3.76191168158</v>
      </c>
      <c r="CA649" s="0" t="n">
        <f aca="false">BN649-BN$38</f>
        <v>-3.7619116815801</v>
      </c>
    </row>
    <row r="650" customFormat="false" ht="12.8" hidden="false" customHeight="false" outlineLevel="0" collapsed="false">
      <c r="F650" s="0" t="n">
        <f aca="false">F649+E$32</f>
        <v>30.6000000000003</v>
      </c>
      <c r="G650" s="43" t="n">
        <v>0</v>
      </c>
      <c r="H650" s="0" t="n">
        <f aca="false">H649+G650*$E$32</f>
        <v>0.0625</v>
      </c>
      <c r="J650" s="0" t="n">
        <f aca="false">$M$24*(N649-T649-$O$24-M649)</f>
        <v>-0.0111484942219536</v>
      </c>
      <c r="K650" s="0" t="n">
        <f aca="false">K649+J650*$E$32</f>
        <v>-0.0201941571288903</v>
      </c>
      <c r="L650" s="44" t="n">
        <f aca="false">L649+K650*$E$32</f>
        <v>-0.169489139369819</v>
      </c>
      <c r="M650" s="32" t="n">
        <f aca="false">$P$24*ABS(K650)*K650</f>
        <v>-4872.09101524027</v>
      </c>
      <c r="N650" s="0" t="n">
        <f aca="false">MAX($E$17,(H650-L650)*$S$24)</f>
        <v>2371293.25499736</v>
      </c>
      <c r="P650" s="0" t="n">
        <f aca="false">$M$25*(T649-Z649-$O$25-S649)</f>
        <v>-0.0371571986982766</v>
      </c>
      <c r="Q650" s="0" t="n">
        <f aca="false">Q649+P650*$E$32</f>
        <v>0.0422563579599153</v>
      </c>
      <c r="R650" s="44" t="n">
        <f aca="false">R649+Q650*$E$32</f>
        <v>-0.4625323185723</v>
      </c>
      <c r="S650" s="32" t="n">
        <f aca="false">$P$25*ABS(Q650)*Q650</f>
        <v>13967.7454939479</v>
      </c>
      <c r="T650" s="0" t="n">
        <f aca="false">MAX($E$17,(L650-R650)*$S$25)</f>
        <v>2052325.6249871</v>
      </c>
      <c r="V650" s="0" t="n">
        <f aca="false">$M$26*(Z649-AF649-$O$26-Y649)</f>
        <v>0.0237360729534339</v>
      </c>
      <c r="W650" s="0" t="n">
        <f aca="false">W649+V650*$E$32</f>
        <v>0.087526097459263</v>
      </c>
      <c r="X650" s="44" t="n">
        <f aca="false">X649+W650*$E$32</f>
        <v>-0.88994934305123</v>
      </c>
      <c r="Y650" s="32" t="n">
        <f aca="false">$P$26*ABS(W650)*W650</f>
        <v>42962.3580467619</v>
      </c>
      <c r="Z650" s="0" t="n">
        <f aca="false">MAX($E$17,(R650-X650)*$S$26)</f>
        <v>2117481.81809756</v>
      </c>
      <c r="AB650" s="0" t="n">
        <f aca="false">$M$27*(AF649-AL649-$O$24-AE649)</f>
        <v>0.013229282240405</v>
      </c>
      <c r="AC650" s="0" t="n">
        <f aca="false">AC649+AB650*$E$32</f>
        <v>0.0674077892207679</v>
      </c>
      <c r="AD650" s="44" t="n">
        <f aca="false">AD649+AC650*$E$32</f>
        <v>-1.24863341137607</v>
      </c>
      <c r="AE650" s="32" t="n">
        <f aca="false">$P$27*ABS(AC650)*AC650</f>
        <v>19581.5483560438</v>
      </c>
      <c r="AF650" s="0" t="n">
        <f aca="false">MAX($E$17,(X650-AD650)*$S$27)</f>
        <v>1286730.82231095</v>
      </c>
      <c r="AH650" s="0" t="n">
        <f aca="false">$M$28*(AL649-$O$28-AK649)</f>
        <v>0.00919288683003627</v>
      </c>
      <c r="AI650" s="0" t="n">
        <f aca="false">AI649+AH650*$E$32</f>
        <v>0.0853125049907705</v>
      </c>
      <c r="AJ650" s="44" t="n">
        <f aca="false">AJ649+AI650*$E$32</f>
        <v>-1.47985800218464</v>
      </c>
      <c r="AK650" s="32" t="n">
        <f aca="false">$P$28*ABS(AI650)*AI650</f>
        <v>25515.2902510082</v>
      </c>
      <c r="AL650" s="32" t="n">
        <f aca="false">MAX($E$17,(AD650-AJ650)*$S$28)</f>
        <v>613905.40497841</v>
      </c>
      <c r="AN650" s="42" t="n">
        <f aca="false">F650</f>
        <v>30.6000000000003</v>
      </c>
      <c r="AO650" s="45" t="n">
        <f aca="false">G650*3600</f>
        <v>0</v>
      </c>
      <c r="AP650" s="45" t="n">
        <f aca="false">K650*3600</f>
        <v>-72.6989656640058</v>
      </c>
      <c r="AQ650" s="45" t="n">
        <f aca="false">Q650*3600</f>
        <v>152.122888655693</v>
      </c>
      <c r="AR650" s="45" t="n">
        <f aca="false">W650*3600</f>
        <v>315.093950853352</v>
      </c>
      <c r="AS650" s="45" t="n">
        <f aca="false">AC650*3600</f>
        <v>242.668041194762</v>
      </c>
      <c r="AT650" s="45" t="n">
        <f aca="false">AI650*3600</f>
        <v>307.125017966774</v>
      </c>
      <c r="AV650" s="42" t="n">
        <f aca="false">AN650</f>
        <v>30.6000000000003</v>
      </c>
      <c r="AW650" s="42" t="n">
        <f aca="false">N650/100000</f>
        <v>23.7129325499735</v>
      </c>
      <c r="AX650" s="42" t="n">
        <f aca="false">T650/100000</f>
        <v>20.523256249871</v>
      </c>
      <c r="AY650" s="42" t="n">
        <f aca="false">Z650/100000</f>
        <v>21.1748181809756</v>
      </c>
      <c r="AZ650" s="42" t="n">
        <f aca="false">AF650/100000</f>
        <v>12.8673082231095</v>
      </c>
      <c r="BA650" s="42" t="n">
        <f aca="false">AL650/100000</f>
        <v>6.1390540497841</v>
      </c>
      <c r="BC650" s="42" t="n">
        <v>30.6000000000003</v>
      </c>
      <c r="BD650" s="42" t="n">
        <v>-0.98962</v>
      </c>
      <c r="BE650" s="42" t="n">
        <v>-0.98962</v>
      </c>
      <c r="BF650" s="42" t="n">
        <v>20.6056604939868</v>
      </c>
      <c r="BG650" s="42" t="n">
        <v>22.0170968752505</v>
      </c>
      <c r="BH650" s="42" t="n">
        <v>18.0082593752552</v>
      </c>
      <c r="BI650" s="42" t="n">
        <v>23.7129325499735</v>
      </c>
      <c r="BJ650" s="42" t="n">
        <v>30.4690144278956</v>
      </c>
      <c r="BK650" s="42" t="n">
        <v>36.5245982257889</v>
      </c>
      <c r="BL650" s="42" t="n">
        <v>41.9248328428687</v>
      </c>
      <c r="BM650" s="0" t="n">
        <v>46.8965869379571</v>
      </c>
      <c r="BN650" s="0" t="n">
        <v>51.8015869379569</v>
      </c>
      <c r="BP650" s="42" t="n">
        <v>30.6000000000003</v>
      </c>
      <c r="BQ650" s="42" t="n">
        <f aca="false">BD650-BD$38</f>
        <v>-7.39256087120872</v>
      </c>
      <c r="BR650" s="42" t="n">
        <f aca="false">BE650-BE$38</f>
        <v>-12.2975608712087</v>
      </c>
      <c r="BS650" s="42" t="n">
        <f aca="false">BF650-BF$38</f>
        <v>4.3927196227781</v>
      </c>
      <c r="BT650" s="0" t="n">
        <f aca="false">BG650-BG$38</f>
        <v>0.899156004041799</v>
      </c>
      <c r="BU650" s="0" t="n">
        <f aca="false">BH650-BH$38</f>
        <v>-8.0146814959535</v>
      </c>
      <c r="BV650" s="0" t="n">
        <f aca="false">BI650-BI$38</f>
        <v>-7.2150083212352</v>
      </c>
      <c r="BW650" s="0" t="n">
        <f aca="false">BJ650-BJ$38</f>
        <v>-5.3639264433131</v>
      </c>
      <c r="BX650" s="0" t="n">
        <f aca="false">BK650-BK$38</f>
        <v>-4.2133426454198</v>
      </c>
      <c r="BY650" s="0" t="n">
        <f aca="false">BL650-BL$38</f>
        <v>-3.71810802834</v>
      </c>
      <c r="BZ650" s="0" t="n">
        <f aca="false">BM650-BM$38</f>
        <v>-3.6513539332516</v>
      </c>
      <c r="CA650" s="0" t="n">
        <f aca="false">BN650-BN$38</f>
        <v>-3.6513539332518</v>
      </c>
    </row>
    <row r="651" customFormat="false" ht="12.8" hidden="false" customHeight="false" outlineLevel="0" collapsed="false">
      <c r="F651" s="0" t="n">
        <f aca="false">F650+E$32</f>
        <v>30.6500000000003</v>
      </c>
      <c r="G651" s="43" t="n">
        <v>0</v>
      </c>
      <c r="H651" s="0" t="n">
        <f aca="false">H650+G651*$E$32</f>
        <v>0.0625</v>
      </c>
      <c r="J651" s="0" t="n">
        <f aca="false">$M$24*(N650-T650-$O$24-M650)</f>
        <v>-0.00933135062992747</v>
      </c>
      <c r="K651" s="0" t="n">
        <f aca="false">K650+J651*$E$32</f>
        <v>-0.0206607246603867</v>
      </c>
      <c r="L651" s="44" t="n">
        <f aca="false">L650+K651*$E$32</f>
        <v>-0.170522175602838</v>
      </c>
      <c r="M651" s="32" t="n">
        <f aca="false">$P$24*ABS(K651)*K651</f>
        <v>-5099.82214547964</v>
      </c>
      <c r="N651" s="0" t="n">
        <f aca="false">MAX($E$17,(H651-L651)*$S$24)</f>
        <v>2381852.50728899</v>
      </c>
      <c r="P651" s="0" t="n">
        <f aca="false">$M$25*(T650-Z650-$O$25-S650)</f>
        <v>-0.0377806420094273</v>
      </c>
      <c r="Q651" s="0" t="n">
        <f aca="false">Q650+P651*$E$32</f>
        <v>0.0403673258594439</v>
      </c>
      <c r="R651" s="44" t="n">
        <f aca="false">R650+Q651*$E$32</f>
        <v>-0.460513952279328</v>
      </c>
      <c r="S651" s="32" t="n">
        <f aca="false">$P$25*ABS(Q651)*Q651</f>
        <v>12746.8286657687</v>
      </c>
      <c r="T651" s="0" t="n">
        <f aca="false">MAX($E$17,(L651-R651)*$S$25)</f>
        <v>2030955.15114333</v>
      </c>
      <c r="V651" s="0" t="n">
        <f aca="false">$M$26*(Z650-AF650-$O$26-Y650)</f>
        <v>0.0225253265204817</v>
      </c>
      <c r="W651" s="0" t="n">
        <f aca="false">W650+V651*$E$32</f>
        <v>0.0886523637852871</v>
      </c>
      <c r="X651" s="44" t="n">
        <f aca="false">X650+W651*$E$32</f>
        <v>-0.885516724861966</v>
      </c>
      <c r="Y651" s="32" t="n">
        <f aca="false">$P$26*ABS(W651)*W651</f>
        <v>44075.1318480626</v>
      </c>
      <c r="Z651" s="0" t="n">
        <f aca="false">MAX($E$17,(R651-X651)*$S$26)</f>
        <v>2105521.28727654</v>
      </c>
      <c r="AB651" s="0" t="n">
        <f aca="false">$M$27*(AF650-AL650-$O$24-AE650)</f>
        <v>0.013700987432463</v>
      </c>
      <c r="AC651" s="0" t="n">
        <f aca="false">AC650+AB651*$E$32</f>
        <v>0.0680928385923911</v>
      </c>
      <c r="AD651" s="44" t="n">
        <f aca="false">AD650+AC651*$E$32</f>
        <v>-1.24522876944645</v>
      </c>
      <c r="AE651" s="32" t="n">
        <f aca="false">$P$27*ABS(AC651)*AC651</f>
        <v>19981.5760343341</v>
      </c>
      <c r="AF651" s="0" t="n">
        <f aca="false">MAX($E$17,(X651-AD651)*$S$27)</f>
        <v>1290418.54879421</v>
      </c>
      <c r="AH651" s="0" t="n">
        <f aca="false">$M$28*(AL650-$O$28-AK650)</f>
        <v>0.00895048901441442</v>
      </c>
      <c r="AI651" s="0" t="n">
        <f aca="false">AI650+AH651*$E$32</f>
        <v>0.0857600294414912</v>
      </c>
      <c r="AJ651" s="44" t="n">
        <f aca="false">AJ650+AI651*$E$32</f>
        <v>-1.47557000071256</v>
      </c>
      <c r="AK651" s="32" t="n">
        <f aca="false">$P$28*ABS(AI651)*AI651</f>
        <v>25783.6838676012</v>
      </c>
      <c r="AL651" s="32" t="n">
        <f aca="false">MAX($E$17,(AD651-AJ651)*$S$28)</f>
        <v>611560.069667161</v>
      </c>
      <c r="AN651" s="42" t="n">
        <f aca="false">F651</f>
        <v>30.6500000000003</v>
      </c>
      <c r="AO651" s="45" t="n">
        <f aca="false">G651*3600</f>
        <v>0</v>
      </c>
      <c r="AP651" s="45" t="n">
        <f aca="false">K651*3600</f>
        <v>-74.3786087773929</v>
      </c>
      <c r="AQ651" s="45" t="n">
        <f aca="false">Q651*3600</f>
        <v>145.322373093996</v>
      </c>
      <c r="AR651" s="45" t="n">
        <f aca="false">W651*3600</f>
        <v>319.148509627039</v>
      </c>
      <c r="AS651" s="45" t="n">
        <f aca="false">AC651*3600</f>
        <v>245.134218932605</v>
      </c>
      <c r="AT651" s="45" t="n">
        <f aca="false">AI651*3600</f>
        <v>308.736105989369</v>
      </c>
      <c r="AV651" s="42" t="n">
        <f aca="false">AN651</f>
        <v>30.6500000000003</v>
      </c>
      <c r="AW651" s="42" t="n">
        <f aca="false">N651/100000</f>
        <v>23.8185250728899</v>
      </c>
      <c r="AX651" s="42" t="n">
        <f aca="false">T651/100000</f>
        <v>20.3095515114333</v>
      </c>
      <c r="AY651" s="42" t="n">
        <f aca="false">Z651/100000</f>
        <v>21.0552128727654</v>
      </c>
      <c r="AZ651" s="42" t="n">
        <f aca="false">AF651/100000</f>
        <v>12.9041854879422</v>
      </c>
      <c r="BA651" s="42" t="n">
        <f aca="false">AL651/100000</f>
        <v>6.11560069667161</v>
      </c>
      <c r="BC651" s="42" t="n">
        <v>30.6500000000003</v>
      </c>
      <c r="BD651" s="42" t="n">
        <v>-0.98962</v>
      </c>
      <c r="BE651" s="42" t="n">
        <v>-0.98962</v>
      </c>
      <c r="BF651" s="42" t="n">
        <v>20.4875020556447</v>
      </c>
      <c r="BG651" s="42" t="n">
        <v>21.7209297125764</v>
      </c>
      <c r="BH651" s="42" t="n">
        <v>17.9211086925543</v>
      </c>
      <c r="BI651" s="42" t="n">
        <v>23.8185250728899</v>
      </c>
      <c r="BJ651" s="42" t="n">
        <v>30.6100105044992</v>
      </c>
      <c r="BK651" s="42" t="n">
        <v>36.651144288545</v>
      </c>
      <c r="BL651" s="42" t="n">
        <v>42.0339802040225</v>
      </c>
      <c r="BM651" s="0" t="n">
        <v>47.0024593798162</v>
      </c>
      <c r="BN651" s="0" t="n">
        <v>51.9074593798161</v>
      </c>
      <c r="BP651" s="42" t="n">
        <v>30.6500000000003</v>
      </c>
      <c r="BQ651" s="42" t="n">
        <f aca="false">BD651-BD$38</f>
        <v>-7.39256087120872</v>
      </c>
      <c r="BR651" s="42" t="n">
        <f aca="false">BE651-BE$38</f>
        <v>-12.2975608712087</v>
      </c>
      <c r="BS651" s="42" t="n">
        <f aca="false">BF651-BF$38</f>
        <v>4.274561184436</v>
      </c>
      <c r="BT651" s="0" t="n">
        <f aca="false">BG651-BG$38</f>
        <v>0.602988841367701</v>
      </c>
      <c r="BU651" s="0" t="n">
        <f aca="false">BH651-BH$38</f>
        <v>-8.1018321786544</v>
      </c>
      <c r="BV651" s="0" t="n">
        <f aca="false">BI651-BI$38</f>
        <v>-7.1094157983188</v>
      </c>
      <c r="BW651" s="0" t="n">
        <f aca="false">BJ651-BJ$38</f>
        <v>-5.2229303667095</v>
      </c>
      <c r="BX651" s="0" t="n">
        <f aca="false">BK651-BK$38</f>
        <v>-4.0867965826637</v>
      </c>
      <c r="BY651" s="0" t="n">
        <f aca="false">BL651-BL$38</f>
        <v>-3.6089606671862</v>
      </c>
      <c r="BZ651" s="0" t="n">
        <f aca="false">BM651-BM$38</f>
        <v>-3.5454814913925</v>
      </c>
      <c r="CA651" s="0" t="n">
        <f aca="false">BN651-BN$38</f>
        <v>-3.5454814913926</v>
      </c>
    </row>
    <row r="652" customFormat="false" ht="12.8" hidden="false" customHeight="false" outlineLevel="0" collapsed="false">
      <c r="F652" s="0" t="n">
        <f aca="false">F651+E$32</f>
        <v>30.7000000000003</v>
      </c>
      <c r="G652" s="43" t="n">
        <v>0</v>
      </c>
      <c r="H652" s="0" t="n">
        <f aca="false">H651+G652*$E$32</f>
        <v>0.0625</v>
      </c>
      <c r="J652" s="0" t="n">
        <f aca="false">$M$24*(N651-T651-$O$24-M651)</f>
        <v>-0.00753084656885741</v>
      </c>
      <c r="K652" s="0" t="n">
        <f aca="false">K651+J652*$E$32</f>
        <v>-0.0210372669888295</v>
      </c>
      <c r="L652" s="44" t="n">
        <f aca="false">L651+K652*$E$32</f>
        <v>-0.171574038952279</v>
      </c>
      <c r="M652" s="32" t="n">
        <f aca="false">$P$24*ABS(K652)*K652</f>
        <v>-5287.40488420866</v>
      </c>
      <c r="N652" s="0" t="n">
        <f aca="false">MAX($E$17,(H652-L652)*$S$24)</f>
        <v>2392604.20227128</v>
      </c>
      <c r="P652" s="0" t="n">
        <f aca="false">$M$25*(T651-Z651-$O$25-S651)</f>
        <v>-0.0383237839774793</v>
      </c>
      <c r="Q652" s="0" t="n">
        <f aca="false">Q651+P652*$E$32</f>
        <v>0.0384511366605699</v>
      </c>
      <c r="R652" s="44" t="n">
        <f aca="false">R651+Q652*$E$32</f>
        <v>-0.458591395446299</v>
      </c>
      <c r="S652" s="32" t="n">
        <f aca="false">$P$25*ABS(Q652)*Q652</f>
        <v>11565.3971978795</v>
      </c>
      <c r="T652" s="0" t="n">
        <f aca="false">MAX($E$17,(L652-R652)*$S$25)</f>
        <v>2010123.82254331</v>
      </c>
      <c r="V652" s="0" t="n">
        <f aca="false">$M$26*(Z651-AF651-$O$26-Y651)</f>
        <v>0.0212553563617044</v>
      </c>
      <c r="W652" s="0" t="n">
        <f aca="false">W651+V652*$E$32</f>
        <v>0.0897151316033723</v>
      </c>
      <c r="X652" s="44" t="n">
        <f aca="false">X651+W652*$E$32</f>
        <v>-0.881030968281797</v>
      </c>
      <c r="Y652" s="32" t="n">
        <f aca="false">$P$26*ABS(W652)*W652</f>
        <v>45138.2146425014</v>
      </c>
      <c r="Z652" s="0" t="n">
        <f aca="false">MAX($E$17,(R652-X652)*$S$26)</f>
        <v>2092822.8486326</v>
      </c>
      <c r="AB652" s="0" t="n">
        <f aca="false">$M$27*(AF651-AL651-$O$24-AE651)</f>
        <v>0.0141752180754878</v>
      </c>
      <c r="AC652" s="0" t="n">
        <f aca="false">AC651+AB652*$E$32</f>
        <v>0.0688015994961655</v>
      </c>
      <c r="AD652" s="44" t="n">
        <f aca="false">AD651+AC652*$E$32</f>
        <v>-1.24178868947164</v>
      </c>
      <c r="AE652" s="32" t="n">
        <f aca="false">$P$27*ABS(AC652)*AC652</f>
        <v>20399.707083924</v>
      </c>
      <c r="AF652" s="0" t="n">
        <f aca="false">MAX($E$17,(X652-AD652)*$S$27)</f>
        <v>1294169.77288557</v>
      </c>
      <c r="AH652" s="0" t="n">
        <f aca="false">$M$28*(AL651-$O$28-AK651)</f>
        <v>0.00871150520976311</v>
      </c>
      <c r="AI652" s="0" t="n">
        <f aca="false">AI651+AH652*$E$32</f>
        <v>0.0861956047019794</v>
      </c>
      <c r="AJ652" s="44" t="n">
        <f aca="false">AJ651+AI652*$E$32</f>
        <v>-1.47126022047746</v>
      </c>
      <c r="AK652" s="32" t="n">
        <f aca="false">$P$28*ABS(AI652)*AI652</f>
        <v>26046.2596933329</v>
      </c>
      <c r="AL652" s="32" t="n">
        <f aca="false">MAX($E$17,(AD652-AJ652)*$S$28)</f>
        <v>609250.999993229</v>
      </c>
      <c r="AN652" s="42" t="n">
        <f aca="false">F652</f>
        <v>30.7000000000003</v>
      </c>
      <c r="AO652" s="45" t="n">
        <f aca="false">G652*3600</f>
        <v>0</v>
      </c>
      <c r="AP652" s="45" t="n">
        <f aca="false">K652*3600</f>
        <v>-75.7341611597872</v>
      </c>
      <c r="AQ652" s="45" t="n">
        <f aca="false">Q652*3600</f>
        <v>138.42409197805</v>
      </c>
      <c r="AR652" s="45" t="n">
        <f aca="false">W652*3600</f>
        <v>322.974473772146</v>
      </c>
      <c r="AS652" s="45" t="n">
        <f aca="false">AC652*3600</f>
        <v>247.685758186193</v>
      </c>
      <c r="AT652" s="45" t="n">
        <f aca="false">AI652*3600</f>
        <v>310.304176927126</v>
      </c>
      <c r="AV652" s="42" t="n">
        <f aca="false">AN652</f>
        <v>30.7000000000003</v>
      </c>
      <c r="AW652" s="42" t="n">
        <f aca="false">N652/100000</f>
        <v>23.9260420227129</v>
      </c>
      <c r="AX652" s="42" t="n">
        <f aca="false">T652/100000</f>
        <v>20.1012382254331</v>
      </c>
      <c r="AY652" s="42" t="n">
        <f aca="false">Z652/100000</f>
        <v>20.928228486326</v>
      </c>
      <c r="AZ652" s="42" t="n">
        <f aca="false">AF652/100000</f>
        <v>12.9416977288558</v>
      </c>
      <c r="BA652" s="42" t="n">
        <f aca="false">AL652/100000</f>
        <v>6.09250999993229</v>
      </c>
      <c r="BC652" s="42" t="n">
        <v>30.7000000000003</v>
      </c>
      <c r="BD652" s="42" t="n">
        <v>-0.98962</v>
      </c>
      <c r="BE652" s="42" t="n">
        <v>-0.98962</v>
      </c>
      <c r="BF652" s="42" t="n">
        <v>20.3667685766727</v>
      </c>
      <c r="BG652" s="42" t="n">
        <v>21.4221319073287</v>
      </c>
      <c r="BH652" s="42" t="n">
        <v>17.8410767098131</v>
      </c>
      <c r="BI652" s="42" t="n">
        <v>23.9260420227129</v>
      </c>
      <c r="BJ652" s="42" t="n">
        <v>30.7486254738367</v>
      </c>
      <c r="BK652" s="42" t="n">
        <v>36.7733483392926</v>
      </c>
      <c r="BL652" s="42" t="n">
        <v>42.13818034818</v>
      </c>
      <c r="BM652" s="0" t="n">
        <v>47.1033237872042</v>
      </c>
      <c r="BN652" s="0" t="n">
        <v>52.0083237872041</v>
      </c>
      <c r="BP652" s="42" t="n">
        <v>30.7000000000003</v>
      </c>
      <c r="BQ652" s="42" t="n">
        <f aca="false">BD652-BD$38</f>
        <v>-7.39256087120872</v>
      </c>
      <c r="BR652" s="42" t="n">
        <f aca="false">BE652-BE$38</f>
        <v>-12.2975608712087</v>
      </c>
      <c r="BS652" s="42" t="n">
        <f aca="false">BF652-BF$38</f>
        <v>4.153827705464</v>
      </c>
      <c r="BT652" s="0" t="n">
        <f aca="false">BG652-BG$38</f>
        <v>0.304191036120002</v>
      </c>
      <c r="BU652" s="0" t="n">
        <f aca="false">BH652-BH$38</f>
        <v>-8.1818641613956</v>
      </c>
      <c r="BV652" s="0" t="n">
        <f aca="false">BI652-BI$38</f>
        <v>-7.0018988484958</v>
      </c>
      <c r="BW652" s="0" t="n">
        <f aca="false">BJ652-BJ$38</f>
        <v>-5.084315397372</v>
      </c>
      <c r="BX652" s="0" t="n">
        <f aca="false">BK652-BK$38</f>
        <v>-3.9645925319161</v>
      </c>
      <c r="BY652" s="0" t="n">
        <f aca="false">BL652-BL$38</f>
        <v>-3.5047605230287</v>
      </c>
      <c r="BZ652" s="0" t="n">
        <f aca="false">BM652-BM$38</f>
        <v>-3.44461708400451</v>
      </c>
      <c r="CA652" s="0" t="n">
        <f aca="false">BN652-BN$38</f>
        <v>-3.4446170840046</v>
      </c>
    </row>
    <row r="653" customFormat="false" ht="12.8" hidden="false" customHeight="false" outlineLevel="0" collapsed="false">
      <c r="F653" s="0" t="n">
        <f aca="false">F652+E$32</f>
        <v>30.7500000000003</v>
      </c>
      <c r="G653" s="43" t="n">
        <v>0</v>
      </c>
      <c r="H653" s="0" t="n">
        <f aca="false">H652+G653*$E$32</f>
        <v>0.0625</v>
      </c>
      <c r="J653" s="0" t="n">
        <f aca="false">$M$24*(N652-T652-$O$24-M652)</f>
        <v>-0.00575200238876106</v>
      </c>
      <c r="K653" s="0" t="n">
        <f aca="false">K652+J653*$E$32</f>
        <v>-0.0213248671082676</v>
      </c>
      <c r="L653" s="44" t="n">
        <f aca="false">L652+K653*$E$32</f>
        <v>-0.172640282307693</v>
      </c>
      <c r="M653" s="32" t="n">
        <f aca="false">$P$24*ABS(K653)*K653</f>
        <v>-5432.96112245506</v>
      </c>
      <c r="N653" s="0" t="n">
        <f aca="false">MAX($E$17,(H653-L653)*$S$24)</f>
        <v>2403502.88349294</v>
      </c>
      <c r="P653" s="0" t="n">
        <f aca="false">$M$25*(T652-Z652-$O$25-S652)</f>
        <v>-0.0387848435411438</v>
      </c>
      <c r="Q653" s="0" t="n">
        <f aca="false">Q652+P653*$E$32</f>
        <v>0.0365118944835128</v>
      </c>
      <c r="R653" s="44" t="n">
        <f aca="false">R652+Q653*$E$32</f>
        <v>-0.456765800722124</v>
      </c>
      <c r="S653" s="32" t="n">
        <f aca="false">$P$25*ABS(Q653)*Q653</f>
        <v>10428.2377220578</v>
      </c>
      <c r="T653" s="0" t="n">
        <f aca="false">MAX($E$17,(L653-R653)*$S$25)</f>
        <v>1989870.85705813</v>
      </c>
      <c r="V653" s="0" t="n">
        <f aca="false">$M$26*(Z652-AF652-$O$26-Y652)</f>
        <v>0.019928429391584</v>
      </c>
      <c r="W653" s="0" t="n">
        <f aca="false">W652+V653*$E$32</f>
        <v>0.0907115530729515</v>
      </c>
      <c r="X653" s="44" t="n">
        <f aca="false">X652+W653*$E$32</f>
        <v>-0.876495390628149</v>
      </c>
      <c r="Y653" s="32" t="n">
        <f aca="false">$P$26*ABS(W653)*W653</f>
        <v>46146.4381658422</v>
      </c>
      <c r="Z653" s="0" t="n">
        <f aca="false">MAX($E$17,(R653-X653)*$S$26)</f>
        <v>2079397.22622669</v>
      </c>
      <c r="AB653" s="0" t="n">
        <f aca="false">$M$27*(AF652-AL652-$O$24-AE652)</f>
        <v>0.0146502172318051</v>
      </c>
      <c r="AC653" s="0" t="n">
        <f aca="false">AC652+AB653*$E$32</f>
        <v>0.0695341103577557</v>
      </c>
      <c r="AD653" s="44" t="n">
        <f aca="false">AD652+AC653*$E$32</f>
        <v>-1.23831198395376</v>
      </c>
      <c r="AE653" s="32" t="n">
        <f aca="false">$P$27*ABS(AC653)*AC653</f>
        <v>20836.3990815911</v>
      </c>
      <c r="AF653" s="0" t="n">
        <f aca="false">MAX($E$17,(X653-AD653)*$S$27)</f>
        <v>1297968.33416637</v>
      </c>
      <c r="AH653" s="0" t="n">
        <f aca="false">$M$28*(AL652-$O$28-AK652)</f>
        <v>0.00847636926311717</v>
      </c>
      <c r="AI653" s="0" t="n">
        <f aca="false">AI652+AH653*$E$32</f>
        <v>0.0866194231651352</v>
      </c>
      <c r="AJ653" s="44" t="n">
        <f aca="false">AJ652+AI653*$E$32</f>
        <v>-1.46692924931921</v>
      </c>
      <c r="AK653" s="32" t="n">
        <f aca="false">$P$28*ABS(AI653)*AI653</f>
        <v>26303.0250945871</v>
      </c>
      <c r="AL653" s="32" t="n">
        <f aca="false">MAX($E$17,(AD653-AJ653)*$S$28)</f>
        <v>606982.909509963</v>
      </c>
      <c r="AN653" s="42" t="n">
        <f aca="false">F653</f>
        <v>30.7500000000003</v>
      </c>
      <c r="AO653" s="45" t="n">
        <f aca="false">G653*3600</f>
        <v>0</v>
      </c>
      <c r="AP653" s="45" t="n">
        <f aca="false">K653*3600</f>
        <v>-76.7695215897641</v>
      </c>
      <c r="AQ653" s="45" t="n">
        <f aca="false">Q653*3600</f>
        <v>131.442820140644</v>
      </c>
      <c r="AR653" s="45" t="n">
        <f aca="false">W653*3600</f>
        <v>326.561591062631</v>
      </c>
      <c r="AS653" s="45" t="n">
        <f aca="false">AC653*3600</f>
        <v>250.322797287918</v>
      </c>
      <c r="AT653" s="45" t="n">
        <f aca="false">AI653*3600</f>
        <v>311.829923394487</v>
      </c>
      <c r="AV653" s="42" t="n">
        <f aca="false">AN653</f>
        <v>30.7500000000003</v>
      </c>
      <c r="AW653" s="42" t="n">
        <f aca="false">N653/100000</f>
        <v>24.0350288349294</v>
      </c>
      <c r="AX653" s="42" t="n">
        <f aca="false">T653/100000</f>
        <v>19.8987085705813</v>
      </c>
      <c r="AY653" s="42" t="n">
        <f aca="false">Z653/100000</f>
        <v>20.7939722622669</v>
      </c>
      <c r="AZ653" s="42" t="n">
        <f aca="false">AF653/100000</f>
        <v>12.9796833416635</v>
      </c>
      <c r="BA653" s="42" t="n">
        <f aca="false">AL653/100000</f>
        <v>6.06982909509963</v>
      </c>
      <c r="BC653" s="42" t="n">
        <v>30.7500000000003</v>
      </c>
      <c r="BD653" s="42" t="n">
        <v>-0.98962</v>
      </c>
      <c r="BE653" s="42" t="n">
        <v>-0.98962</v>
      </c>
      <c r="BF653" s="42" t="n">
        <v>20.2435773035999</v>
      </c>
      <c r="BG653" s="42" t="n">
        <v>21.121015824079</v>
      </c>
      <c r="BH653" s="42" t="n">
        <v>17.7679648779195</v>
      </c>
      <c r="BI653" s="42" t="n">
        <v>24.0350288349294</v>
      </c>
      <c r="BJ653" s="42" t="n">
        <v>30.8844249795338</v>
      </c>
      <c r="BK653" s="42" t="n">
        <v>36.8908472340268</v>
      </c>
      <c r="BL653" s="42" t="n">
        <v>42.2371195618642</v>
      </c>
      <c r="BM653" s="0" t="n">
        <v>47.1988746799668</v>
      </c>
      <c r="BN653" s="0" t="n">
        <v>52.1038746799667</v>
      </c>
      <c r="BP653" s="42" t="n">
        <v>30.7500000000003</v>
      </c>
      <c r="BQ653" s="42" t="n">
        <f aca="false">BD653-BD$38</f>
        <v>-7.39256087120872</v>
      </c>
      <c r="BR653" s="42" t="n">
        <f aca="false">BE653-BE$38</f>
        <v>-12.2975608712087</v>
      </c>
      <c r="BS653" s="42" t="n">
        <f aca="false">BF653-BF$38</f>
        <v>4.0306364323912</v>
      </c>
      <c r="BT653" s="0" t="n">
        <f aca="false">BG653-BG$38</f>
        <v>0.0030749528702998</v>
      </c>
      <c r="BU653" s="0" t="n">
        <f aca="false">BH653-BH$38</f>
        <v>-8.2549759932892</v>
      </c>
      <c r="BV653" s="0" t="n">
        <f aca="false">BI653-BI$38</f>
        <v>-6.8929120362793</v>
      </c>
      <c r="BW653" s="0" t="n">
        <f aca="false">BJ653-BJ$38</f>
        <v>-4.9485158916749</v>
      </c>
      <c r="BX653" s="0" t="n">
        <f aca="false">BK653-BK$38</f>
        <v>-3.8470936371819</v>
      </c>
      <c r="BY653" s="0" t="n">
        <f aca="false">BL653-BL$38</f>
        <v>-3.4058213093445</v>
      </c>
      <c r="BZ653" s="0" t="n">
        <f aca="false">BM653-BM$38</f>
        <v>-3.3490661912419</v>
      </c>
      <c r="CA653" s="0" t="n">
        <f aca="false">BN653-BN$38</f>
        <v>-3.349066191242</v>
      </c>
    </row>
    <row r="654" customFormat="false" ht="12.8" hidden="false" customHeight="false" outlineLevel="0" collapsed="false">
      <c r="F654" s="0" t="n">
        <f aca="false">F653+E$32</f>
        <v>30.8000000000003</v>
      </c>
      <c r="G654" s="43" t="n">
        <v>0</v>
      </c>
      <c r="H654" s="0" t="n">
        <f aca="false">H653+G654*$E$32</f>
        <v>0.0625</v>
      </c>
      <c r="J654" s="0" t="n">
        <f aca="false">$M$24*(N653-T653-$O$24-M653)</f>
        <v>-0.00399966418187946</v>
      </c>
      <c r="K654" s="0" t="n">
        <f aca="false">K653+J654*$E$32</f>
        <v>-0.0215248503173616</v>
      </c>
      <c r="L654" s="44" t="n">
        <f aca="false">L653+K654*$E$32</f>
        <v>-0.173716524823561</v>
      </c>
      <c r="M654" s="32" t="n">
        <f aca="false">$P$24*ABS(K654)*K654</f>
        <v>-5535.33883597331</v>
      </c>
      <c r="N654" s="0" t="n">
        <f aca="false">MAX($E$17,(H654-L654)*$S$24)</f>
        <v>2414503.77183432</v>
      </c>
      <c r="P654" s="0" t="n">
        <f aca="false">$M$25*(T653-Z653-$O$25-S653)</f>
        <v>-0.039162248307903</v>
      </c>
      <c r="Q654" s="0" t="n">
        <f aca="false">Q653+P654*$E$32</f>
        <v>0.0345537820681176</v>
      </c>
      <c r="R654" s="44" t="n">
        <f aca="false">R653+Q654*$E$32</f>
        <v>-0.455038111618718</v>
      </c>
      <c r="S654" s="32" t="n">
        <f aca="false">$P$25*ABS(Q654)*Q654</f>
        <v>9339.70947481913</v>
      </c>
      <c r="T654" s="0" t="n">
        <f aca="false">MAX($E$17,(L654-R654)*$S$25)</f>
        <v>1970233.54378365</v>
      </c>
      <c r="V654" s="0" t="n">
        <f aca="false">$M$26*(Z653-AF653-$O$26-Y653)</f>
        <v>0.0185469742213387</v>
      </c>
      <c r="W654" s="0" t="n">
        <f aca="false">W653+V654*$E$32</f>
        <v>0.0916389017840185</v>
      </c>
      <c r="X654" s="44" t="n">
        <f aca="false">X653+W654*$E$32</f>
        <v>-0.871913445538949</v>
      </c>
      <c r="Y654" s="32" t="n">
        <f aca="false">$P$26*ABS(W654)*W654</f>
        <v>47094.7756216932</v>
      </c>
      <c r="Z654" s="0" t="n">
        <f aca="false">MAX($E$17,(R654-X654)*$S$26)</f>
        <v>2065256.85556297</v>
      </c>
      <c r="AB654" s="0" t="n">
        <f aca="false">$M$27*(AF653-AL653-$O$24-AE653)</f>
        <v>0.0151241890532312</v>
      </c>
      <c r="AC654" s="0" t="n">
        <f aca="false">AC653+AB654*$E$32</f>
        <v>0.0702903198104173</v>
      </c>
      <c r="AD654" s="44" t="n">
        <f aca="false">AD653+AC654*$E$32</f>
        <v>-1.23479746796324</v>
      </c>
      <c r="AE654" s="32" t="n">
        <f aca="false">$P$27*ABS(AC654)*AC654</f>
        <v>21292.0707445382</v>
      </c>
      <c r="AF654" s="0" t="n">
        <f aca="false">MAX($E$17,(X654-AD654)*$S$27)</f>
        <v>1301797.5924</v>
      </c>
      <c r="AH654" s="0" t="n">
        <f aca="false">$M$28*(AL653-$O$28-AK653)</f>
        <v>0.00824551148018056</v>
      </c>
      <c r="AI654" s="0" t="n">
        <f aca="false">AI653+AH654*$E$32</f>
        <v>0.0870316987391443</v>
      </c>
      <c r="AJ654" s="44" t="n">
        <f aca="false">AJ653+AI654*$E$32</f>
        <v>-1.46257766438225</v>
      </c>
      <c r="AK654" s="32" t="n">
        <f aca="false">$P$28*ABS(AI654)*AI654</f>
        <v>26554.0057928929</v>
      </c>
      <c r="AL654" s="32" t="n">
        <f aca="false">MAX($E$17,(AD654-AJ654)*$S$28)</f>
        <v>604760.476555232</v>
      </c>
      <c r="AN654" s="42" t="n">
        <f aca="false">F654</f>
        <v>30.8000000000003</v>
      </c>
      <c r="AO654" s="45" t="n">
        <f aca="false">G654*3600</f>
        <v>0</v>
      </c>
      <c r="AP654" s="45" t="n">
        <f aca="false">K654*3600</f>
        <v>-77.4894611425025</v>
      </c>
      <c r="AQ654" s="45" t="n">
        <f aca="false">Q654*3600</f>
        <v>124.393615445221</v>
      </c>
      <c r="AR654" s="45" t="n">
        <f aca="false">W654*3600</f>
        <v>329.900046422472</v>
      </c>
      <c r="AS654" s="45" t="n">
        <f aca="false">AC654*3600</f>
        <v>253.045151317499</v>
      </c>
      <c r="AT654" s="45" t="n">
        <f aca="false">AI654*3600</f>
        <v>313.31411546092</v>
      </c>
      <c r="AV654" s="42" t="n">
        <f aca="false">AN654</f>
        <v>30.8000000000003</v>
      </c>
      <c r="AW654" s="42" t="n">
        <f aca="false">N654/100000</f>
        <v>24.1450377183432</v>
      </c>
      <c r="AX654" s="42" t="n">
        <f aca="false">T654/100000</f>
        <v>19.7023354378365</v>
      </c>
      <c r="AY654" s="42" t="n">
        <f aca="false">Z654/100000</f>
        <v>20.6525685556297</v>
      </c>
      <c r="AZ654" s="42" t="n">
        <f aca="false">AF654/100000</f>
        <v>13.0179759239998</v>
      </c>
      <c r="BA654" s="42" t="n">
        <f aca="false">AL654/100000</f>
        <v>6.04760476555232</v>
      </c>
      <c r="BC654" s="42" t="n">
        <v>30.8000000000003</v>
      </c>
      <c r="BD654" s="42" t="n">
        <v>-0.98962</v>
      </c>
      <c r="BE654" s="42" t="n">
        <v>-0.98962</v>
      </c>
      <c r="BF654" s="42" t="n">
        <v>20.1180511480221</v>
      </c>
      <c r="BG654" s="42" t="n">
        <v>20.8178935155142</v>
      </c>
      <c r="BH654" s="42" t="n">
        <v>17.7015672090479</v>
      </c>
      <c r="BI654" s="42" t="n">
        <v>24.1450377183432</v>
      </c>
      <c r="BJ654" s="42" t="n">
        <v>31.0169899515194</v>
      </c>
      <c r="BK654" s="42" t="n">
        <v>37.0032956257599</v>
      </c>
      <c r="BL654" s="42" t="n">
        <v>42.3305020945376</v>
      </c>
      <c r="BM654" s="0" t="n">
        <v>47.2888244842415</v>
      </c>
      <c r="BN654" s="0" t="n">
        <v>52.1938244842413</v>
      </c>
      <c r="BP654" s="42" t="n">
        <v>30.8000000000003</v>
      </c>
      <c r="BQ654" s="42" t="n">
        <f aca="false">BD654-BD$38</f>
        <v>-7.39256087120872</v>
      </c>
      <c r="BR654" s="42" t="n">
        <f aca="false">BE654-BE$38</f>
        <v>-12.2975608712087</v>
      </c>
      <c r="BS654" s="42" t="n">
        <f aca="false">BF654-BF$38</f>
        <v>3.9051102768134</v>
      </c>
      <c r="BT654" s="0" t="n">
        <f aca="false">BG654-BG$38</f>
        <v>-0.300047355694499</v>
      </c>
      <c r="BU654" s="0" t="n">
        <f aca="false">BH654-BH$38</f>
        <v>-8.3213736621608</v>
      </c>
      <c r="BV654" s="0" t="n">
        <f aca="false">BI654-BI$38</f>
        <v>-6.7829031528655</v>
      </c>
      <c r="BW654" s="0" t="n">
        <f aca="false">BJ654-BJ$38</f>
        <v>-4.8159509196893</v>
      </c>
      <c r="BX654" s="0" t="n">
        <f aca="false">BK654-BK$38</f>
        <v>-3.7346452454488</v>
      </c>
      <c r="BY654" s="0" t="n">
        <f aca="false">BL654-BL$38</f>
        <v>-3.3124387766711</v>
      </c>
      <c r="BZ654" s="0" t="n">
        <f aca="false">BM654-BM$38</f>
        <v>-3.2591163869672</v>
      </c>
      <c r="CA654" s="0" t="n">
        <f aca="false">BN654-BN$38</f>
        <v>-3.25911638696741</v>
      </c>
    </row>
    <row r="655" customFormat="false" ht="12.8" hidden="false" customHeight="false" outlineLevel="0" collapsed="false">
      <c r="F655" s="0" t="n">
        <f aca="false">F654+E$32</f>
        <v>30.8500000000003</v>
      </c>
      <c r="G655" s="43" t="n">
        <v>0</v>
      </c>
      <c r="H655" s="0" t="n">
        <f aca="false">H654+G655*$E$32</f>
        <v>0.0625</v>
      </c>
      <c r="J655" s="0" t="n">
        <f aca="false">$M$24*(N654-T654-$O$24-M654)</f>
        <v>-0.00227849147021404</v>
      </c>
      <c r="K655" s="0" t="n">
        <f aca="false">K654+J655*$E$32</f>
        <v>-0.0216387748908723</v>
      </c>
      <c r="L655" s="44" t="n">
        <f aca="false">L654+K655*$E$32</f>
        <v>-0.174798463568105</v>
      </c>
      <c r="M655" s="32" t="n">
        <f aca="false">$P$24*ABS(K655)*K655</f>
        <v>-5594.08767041392</v>
      </c>
      <c r="N655" s="0" t="n">
        <f aca="false">MAX($E$17,(H655-L655)*$S$24)</f>
        <v>2425562.88457652</v>
      </c>
      <c r="P655" s="0" t="n">
        <f aca="false">$M$25*(T654-Z654-$O$25-S654)</f>
        <v>-0.0394546389776236</v>
      </c>
      <c r="Q655" s="0" t="n">
        <f aca="false">Q654+P655*$E$32</f>
        <v>0.0325810501192364</v>
      </c>
      <c r="R655" s="44" t="n">
        <f aca="false">R654+Q655*$E$32</f>
        <v>-0.453409059112756</v>
      </c>
      <c r="S655" s="32" t="n">
        <f aca="false">$P$25*ABS(Q655)*Q655</f>
        <v>8303.71324895942</v>
      </c>
      <c r="T655" s="0" t="n">
        <f aca="false">MAX($E$17,(L655-R655)*$S$25)</f>
        <v>1951247.13765855</v>
      </c>
      <c r="V655" s="0" t="n">
        <f aca="false">$M$26*(Z654-AF654-$O$26-Y654)</f>
        <v>0.0171135747734187</v>
      </c>
      <c r="W655" s="0" t="n">
        <f aca="false">W654+V655*$E$32</f>
        <v>0.0924945805226894</v>
      </c>
      <c r="X655" s="44" t="n">
        <f aca="false">X654+W655*$E$32</f>
        <v>-0.867288716512814</v>
      </c>
      <c r="Y655" s="32" t="n">
        <f aca="false">$P$26*ABS(W655)*W655</f>
        <v>47978.3772101309</v>
      </c>
      <c r="Z655" s="0" t="n">
        <f aca="false">MAX($E$17,(R655-X655)*$S$26)</f>
        <v>2050415.86842143</v>
      </c>
      <c r="AB655" s="0" t="n">
        <f aca="false">$M$27*(AF654-AL654-$O$24-AE654)</f>
        <v>0.0155953035331293</v>
      </c>
      <c r="AC655" s="0" t="n">
        <f aca="false">AC654+AB655*$E$32</f>
        <v>0.0710700849870738</v>
      </c>
      <c r="AD655" s="44" t="n">
        <f aca="false">AD654+AC655*$E$32</f>
        <v>-1.23124396371388</v>
      </c>
      <c r="AE655" s="32" t="n">
        <f aca="false">$P$27*ABS(AC655)*AC655</f>
        <v>21767.0979448385</v>
      </c>
      <c r="AF655" s="0" t="n">
        <f aca="false">MAX($E$17,(X655-AD655)*$S$27)</f>
        <v>1305640.46711795</v>
      </c>
      <c r="AH655" s="0" t="n">
        <f aca="false">$M$28*(AL654-$O$28-AK654)</f>
        <v>0.00801935726847841</v>
      </c>
      <c r="AI655" s="0" t="n">
        <f aca="false">AI654+AH655*$E$32</f>
        <v>0.0874326666025682</v>
      </c>
      <c r="AJ655" s="44" t="n">
        <f aca="false">AJ654+AI655*$E$32</f>
        <v>-1.45820603105212</v>
      </c>
      <c r="AK655" s="32" t="n">
        <f aca="false">$P$28*ABS(AI655)*AI655</f>
        <v>26799.2458598972</v>
      </c>
      <c r="AL655" s="32" t="n">
        <f aca="false">MAX($E$17,(AD655-AJ655)*$S$28)</f>
        <v>602588.329281012</v>
      </c>
      <c r="AN655" s="42" t="n">
        <f aca="false">F655</f>
        <v>30.8500000000003</v>
      </c>
      <c r="AO655" s="45" t="n">
        <f aca="false">G655*3600</f>
        <v>0</v>
      </c>
      <c r="AP655" s="45" t="n">
        <f aca="false">K655*3600</f>
        <v>-77.899589607141</v>
      </c>
      <c r="AQ655" s="45" t="n">
        <f aca="false">Q655*3600</f>
        <v>117.291780429249</v>
      </c>
      <c r="AR655" s="45" t="n">
        <f aca="false">W655*3600</f>
        <v>332.980489881687</v>
      </c>
      <c r="AS655" s="45" t="n">
        <f aca="false">AC655*3600</f>
        <v>255.852305953462</v>
      </c>
      <c r="AT655" s="45" t="n">
        <f aca="false">AI655*3600</f>
        <v>314.757599769246</v>
      </c>
      <c r="AV655" s="42" t="n">
        <f aca="false">AN655</f>
        <v>30.8500000000003</v>
      </c>
      <c r="AW655" s="42" t="n">
        <f aca="false">N655/100000</f>
        <v>24.2556288457652</v>
      </c>
      <c r="AX655" s="42" t="n">
        <f aca="false">T655/100000</f>
        <v>19.5124713765856</v>
      </c>
      <c r="AY655" s="42" t="n">
        <f aca="false">Z655/100000</f>
        <v>20.5041586842143</v>
      </c>
      <c r="AZ655" s="42" t="n">
        <f aca="false">AF655/100000</f>
        <v>13.0564046711796</v>
      </c>
      <c r="BA655" s="42" t="n">
        <f aca="false">AL655/100000</f>
        <v>6.02588329281012</v>
      </c>
      <c r="BC655" s="42" t="n">
        <v>30.8500000000003</v>
      </c>
      <c r="BD655" s="42" t="n">
        <v>-0.98962</v>
      </c>
      <c r="BE655" s="42" t="n">
        <v>-0.98962</v>
      </c>
      <c r="BF655" s="42" t="n">
        <v>19.9903184739421</v>
      </c>
      <c r="BG655" s="42" t="n">
        <v>20.513076425222</v>
      </c>
      <c r="BH655" s="42" t="n">
        <v>17.6416711106674</v>
      </c>
      <c r="BI655" s="42" t="n">
        <v>24.2556288457652</v>
      </c>
      <c r="BJ655" s="42" t="n">
        <v>31.1459175438375</v>
      </c>
      <c r="BK655" s="42" t="n">
        <v>37.1103666905364</v>
      </c>
      <c r="BL655" s="42" t="n">
        <v>42.4180507766056</v>
      </c>
      <c r="BM655" s="0" t="n">
        <v>47.372904134516</v>
      </c>
      <c r="BN655" s="0" t="n">
        <v>52.2779041345158</v>
      </c>
      <c r="BP655" s="42" t="n">
        <v>30.8500000000003</v>
      </c>
      <c r="BQ655" s="42" t="n">
        <f aca="false">BD655-BD$38</f>
        <v>-7.39256087120872</v>
      </c>
      <c r="BR655" s="42" t="n">
        <f aca="false">BE655-BE$38</f>
        <v>-12.2975608712087</v>
      </c>
      <c r="BS655" s="42" t="n">
        <f aca="false">BF655-BF$38</f>
        <v>3.7773776027334</v>
      </c>
      <c r="BT655" s="0" t="n">
        <f aca="false">BG655-BG$38</f>
        <v>-0.604864445986699</v>
      </c>
      <c r="BU655" s="0" t="n">
        <f aca="false">BH655-BH$38</f>
        <v>-8.3812697605413</v>
      </c>
      <c r="BV655" s="0" t="n">
        <f aca="false">BI655-BI$38</f>
        <v>-6.6723120254435</v>
      </c>
      <c r="BW655" s="0" t="n">
        <f aca="false">BJ655-BJ$38</f>
        <v>-4.6870233273712</v>
      </c>
      <c r="BX655" s="0" t="n">
        <f aca="false">BK655-BK$38</f>
        <v>-3.6275741806723</v>
      </c>
      <c r="BY655" s="0" t="n">
        <f aca="false">BL655-BL$38</f>
        <v>-3.2248900946031</v>
      </c>
      <c r="BZ655" s="0" t="n">
        <f aca="false">BM655-BM$38</f>
        <v>-3.1750367366927</v>
      </c>
      <c r="CA655" s="0" t="n">
        <f aca="false">BN655-BN$38</f>
        <v>-3.1750367366929</v>
      </c>
    </row>
    <row r="656" customFormat="false" ht="12.8" hidden="false" customHeight="false" outlineLevel="0" collapsed="false">
      <c r="F656" s="0" t="n">
        <f aca="false">F655+E$32</f>
        <v>30.9000000000003</v>
      </c>
      <c r="G656" s="43" t="n">
        <v>0</v>
      </c>
      <c r="H656" s="0" t="n">
        <f aca="false">H655+G656*$E$32</f>
        <v>0.0625</v>
      </c>
      <c r="J656" s="0" t="n">
        <f aca="false">$M$24*(N655-T655-$O$24-M655)</f>
        <v>-0.000592946005447563</v>
      </c>
      <c r="K656" s="0" t="n">
        <f aca="false">K655+J656*$E$32</f>
        <v>-0.0216684221911447</v>
      </c>
      <c r="L656" s="44" t="n">
        <f aca="false">L655+K656*$E$32</f>
        <v>-0.175881884677662</v>
      </c>
      <c r="M656" s="32" t="n">
        <f aca="false">$P$24*ABS(K656)*K656</f>
        <v>-5609.42709818421</v>
      </c>
      <c r="N656" s="0" t="n">
        <f aca="false">MAX($E$17,(H656-L656)*$S$24)</f>
        <v>2436637.14941665</v>
      </c>
      <c r="P656" s="0" t="n">
        <f aca="false">$M$25*(T655-Z655-$O$25-S655)</f>
        <v>-0.0396608732667801</v>
      </c>
      <c r="Q656" s="0" t="n">
        <f aca="false">Q655+P656*$E$32</f>
        <v>0.0305980064558974</v>
      </c>
      <c r="R656" s="44" t="n">
        <f aca="false">R655+Q656*$E$32</f>
        <v>-0.451879158789961</v>
      </c>
      <c r="S656" s="32" t="n">
        <f aca="false">$P$25*ABS(Q656)*Q656</f>
        <v>7323.66467584793</v>
      </c>
      <c r="T656" s="0" t="n">
        <f aca="false">MAX($E$17,(L656-R656)*$S$25)</f>
        <v>1932944.76134479</v>
      </c>
      <c r="V656" s="0" t="n">
        <f aca="false">$M$26*(Z655-AF655-$O$26-Y655)</f>
        <v>0.0156309634408993</v>
      </c>
      <c r="W656" s="0" t="n">
        <f aca="false">W655+V656*$E$32</f>
        <v>0.0932761286947344</v>
      </c>
      <c r="X656" s="44" t="n">
        <f aca="false">X655+W656*$E$32</f>
        <v>-0.862624910078077</v>
      </c>
      <c r="Y656" s="32" t="n">
        <f aca="false">$P$26*ABS(W656)*W656</f>
        <v>48792.6050940336</v>
      </c>
      <c r="Z656" s="0" t="n">
        <f aca="false">MAX($E$17,(R656-X656)*$S$26)</f>
        <v>2034890.07316385</v>
      </c>
      <c r="AB656" s="0" t="n">
        <f aca="false">$M$27*(AF655-AL655-$O$24-AE655)</f>
        <v>0.0160617014349167</v>
      </c>
      <c r="AC656" s="0" t="n">
        <f aca="false">AC655+AB656*$E$32</f>
        <v>0.0718731700588196</v>
      </c>
      <c r="AD656" s="44" t="n">
        <f aca="false">AD655+AC656*$E$32</f>
        <v>-1.22765030521094</v>
      </c>
      <c r="AE656" s="32" t="n">
        <f aca="false">$P$27*ABS(AC656)*AC656</f>
        <v>22261.8095318089</v>
      </c>
      <c r="AF656" s="0" t="n">
        <f aca="false">MAX($E$17,(X656-AD656)*$S$27)</f>
        <v>1309479.47879948</v>
      </c>
      <c r="AH656" s="0" t="n">
        <f aca="false">$M$28*(AL655-$O$28-AK655)</f>
        <v>0.00779832576901122</v>
      </c>
      <c r="AI656" s="0" t="n">
        <f aca="false">AI655+AH656*$E$32</f>
        <v>0.0878225828910187</v>
      </c>
      <c r="AJ656" s="44" t="n">
        <f aca="false">AJ655+AI656*$E$32</f>
        <v>-1.45381490190757</v>
      </c>
      <c r="AK656" s="32" t="n">
        <f aca="false">$P$28*ABS(AI656)*AI656</f>
        <v>27038.8076436349</v>
      </c>
      <c r="AL656" s="32" t="n">
        <f aca="false">MAX($E$17,(AD656-AJ656)*$S$28)</f>
        <v>600471.030530546</v>
      </c>
      <c r="AN656" s="42" t="n">
        <f aca="false">F656</f>
        <v>30.9000000000003</v>
      </c>
      <c r="AO656" s="45" t="n">
        <f aca="false">G656*3600</f>
        <v>0</v>
      </c>
      <c r="AP656" s="45" t="n">
        <f aca="false">K656*3600</f>
        <v>-78.0063198881217</v>
      </c>
      <c r="AQ656" s="45" t="n">
        <f aca="false">Q656*3600</f>
        <v>110.152823241229</v>
      </c>
      <c r="AR656" s="45" t="n">
        <f aca="false">W656*3600</f>
        <v>335.794063301049</v>
      </c>
      <c r="AS656" s="45" t="n">
        <f aca="false">AC656*3600</f>
        <v>258.743412211748</v>
      </c>
      <c r="AT656" s="45" t="n">
        <f aca="false">AI656*3600</f>
        <v>316.161298407668</v>
      </c>
      <c r="AV656" s="42" t="n">
        <f aca="false">AN656</f>
        <v>30.9000000000003</v>
      </c>
      <c r="AW656" s="42" t="n">
        <f aca="false">N656/100000</f>
        <v>24.3663714941665</v>
      </c>
      <c r="AX656" s="42" t="n">
        <f aca="false">T656/100000</f>
        <v>19.329447613448</v>
      </c>
      <c r="AY656" s="42" t="n">
        <f aca="false">Z656/100000</f>
        <v>20.3489007316385</v>
      </c>
      <c r="AZ656" s="42" t="n">
        <f aca="false">AF656/100000</f>
        <v>13.0947947879948</v>
      </c>
      <c r="BA656" s="42" t="n">
        <f aca="false">AL656/100000</f>
        <v>6.00471030530546</v>
      </c>
      <c r="BC656" s="42" t="n">
        <v>30.9000000000003</v>
      </c>
      <c r="BD656" s="42" t="n">
        <v>-0.98962</v>
      </c>
      <c r="BE656" s="42" t="n">
        <v>-0.98962</v>
      </c>
      <c r="BF656" s="42" t="n">
        <v>19.8605128521819</v>
      </c>
      <c r="BG656" s="42" t="n">
        <v>20.2068751048932</v>
      </c>
      <c r="BH656" s="42" t="n">
        <v>17.5880582133801</v>
      </c>
      <c r="BI656" s="42" t="n">
        <v>24.3663714941665</v>
      </c>
      <c r="BJ656" s="42" t="n">
        <v>31.2708220091401</v>
      </c>
      <c r="BK656" s="42" t="n">
        <v>37.2117527920958</v>
      </c>
      <c r="BL656" s="42" t="n">
        <v>42.4995075796388</v>
      </c>
      <c r="BM656" s="0" t="n">
        <v>47.4508636186088</v>
      </c>
      <c r="BN656" s="0" t="n">
        <v>52.3558636186087</v>
      </c>
      <c r="BP656" s="42" t="n">
        <v>30.9000000000003</v>
      </c>
      <c r="BQ656" s="42" t="n">
        <f aca="false">BD656-BD$38</f>
        <v>-7.39256087120872</v>
      </c>
      <c r="BR656" s="42" t="n">
        <f aca="false">BE656-BE$38</f>
        <v>-12.2975608712087</v>
      </c>
      <c r="BS656" s="42" t="n">
        <f aca="false">BF656-BF$38</f>
        <v>3.6475719809732</v>
      </c>
      <c r="BT656" s="0" t="n">
        <f aca="false">BG656-BG$38</f>
        <v>-0.911065766315499</v>
      </c>
      <c r="BU656" s="0" t="n">
        <f aca="false">BH656-BH$38</f>
        <v>-8.4348826578286</v>
      </c>
      <c r="BV656" s="0" t="n">
        <f aca="false">BI656-BI$38</f>
        <v>-6.5615693770422</v>
      </c>
      <c r="BW656" s="0" t="n">
        <f aca="false">BJ656-BJ$38</f>
        <v>-4.5621188620686</v>
      </c>
      <c r="BX656" s="0" t="n">
        <f aca="false">BK656-BK$38</f>
        <v>-3.5261880791129</v>
      </c>
      <c r="BY656" s="0" t="n">
        <f aca="false">BL656-BL$38</f>
        <v>-3.1434332915699</v>
      </c>
      <c r="BZ656" s="0" t="n">
        <f aca="false">BM656-BM$38</f>
        <v>-3.0970772525999</v>
      </c>
      <c r="CA656" s="0" t="n">
        <f aca="false">BN656-BN$38</f>
        <v>-3.0970772526</v>
      </c>
    </row>
    <row r="657" customFormat="false" ht="12.8" hidden="false" customHeight="false" outlineLevel="0" collapsed="false">
      <c r="F657" s="0" t="n">
        <f aca="false">F656+E$32</f>
        <v>30.9500000000003</v>
      </c>
      <c r="G657" s="43" t="n">
        <v>0</v>
      </c>
      <c r="H657" s="0" t="n">
        <f aca="false">H656+G657*$E$32</f>
        <v>0.0625</v>
      </c>
      <c r="J657" s="0" t="n">
        <f aca="false">$M$24*(N656-T656-$O$24-M656)</f>
        <v>0.00105271832562799</v>
      </c>
      <c r="K657" s="0" t="n">
        <f aca="false">K656+J657*$E$32</f>
        <v>-0.0216157862748633</v>
      </c>
      <c r="L657" s="44" t="n">
        <f aca="false">L656+K657*$E$32</f>
        <v>-0.176962673991405</v>
      </c>
      <c r="M657" s="32" t="n">
        <f aca="false">$P$24*ABS(K657)*K657</f>
        <v>-5582.20788306272</v>
      </c>
      <c r="N657" s="0" t="n">
        <f aca="false">MAX($E$17,(H657-L657)*$S$24)</f>
        <v>2447684.51317132</v>
      </c>
      <c r="P657" s="0" t="n">
        <f aca="false">$M$25*(T656-Z656-$O$25-S656)</f>
        <v>-0.0397800293380076</v>
      </c>
      <c r="Q657" s="0" t="n">
        <f aca="false">Q656+P657*$E$32</f>
        <v>0.028609004988997</v>
      </c>
      <c r="R657" s="44" t="n">
        <f aca="false">R656+Q657*$E$32</f>
        <v>-0.450448708540512</v>
      </c>
      <c r="S657" s="32" t="n">
        <f aca="false">$P$25*ABS(Q657)*Q657</f>
        <v>6402.47209639706</v>
      </c>
      <c r="T657" s="0" t="n">
        <f aca="false">MAX($E$17,(L657-R657)*$S$25)</f>
        <v>1915357.31460726</v>
      </c>
      <c r="V657" s="0" t="n">
        <f aca="false">$M$26*(Z656-AF656-$O$26-Y656)</f>
        <v>0.0141020138257644</v>
      </c>
      <c r="W657" s="0" t="n">
        <f aca="false">W656+V657*$E$32</f>
        <v>0.0939812293860226</v>
      </c>
      <c r="X657" s="44" t="n">
        <f aca="false">X656+W657*$E$32</f>
        <v>-0.857925848608776</v>
      </c>
      <c r="Y657" s="32" t="n">
        <f aca="false">$P$26*ABS(W657)*W657</f>
        <v>49533.0674979173</v>
      </c>
      <c r="Z657" s="0" t="n">
        <f aca="false">MAX($E$17,(R657-X657)*$S$26)</f>
        <v>2018696.93056055</v>
      </c>
      <c r="AB657" s="0" t="n">
        <f aca="false">$M$27*(AF656-AL656-$O$24-AE656)</f>
        <v>0.0165214993837266</v>
      </c>
      <c r="AC657" s="0" t="n">
        <f aca="false">AC656+AB657*$E$32</f>
        <v>0.0726992450280059</v>
      </c>
      <c r="AD657" s="44" t="n">
        <f aca="false">AD656+AC657*$E$32</f>
        <v>-1.22401534295954</v>
      </c>
      <c r="AE657" s="32" t="n">
        <f aca="false">$P$27*ABS(AC657)*AC657</f>
        <v>22776.4829764233</v>
      </c>
      <c r="AF657" s="0" t="n">
        <f aca="false">MAX($E$17,(X657-AD657)*$S$27)</f>
        <v>1313296.79153395</v>
      </c>
      <c r="AH657" s="0" t="n">
        <f aca="false">$M$28*(AL656-$O$28-AK656)</f>
        <v>0.00758282848025391</v>
      </c>
      <c r="AI657" s="0" t="n">
        <f aca="false">AI656+AH657*$E$32</f>
        <v>0.0882017243150314</v>
      </c>
      <c r="AJ657" s="44" t="n">
        <f aca="false">AJ656+AI657*$E$32</f>
        <v>-1.44940481569182</v>
      </c>
      <c r="AK657" s="32" t="n">
        <f aca="false">$P$28*ABS(AI657)*AI657</f>
        <v>27272.7716262189</v>
      </c>
      <c r="AL657" s="32" t="n">
        <f aca="false">MAX($E$17,(AD657-AJ657)*$S$28)</f>
        <v>598413.062606029</v>
      </c>
      <c r="AN657" s="42" t="n">
        <f aca="false">F657</f>
        <v>30.9500000000003</v>
      </c>
      <c r="AO657" s="45" t="n">
        <f aca="false">G657*3600</f>
        <v>0</v>
      </c>
      <c r="AP657" s="45" t="n">
        <f aca="false">K657*3600</f>
        <v>-77.8168305895087</v>
      </c>
      <c r="AQ657" s="45" t="n">
        <f aca="false">Q657*3600</f>
        <v>102.992417960387</v>
      </c>
      <c r="AR657" s="45" t="n">
        <f aca="false">W657*3600</f>
        <v>338.332425789687</v>
      </c>
      <c r="AS657" s="45" t="n">
        <f aca="false">AC657*3600</f>
        <v>261.717282100818</v>
      </c>
      <c r="AT657" s="45" t="n">
        <f aca="false">AI657*3600</f>
        <v>317.526207534113</v>
      </c>
      <c r="AV657" s="42" t="n">
        <f aca="false">AN657</f>
        <v>30.9500000000003</v>
      </c>
      <c r="AW657" s="42" t="n">
        <f aca="false">N657/100000</f>
        <v>24.4768451317132</v>
      </c>
      <c r="AX657" s="42" t="n">
        <f aca="false">T657/100000</f>
        <v>19.1535731460726</v>
      </c>
      <c r="AY657" s="42" t="n">
        <f aca="false">Z657/100000</f>
        <v>20.1869693056055</v>
      </c>
      <c r="AZ657" s="42" t="n">
        <f aca="false">AF657/100000</f>
        <v>13.1329679153395</v>
      </c>
      <c r="BA657" s="42" t="n">
        <f aca="false">AL657/100000</f>
        <v>5.98413062606029</v>
      </c>
      <c r="BC657" s="42" t="n">
        <v>30.9500000000003</v>
      </c>
      <c r="BD657" s="42" t="n">
        <v>-0.98962</v>
      </c>
      <c r="BE657" s="42" t="n">
        <v>-0.98962</v>
      </c>
      <c r="BF657" s="42" t="n">
        <v>19.7287727827198</v>
      </c>
      <c r="BG657" s="42" t="n">
        <v>19.8995989453385</v>
      </c>
      <c r="BH657" s="42" t="n">
        <v>17.5405051903698</v>
      </c>
      <c r="BI657" s="42" t="n">
        <v>24.4768451317132</v>
      </c>
      <c r="BJ657" s="42" t="n">
        <v>31.3913355087541</v>
      </c>
      <c r="BK657" s="42" t="n">
        <v>37.3071660845553</v>
      </c>
      <c r="BL657" s="42" t="n">
        <v>42.5746341182678</v>
      </c>
      <c r="BM657" s="0" t="n">
        <v>47.522472465029</v>
      </c>
      <c r="BN657" s="0" t="n">
        <v>52.4274724650288</v>
      </c>
      <c r="BP657" s="42" t="n">
        <v>30.9500000000003</v>
      </c>
      <c r="BQ657" s="42" t="n">
        <f aca="false">BD657-BD$38</f>
        <v>-7.39256087120872</v>
      </c>
      <c r="BR657" s="42" t="n">
        <f aca="false">BE657-BE$38</f>
        <v>-12.2975608712087</v>
      </c>
      <c r="BS657" s="42" t="n">
        <f aca="false">BF657-BF$38</f>
        <v>3.5158319115111</v>
      </c>
      <c r="BT657" s="0" t="n">
        <f aca="false">BG657-BG$38</f>
        <v>-1.2183419258702</v>
      </c>
      <c r="BU657" s="0" t="n">
        <f aca="false">BH657-BH$38</f>
        <v>-8.4824356808389</v>
      </c>
      <c r="BV657" s="0" t="n">
        <f aca="false">BI657-BI$38</f>
        <v>-6.4510957394955</v>
      </c>
      <c r="BW657" s="0" t="n">
        <f aca="false">BJ657-BJ$38</f>
        <v>-4.4416053624546</v>
      </c>
      <c r="BX657" s="0" t="n">
        <f aca="false">BK657-BK$38</f>
        <v>-3.4307747866534</v>
      </c>
      <c r="BY657" s="0" t="n">
        <f aca="false">BL657-BL$38</f>
        <v>-3.0683067529409</v>
      </c>
      <c r="BZ657" s="0" t="n">
        <f aca="false">BM657-BM$38</f>
        <v>-3.0254684061797</v>
      </c>
      <c r="CA657" s="0" t="n">
        <f aca="false">BN657-BN$38</f>
        <v>-3.0254684061799</v>
      </c>
    </row>
    <row r="658" customFormat="false" ht="12.8" hidden="false" customHeight="false" outlineLevel="0" collapsed="false">
      <c r="F658" s="0" t="n">
        <f aca="false">F657+E$32</f>
        <v>31.0000000000003</v>
      </c>
      <c r="G658" s="43" t="n">
        <v>0</v>
      </c>
      <c r="H658" s="0" t="n">
        <f aca="false">H657+G658*$E$32</f>
        <v>0.0625</v>
      </c>
      <c r="J658" s="0" t="n">
        <f aca="false">$M$24*(N657-T657-$O$24-M657)</f>
        <v>0.00265446450370174</v>
      </c>
      <c r="K658" s="0" t="n">
        <f aca="false">K657+J658*$E$32</f>
        <v>-0.0214830630496782</v>
      </c>
      <c r="L658" s="44" t="n">
        <f aca="false">L657+K658*$E$32</f>
        <v>-0.178036827143889</v>
      </c>
      <c r="M658" s="32" t="n">
        <f aca="false">$P$24*ABS(K658)*K658</f>
        <v>-5513.86763792683</v>
      </c>
      <c r="N658" s="0" t="n">
        <f aca="false">MAX($E$17,(H658-L658)*$S$24)</f>
        <v>2458664.04493836</v>
      </c>
      <c r="P658" s="0" t="n">
        <f aca="false">$M$25*(T657-Z657-$O$25-S657)</f>
        <v>-0.0398114087395218</v>
      </c>
      <c r="Q658" s="0" t="n">
        <f aca="false">Q657+P658*$E$32</f>
        <v>0.0266184345520209</v>
      </c>
      <c r="R658" s="44" t="n">
        <f aca="false">R657+Q658*$E$32</f>
        <v>-0.449117786812911</v>
      </c>
      <c r="S658" s="32" t="n">
        <f aca="false">$P$25*ABS(Q658)*Q658</f>
        <v>5542.51923441495</v>
      </c>
      <c r="T658" s="0" t="n">
        <f aca="false">MAX($E$17,(L658-R658)*$S$25)</f>
        <v>1898513.39140166</v>
      </c>
      <c r="V658" s="0" t="n">
        <f aca="false">$M$26*(Z657-AF657-$O$26-Y657)</f>
        <v>0.0125297330911754</v>
      </c>
      <c r="W658" s="0" t="n">
        <f aca="false">W657+V658*$E$32</f>
        <v>0.0946077160405814</v>
      </c>
      <c r="X658" s="44" t="n">
        <f aca="false">X657+W658*$E$32</f>
        <v>-0.853195462806747</v>
      </c>
      <c r="Y658" s="32" t="n">
        <f aca="false">$P$26*ABS(W658)*W658</f>
        <v>50195.6516382424</v>
      </c>
      <c r="Z658" s="0" t="n">
        <f aca="false">MAX($E$17,(R658-X658)*$S$26)</f>
        <v>2001855.52519619</v>
      </c>
      <c r="AB658" s="0" t="n">
        <f aca="false">$M$27*(AF657-AL657-$O$24-AE657)</f>
        <v>0.0169727951071015</v>
      </c>
      <c r="AC658" s="0" t="n">
        <f aca="false">AC657+AB658*$E$32</f>
        <v>0.073547884783361</v>
      </c>
      <c r="AD658" s="44" t="n">
        <f aca="false">AD657+AC658*$E$32</f>
        <v>-1.22033794872037</v>
      </c>
      <c r="AE658" s="32" t="n">
        <f aca="false">$P$27*ABS(AC658)*AC658</f>
        <v>23311.3398560188</v>
      </c>
      <c r="AF658" s="0" t="n">
        <f aca="false">MAX($E$17,(X658-AD658)*$S$27)</f>
        <v>1317074.25705087</v>
      </c>
      <c r="AH658" s="0" t="n">
        <f aca="false">$M$28*(AL657-$O$28-AK657)</f>
        <v>0.00737326787841563</v>
      </c>
      <c r="AI658" s="0" t="n">
        <f aca="false">AI657+AH658*$E$32</f>
        <v>0.0885703877089522</v>
      </c>
      <c r="AJ658" s="44" t="n">
        <f aca="false">AJ657+AI658*$E$32</f>
        <v>-1.44497629630637</v>
      </c>
      <c r="AK658" s="32" t="n">
        <f aca="false">$P$28*ABS(AI658)*AI658</f>
        <v>27501.2362134115</v>
      </c>
      <c r="AL658" s="32" t="n">
        <f aca="false">MAX($E$17,(AD658-AJ658)*$S$28)</f>
        <v>596418.811970732</v>
      </c>
      <c r="AN658" s="42" t="n">
        <f aca="false">F658</f>
        <v>31.0000000000003</v>
      </c>
      <c r="AO658" s="45" t="n">
        <f aca="false">G658*3600</f>
        <v>0</v>
      </c>
      <c r="AP658" s="45" t="n">
        <f aca="false">K658*3600</f>
        <v>-77.3390269788424</v>
      </c>
      <c r="AQ658" s="45" t="n">
        <f aca="false">Q658*3600</f>
        <v>95.8263643872735</v>
      </c>
      <c r="AR658" s="45" t="n">
        <f aca="false">W658*3600</f>
        <v>340.587777746099</v>
      </c>
      <c r="AS658" s="45" t="n">
        <f aca="false">AC658*3600</f>
        <v>264.772385220096</v>
      </c>
      <c r="AT658" s="45" t="n">
        <f aca="false">AI658*3600</f>
        <v>318.853395752228</v>
      </c>
      <c r="AV658" s="42" t="n">
        <f aca="false">AN658</f>
        <v>31.0000000000003</v>
      </c>
      <c r="AW658" s="42" t="n">
        <f aca="false">N658/100000</f>
        <v>24.5866404493836</v>
      </c>
      <c r="AX658" s="42" t="n">
        <f aca="false">T658/100000</f>
        <v>18.9851339140166</v>
      </c>
      <c r="AY658" s="42" t="n">
        <f aca="false">Z658/100000</f>
        <v>20.0185552519619</v>
      </c>
      <c r="AZ658" s="42" t="n">
        <f aca="false">AF658/100000</f>
        <v>13.1707425705088</v>
      </c>
      <c r="BA658" s="42" t="n">
        <f aca="false">AL658/100000</f>
        <v>5.96418811970732</v>
      </c>
      <c r="BC658" s="42" t="n">
        <v>31.0000000000003</v>
      </c>
      <c r="BD658" s="42" t="n">
        <v>-0.98962</v>
      </c>
      <c r="BE658" s="42" t="n">
        <v>-0.98962</v>
      </c>
      <c r="BF658" s="42" t="n">
        <v>19.5952413859651</v>
      </c>
      <c r="BG658" s="42" t="n">
        <v>19.5915559206548</v>
      </c>
      <c r="BH658" s="42" t="n">
        <v>17.4987845662928</v>
      </c>
      <c r="BI658" s="42" t="n">
        <v>24.5866404493836</v>
      </c>
      <c r="BJ658" s="42" t="n">
        <v>31.507108857439</v>
      </c>
      <c r="BK658" s="42" t="n">
        <v>37.396339052653</v>
      </c>
      <c r="BL658" s="42" t="n">
        <v>42.6432120933523</v>
      </c>
      <c r="BM658" s="0" t="n">
        <v>47.5875201723141</v>
      </c>
      <c r="BN658" s="0" t="n">
        <v>52.4925201723139</v>
      </c>
      <c r="BP658" s="42" t="n">
        <v>31.0000000000003</v>
      </c>
      <c r="BQ658" s="42" t="n">
        <f aca="false">BD658-BD$38</f>
        <v>-7.39256087120872</v>
      </c>
      <c r="BR658" s="42" t="n">
        <f aca="false">BE658-BE$38</f>
        <v>-12.2975608712087</v>
      </c>
      <c r="BS658" s="42" t="n">
        <f aca="false">BF658-BF$38</f>
        <v>3.3823005147564</v>
      </c>
      <c r="BT658" s="0" t="n">
        <f aca="false">BG658-BG$38</f>
        <v>-1.5263849505539</v>
      </c>
      <c r="BU658" s="0" t="n">
        <f aca="false">BH658-BH$38</f>
        <v>-8.5241563049159</v>
      </c>
      <c r="BV658" s="0" t="n">
        <f aca="false">BI658-BI$38</f>
        <v>-6.3413004218251</v>
      </c>
      <c r="BW658" s="0" t="n">
        <f aca="false">BJ658-BJ$38</f>
        <v>-4.3258320137697</v>
      </c>
      <c r="BX658" s="0" t="n">
        <f aca="false">BK658-BK$38</f>
        <v>-3.3416018185557</v>
      </c>
      <c r="BY658" s="0" t="n">
        <f aca="false">BL658-BL$38</f>
        <v>-2.9997287778564</v>
      </c>
      <c r="BZ658" s="0" t="n">
        <f aca="false">BM658-BM$38</f>
        <v>-2.9604206988946</v>
      </c>
      <c r="CA658" s="0" t="n">
        <f aca="false">BN658-BN$38</f>
        <v>-2.9604206988948</v>
      </c>
    </row>
    <row r="659" customFormat="false" ht="12.8" hidden="false" customHeight="false" outlineLevel="0" collapsed="false">
      <c r="F659" s="0" t="n">
        <f aca="false">F658+E$32</f>
        <v>31.0500000000003</v>
      </c>
      <c r="G659" s="43" t="n">
        <v>0</v>
      </c>
      <c r="H659" s="0" t="n">
        <f aca="false">H658+G659*$E$32</f>
        <v>0.0625</v>
      </c>
      <c r="J659" s="0" t="n">
        <f aca="false">$M$24*(N658-T658-$O$24-M658)</f>
        <v>0.00420848030692642</v>
      </c>
      <c r="K659" s="0" t="n">
        <f aca="false">K658+J659*$E$32</f>
        <v>-0.0212726390343318</v>
      </c>
      <c r="L659" s="44" t="n">
        <f aca="false">L658+K659*$E$32</f>
        <v>-0.179100459095605</v>
      </c>
      <c r="M659" s="32" t="n">
        <f aca="false">$P$24*ABS(K659)*K659</f>
        <v>-5406.38129759856</v>
      </c>
      <c r="N659" s="0" t="n">
        <f aca="false">MAX($E$17,(H659-L659)*$S$24)</f>
        <v>2469536.03351401</v>
      </c>
      <c r="P659" s="0" t="n">
        <f aca="false">$M$25*(T658-Z658-$O$25-S658)</f>
        <v>-0.039754538858589</v>
      </c>
      <c r="Q659" s="0" t="n">
        <f aca="false">Q658+P659*$E$32</f>
        <v>0.0246307076090915</v>
      </c>
      <c r="R659" s="44" t="n">
        <f aca="false">R658+Q659*$E$32</f>
        <v>-0.447886251432456</v>
      </c>
      <c r="S659" s="32" t="n">
        <f aca="false">$P$25*ABS(Q659)*Q659</f>
        <v>4745.65283970687</v>
      </c>
      <c r="T659" s="0" t="n">
        <f aca="false">MAX($E$17,(L659-R659)*$S$25)</f>
        <v>1882439.20485254</v>
      </c>
      <c r="V659" s="0" t="n">
        <f aca="false">$M$26*(Z658-AF658-$O$26-Y658)</f>
        <v>0.0109172539636954</v>
      </c>
      <c r="W659" s="0" t="n">
        <f aca="false">W658+V659*$E$32</f>
        <v>0.0951535787387661</v>
      </c>
      <c r="X659" s="44" t="n">
        <f aca="false">X658+W659*$E$32</f>
        <v>-0.848437783869808</v>
      </c>
      <c r="Y659" s="32" t="n">
        <f aca="false">$P$26*ABS(W659)*W659</f>
        <v>50776.5551913504</v>
      </c>
      <c r="Z659" s="0" t="n">
        <f aca="false">MAX($E$17,(R659-X659)*$S$26)</f>
        <v>1984386.53252338</v>
      </c>
      <c r="AB659" s="0" t="n">
        <f aca="false">$M$27*(AF658-AL658-$O$24-AE658)</f>
        <v>0.0174136728097821</v>
      </c>
      <c r="AC659" s="0" t="n">
        <f aca="false">AC658+AB659*$E$32</f>
        <v>0.0744185684238501</v>
      </c>
      <c r="AD659" s="44" t="n">
        <f aca="false">AD658+AC659*$E$32</f>
        <v>-1.21661702029918</v>
      </c>
      <c r="AE659" s="32" t="n">
        <f aca="false">$P$27*ABS(AC659)*AC659</f>
        <v>23866.5412017675</v>
      </c>
      <c r="AF659" s="0" t="n">
        <f aca="false">MAX($E$17,(X659-AD659)*$S$27)</f>
        <v>1320793.45999705</v>
      </c>
      <c r="AH659" s="0" t="n">
        <f aca="false">$M$28*(AL658-$O$28-AK658)</f>
        <v>0.00717003603793341</v>
      </c>
      <c r="AI659" s="0" t="n">
        <f aca="false">AI658+AH659*$E$32</f>
        <v>0.0889288895108489</v>
      </c>
      <c r="AJ659" s="44" t="n">
        <f aca="false">AJ658+AI659*$E$32</f>
        <v>-1.44052985183083</v>
      </c>
      <c r="AK659" s="32" t="n">
        <f aca="false">$P$28*ABS(AI659)*AI659</f>
        <v>27724.3174568666</v>
      </c>
      <c r="AL659" s="32" t="n">
        <f aca="false">MAX($E$17,(AD659-AJ659)*$S$28)</f>
        <v>594492.553930415</v>
      </c>
      <c r="AN659" s="42" t="n">
        <f aca="false">F659</f>
        <v>31.0500000000003</v>
      </c>
      <c r="AO659" s="45" t="n">
        <f aca="false">G659*3600</f>
        <v>0</v>
      </c>
      <c r="AP659" s="45" t="n">
        <f aca="false">K659*3600</f>
        <v>-76.5815005235956</v>
      </c>
      <c r="AQ659" s="45" t="n">
        <f aca="false">Q659*3600</f>
        <v>88.6705473927274</v>
      </c>
      <c r="AR659" s="45" t="n">
        <f aca="false">W659*3600</f>
        <v>342.552883459564</v>
      </c>
      <c r="AS659" s="45" t="n">
        <f aca="false">AC659*3600</f>
        <v>267.906846325857</v>
      </c>
      <c r="AT659" s="45" t="n">
        <f aca="false">AI659*3600</f>
        <v>320.144002239056</v>
      </c>
      <c r="AV659" s="42" t="n">
        <f aca="false">AN659</f>
        <v>31.0500000000003</v>
      </c>
      <c r="AW659" s="42" t="n">
        <f aca="false">N659/100000</f>
        <v>24.6953603351402</v>
      </c>
      <c r="AX659" s="42" t="n">
        <f aca="false">T659/100000</f>
        <v>18.8243920485254</v>
      </c>
      <c r="AY659" s="42" t="n">
        <f aca="false">Z659/100000</f>
        <v>19.8438653252339</v>
      </c>
      <c r="AZ659" s="42" t="n">
        <f aca="false">AF659/100000</f>
        <v>13.2079345999704</v>
      </c>
      <c r="BA659" s="42" t="n">
        <f aca="false">AL659/100000</f>
        <v>5.94492553930415</v>
      </c>
      <c r="BC659" s="42" t="n">
        <v>31.0500000000003</v>
      </c>
      <c r="BD659" s="42" t="n">
        <v>-0.98962</v>
      </c>
      <c r="BE659" s="42" t="n">
        <v>-0.98962</v>
      </c>
      <c r="BF659" s="42" t="n">
        <v>19.4600660641367</v>
      </c>
      <c r="BG659" s="42" t="n">
        <v>19.2830523448229</v>
      </c>
      <c r="BH659" s="42" t="n">
        <v>17.4626655134919</v>
      </c>
      <c r="BI659" s="42" t="n">
        <v>24.6953603351402</v>
      </c>
      <c r="BJ659" s="42" t="n">
        <v>31.6178122021686</v>
      </c>
      <c r="BK659" s="42" t="n">
        <v>37.4790249892562</v>
      </c>
      <c r="BL659" s="42" t="n">
        <v>42.7050436761632</v>
      </c>
      <c r="BM659" s="0" t="n">
        <v>47.6458165800826</v>
      </c>
      <c r="BN659" s="0" t="n">
        <v>52.5508165800825</v>
      </c>
      <c r="BP659" s="42" t="n">
        <v>31.0500000000003</v>
      </c>
      <c r="BQ659" s="42" t="n">
        <f aca="false">BD659-BD$38</f>
        <v>-7.39256087120872</v>
      </c>
      <c r="BR659" s="42" t="n">
        <f aca="false">BE659-BE$38</f>
        <v>-12.2975608712087</v>
      </c>
      <c r="BS659" s="42" t="n">
        <f aca="false">BF659-BF$38</f>
        <v>3.247125192928</v>
      </c>
      <c r="BT659" s="0" t="n">
        <f aca="false">BG659-BG$38</f>
        <v>-1.8348885263858</v>
      </c>
      <c r="BU659" s="0" t="n">
        <f aca="false">BH659-BH$38</f>
        <v>-8.5602753577168</v>
      </c>
      <c r="BV659" s="0" t="n">
        <f aca="false">BI659-BI$38</f>
        <v>-6.2325805360685</v>
      </c>
      <c r="BW659" s="0" t="n">
        <f aca="false">BJ659-BJ$38</f>
        <v>-4.2151286690401</v>
      </c>
      <c r="BX659" s="0" t="n">
        <f aca="false">BK659-BK$38</f>
        <v>-3.2589158819525</v>
      </c>
      <c r="BY659" s="0" t="n">
        <f aca="false">BL659-BL$38</f>
        <v>-2.9378971950455</v>
      </c>
      <c r="BZ659" s="0" t="n">
        <f aca="false">BM659-BM$38</f>
        <v>-2.9021242911261</v>
      </c>
      <c r="CA659" s="0" t="n">
        <f aca="false">BN659-BN$38</f>
        <v>-2.90212429112621</v>
      </c>
    </row>
    <row r="660" customFormat="false" ht="12.8" hidden="false" customHeight="false" outlineLevel="0" collapsed="false">
      <c r="F660" s="0" t="n">
        <f aca="false">F659+E$32</f>
        <v>31.1000000000003</v>
      </c>
      <c r="G660" s="43" t="n">
        <v>0</v>
      </c>
      <c r="H660" s="0" t="n">
        <f aca="false">H659+G660*$E$32</f>
        <v>0.0625</v>
      </c>
      <c r="J660" s="0" t="n">
        <f aca="false">$M$24*(N659-T659-$O$24-M659)</f>
        <v>0.00571118519279466</v>
      </c>
      <c r="K660" s="0" t="n">
        <f aca="false">K659+J660*$E$32</f>
        <v>-0.0209870797746921</v>
      </c>
      <c r="L660" s="44" t="n">
        <f aca="false">L659+K660*$E$32</f>
        <v>-0.18014981308434</v>
      </c>
      <c r="M660" s="32" t="n">
        <f aca="false">$P$24*ABS(K660)*K660</f>
        <v>-5262.20735305927</v>
      </c>
      <c r="N660" s="0" t="n">
        <f aca="false">MAX($E$17,(H660-L660)*$S$24)</f>
        <v>2480262.07888989</v>
      </c>
      <c r="P660" s="0" t="n">
        <f aca="false">$M$25*(T659-Z659-$O$25-S659)</f>
        <v>-0.0396091748926321</v>
      </c>
      <c r="Q660" s="0" t="n">
        <f aca="false">Q659+P660*$E$32</f>
        <v>0.0226502488644599</v>
      </c>
      <c r="R660" s="44" t="n">
        <f aca="false">R659+Q660*$E$32</f>
        <v>-0.446753738989233</v>
      </c>
      <c r="S660" s="32" t="n">
        <f aca="false">$P$25*ABS(Q660)*Q660</f>
        <v>4013.17542024969</v>
      </c>
      <c r="T660" s="0" t="n">
        <f aca="false">MAX($E$17,(L660-R660)*$S$25)</f>
        <v>1867158.52027632</v>
      </c>
      <c r="V660" s="0" t="n">
        <f aca="false">$M$26*(Z659-AF659-$O$26-Y659)</f>
        <v>0.00926782642204375</v>
      </c>
      <c r="W660" s="0" t="n">
        <f aca="false">W659+V660*$E$32</f>
        <v>0.0956169700598683</v>
      </c>
      <c r="X660" s="44" t="n">
        <f aca="false">X659+W660*$E$32</f>
        <v>-0.843656935366815</v>
      </c>
      <c r="Y660" s="32" t="n">
        <f aca="false">$P$26*ABS(W660)*W660</f>
        <v>51272.3160153225</v>
      </c>
      <c r="Z660" s="0" t="n">
        <f aca="false">MAX($E$17,(R660-X660)*$S$26)</f>
        <v>1966312.18164255</v>
      </c>
      <c r="AB660" s="0" t="n">
        <f aca="false">$M$27*(AF659-AL659-$O$24-AE659)</f>
        <v>0.0178422086667974</v>
      </c>
      <c r="AC660" s="0" t="n">
        <f aca="false">AC659+AB660*$E$32</f>
        <v>0.07531067885719</v>
      </c>
      <c r="AD660" s="44" t="n">
        <f aca="false">AD659+AC660*$E$32</f>
        <v>-1.21285148635632</v>
      </c>
      <c r="AE660" s="32" t="n">
        <f aca="false">$P$27*ABS(AC660)*AC660</f>
        <v>24442.1827356</v>
      </c>
      <c r="AF660" s="0" t="n">
        <f aca="false">MAX($E$17,(X660-AD660)*$S$27)</f>
        <v>1324435.76433737</v>
      </c>
      <c r="AH660" s="0" t="n">
        <f aca="false">$M$28*(AL659-$O$28-AK659)</f>
        <v>0.0069735132562284</v>
      </c>
      <c r="AI660" s="0" t="n">
        <f aca="false">AI659+AH660*$E$32</f>
        <v>0.0892775651736603</v>
      </c>
      <c r="AJ660" s="44" t="n">
        <f aca="false">AJ659+AI660*$E$32</f>
        <v>-1.43606597357215</v>
      </c>
      <c r="AK660" s="32" t="n">
        <f aca="false">$P$28*ABS(AI660)*AI660</f>
        <v>27942.1487101496</v>
      </c>
      <c r="AL660" s="32" t="n">
        <f aca="false">MAX($E$17,(AD660-AJ660)*$S$28)</f>
        <v>592638.437339611</v>
      </c>
      <c r="AN660" s="42" t="n">
        <f aca="false">F660</f>
        <v>31.1000000000003</v>
      </c>
      <c r="AO660" s="45" t="n">
        <f aca="false">G660*3600</f>
        <v>0</v>
      </c>
      <c r="AP660" s="45" t="n">
        <f aca="false">K660*3600</f>
        <v>-75.5534871888925</v>
      </c>
      <c r="AQ660" s="45" t="n">
        <f aca="false">Q660*3600</f>
        <v>81.5408959120535</v>
      </c>
      <c r="AR660" s="45" t="n">
        <f aca="false">W660*3600</f>
        <v>344.221092215532</v>
      </c>
      <c r="AS660" s="45" t="n">
        <f aca="false">AC660*3600</f>
        <v>271.118443885881</v>
      </c>
      <c r="AT660" s="45" t="n">
        <f aca="false">AI660*3600</f>
        <v>321.399234625177</v>
      </c>
      <c r="AV660" s="42" t="n">
        <f aca="false">AN660</f>
        <v>31.1000000000003</v>
      </c>
      <c r="AW660" s="42" t="n">
        <f aca="false">N660/100000</f>
        <v>24.8026207888989</v>
      </c>
      <c r="AX660" s="42" t="n">
        <f aca="false">T660/100000</f>
        <v>18.6715852027632</v>
      </c>
      <c r="AY660" s="42" t="n">
        <f aca="false">Z660/100000</f>
        <v>19.6631218164255</v>
      </c>
      <c r="AZ660" s="42" t="n">
        <f aca="false">AF660/100000</f>
        <v>13.2443576433737</v>
      </c>
      <c r="BA660" s="42" t="n">
        <f aca="false">AL660/100000</f>
        <v>5.92638437339611</v>
      </c>
      <c r="BC660" s="42" t="n">
        <v>31.1000000000003</v>
      </c>
      <c r="BD660" s="42" t="n">
        <v>-0.98962</v>
      </c>
      <c r="BE660" s="42" t="n">
        <v>-0.98962</v>
      </c>
      <c r="BF660" s="42" t="n">
        <v>19.3233981340627</v>
      </c>
      <c r="BG660" s="42" t="n">
        <v>18.974392639971</v>
      </c>
      <c r="BH660" s="42" t="n">
        <v>17.4319146334727</v>
      </c>
      <c r="BI660" s="42" t="n">
        <v>24.8026207888989</v>
      </c>
      <c r="BJ660" s="42" t="n">
        <v>31.7231356344702</v>
      </c>
      <c r="BK660" s="42" t="n">
        <v>37.5549984099885</v>
      </c>
      <c r="BL660" s="42" t="n">
        <v>42.7599518334471</v>
      </c>
      <c r="BM660" s="0" t="n">
        <v>47.6971921816634</v>
      </c>
      <c r="BN660" s="0" t="n">
        <v>52.6021921816632</v>
      </c>
      <c r="BP660" s="42" t="n">
        <v>31.1000000000003</v>
      </c>
      <c r="BQ660" s="42" t="n">
        <f aca="false">BD660-BD$38</f>
        <v>-7.39256087120872</v>
      </c>
      <c r="BR660" s="42" t="n">
        <f aca="false">BE660-BE$38</f>
        <v>-12.2975608712087</v>
      </c>
      <c r="BS660" s="42" t="n">
        <f aca="false">BF660-BF$38</f>
        <v>3.110457262854</v>
      </c>
      <c r="BT660" s="0" t="n">
        <f aca="false">BG660-BG$38</f>
        <v>-2.1435482312377</v>
      </c>
      <c r="BU660" s="0" t="n">
        <f aca="false">BH660-BH$38</f>
        <v>-8.591026237736</v>
      </c>
      <c r="BV660" s="0" t="n">
        <f aca="false">BI660-BI$38</f>
        <v>-6.1253200823098</v>
      </c>
      <c r="BW660" s="0" t="n">
        <f aca="false">BJ660-BJ$38</f>
        <v>-4.1098052367385</v>
      </c>
      <c r="BX660" s="0" t="n">
        <f aca="false">BK660-BK$38</f>
        <v>-3.1829424612202</v>
      </c>
      <c r="BY660" s="0" t="n">
        <f aca="false">BL660-BL$38</f>
        <v>-2.8829890377616</v>
      </c>
      <c r="BZ660" s="0" t="n">
        <f aca="false">BM660-BM$38</f>
        <v>-2.85074868954531</v>
      </c>
      <c r="CA660" s="0" t="n">
        <f aca="false">BN660-BN$38</f>
        <v>-2.8507486895455</v>
      </c>
    </row>
    <row r="661" customFormat="false" ht="12.8" hidden="false" customHeight="false" outlineLevel="0" collapsed="false">
      <c r="F661" s="0" t="n">
        <f aca="false">F660+E$32</f>
        <v>31.1500000000003</v>
      </c>
      <c r="G661" s="43" t="n">
        <v>0</v>
      </c>
      <c r="H661" s="0" t="n">
        <f aca="false">H660+G661*$E$32</f>
        <v>0.0625</v>
      </c>
      <c r="J661" s="0" t="n">
        <f aca="false">$M$24*(N660-T660-$O$24-M660)</f>
        <v>0.00715923616077378</v>
      </c>
      <c r="K661" s="0" t="n">
        <f aca="false">K660+J661*$E$32</f>
        <v>-0.0206291179666534</v>
      </c>
      <c r="L661" s="44" t="n">
        <f aca="false">L660+K661*$E$32</f>
        <v>-0.181181268982673</v>
      </c>
      <c r="M661" s="32" t="n">
        <f aca="false">$P$24*ABS(K661)*K661</f>
        <v>-5084.23070553544</v>
      </c>
      <c r="N661" s="0" t="n">
        <f aca="false">MAX($E$17,(H661-L661)*$S$24)</f>
        <v>2490805.17767973</v>
      </c>
      <c r="P661" s="0" t="n">
        <f aca="false">$M$25*(T660-Z660-$O$25-S660)</f>
        <v>-0.0393753013408304</v>
      </c>
      <c r="Q661" s="0" t="n">
        <f aca="false">Q660+P661*$E$32</f>
        <v>0.0206814837974184</v>
      </c>
      <c r="R661" s="44" t="n">
        <f aca="false">R660+Q661*$E$32</f>
        <v>-0.445719664799362</v>
      </c>
      <c r="S661" s="32" t="n">
        <f aca="false">$P$25*ABS(Q661)*Q661</f>
        <v>3345.84313344653</v>
      </c>
      <c r="T661" s="0" t="n">
        <f aca="false">MAX($E$17,(L661-R661)*$S$25)</f>
        <v>1852692.59637821</v>
      </c>
      <c r="V661" s="0" t="n">
        <f aca="false">$M$26*(Z660-AF660-$O$26-Y660)</f>
        <v>0.00758480910920893</v>
      </c>
      <c r="W661" s="0" t="n">
        <f aca="false">W660+V661*$E$32</f>
        <v>0.0959962105153288</v>
      </c>
      <c r="X661" s="44" t="n">
        <f aca="false">X660+W661*$E$32</f>
        <v>-0.838857124841048</v>
      </c>
      <c r="Y661" s="32" t="n">
        <f aca="false">$P$26*ABS(W661)*W661</f>
        <v>51679.8398550044</v>
      </c>
      <c r="Z661" s="0" t="n">
        <f aca="false">MAX($E$17,(R661-X661)*$S$26)</f>
        <v>1947656.21389599</v>
      </c>
      <c r="AB661" s="0" t="n">
        <f aca="false">$M$27*(AF660-AL660-$O$24-AE660)</f>
        <v>0.0182564764183524</v>
      </c>
      <c r="AC661" s="0" t="n">
        <f aca="false">AC660+AB661*$E$32</f>
        <v>0.0762235026781076</v>
      </c>
      <c r="AD661" s="44" t="n">
        <f aca="false">AD660+AC661*$E$32</f>
        <v>-1.20904031122241</v>
      </c>
      <c r="AE661" s="32" t="n">
        <f aca="false">$P$27*ABS(AC661)*AC661</f>
        <v>25038.2900274434</v>
      </c>
      <c r="AF661" s="0" t="n">
        <f aca="false">MAX($E$17,(X661-AD661)*$S$27)</f>
        <v>1327982.36075207</v>
      </c>
      <c r="AH661" s="0" t="n">
        <f aca="false">$M$28*(AL660-$O$28-AK660)</f>
        <v>0.006784066686791</v>
      </c>
      <c r="AI661" s="0" t="n">
        <f aca="false">AI660+AH661*$E$32</f>
        <v>0.0896167685079999</v>
      </c>
      <c r="AJ661" s="44" t="n">
        <f aca="false">AJ660+AI661*$E$32</f>
        <v>-1.43158513514675</v>
      </c>
      <c r="AK661" s="32" t="n">
        <f aca="false">$P$28*ABS(AI661)*AI661</f>
        <v>28154.880219942</v>
      </c>
      <c r="AL661" s="32" t="n">
        <f aca="false">MAX($E$17,(AD661-AJ661)*$S$28)</f>
        <v>590860.469378995</v>
      </c>
      <c r="AN661" s="42" t="n">
        <f aca="false">F661</f>
        <v>31.1500000000003</v>
      </c>
      <c r="AO661" s="45" t="n">
        <f aca="false">G661*3600</f>
        <v>0</v>
      </c>
      <c r="AP661" s="45" t="n">
        <f aca="false">K661*3600</f>
        <v>-74.2648246799532</v>
      </c>
      <c r="AQ661" s="45" t="n">
        <f aca="false">Q661*3600</f>
        <v>74.4533416707041</v>
      </c>
      <c r="AR661" s="45" t="n">
        <f aca="false">W661*3600</f>
        <v>345.586357855189</v>
      </c>
      <c r="AS661" s="45" t="n">
        <f aca="false">AC661*3600</f>
        <v>274.404609641184</v>
      </c>
      <c r="AT661" s="45" t="n">
        <f aca="false">AI661*3600</f>
        <v>322.6203666288</v>
      </c>
      <c r="AV661" s="42" t="n">
        <f aca="false">AN661</f>
        <v>31.1500000000003</v>
      </c>
      <c r="AW661" s="42" t="n">
        <f aca="false">N661/100000</f>
        <v>24.9080517767972</v>
      </c>
      <c r="AX661" s="42" t="n">
        <f aca="false">T661/100000</f>
        <v>18.5269259637821</v>
      </c>
      <c r="AY661" s="42" t="n">
        <f aca="false">Z661/100000</f>
        <v>19.47656213896</v>
      </c>
      <c r="AZ661" s="42" t="n">
        <f aca="false">AF661/100000</f>
        <v>13.2798236075208</v>
      </c>
      <c r="BA661" s="42" t="n">
        <f aca="false">AL661/100000</f>
        <v>5.90860469378995</v>
      </c>
      <c r="BC661" s="42" t="n">
        <v>31.1500000000003</v>
      </c>
      <c r="BD661" s="42" t="n">
        <v>-0.98962</v>
      </c>
      <c r="BE661" s="42" t="n">
        <v>-0.890538105455913</v>
      </c>
      <c r="BF661" s="42" t="n">
        <v>19.1853924328533</v>
      </c>
      <c r="BG661" s="42" t="n">
        <v>18.6658791154983</v>
      </c>
      <c r="BH661" s="42" t="n">
        <v>17.4062967216405</v>
      </c>
      <c r="BI661" s="42" t="n">
        <v>24.9080517767972</v>
      </c>
      <c r="BJ661" s="42" t="n">
        <v>31.8227897360457</v>
      </c>
      <c r="BK661" s="42" t="n">
        <v>37.624055404973</v>
      </c>
      <c r="BL661" s="42" t="n">
        <v>42.8077805933679</v>
      </c>
      <c r="BM661" s="0" t="n">
        <v>47.7414983782856</v>
      </c>
      <c r="BN661" s="0" t="n">
        <v>52.6464983782855</v>
      </c>
      <c r="BP661" s="42" t="n">
        <v>31.1500000000003</v>
      </c>
      <c r="BQ661" s="42" t="n">
        <f aca="false">BD661-BD$38</f>
        <v>-7.39256087120872</v>
      </c>
      <c r="BR661" s="42" t="n">
        <f aca="false">BE661-BE$38</f>
        <v>-12.1984789766646</v>
      </c>
      <c r="BS661" s="42" t="n">
        <f aca="false">BF661-BF$38</f>
        <v>2.9724515616446</v>
      </c>
      <c r="BT661" s="0" t="n">
        <f aca="false">BG661-BG$38</f>
        <v>-2.4520617557104</v>
      </c>
      <c r="BU661" s="0" t="n">
        <f aca="false">BH661-BH$38</f>
        <v>-8.6166441495682</v>
      </c>
      <c r="BV661" s="0" t="n">
        <f aca="false">BI661-BI$38</f>
        <v>-6.0198890944115</v>
      </c>
      <c r="BW661" s="0" t="n">
        <f aca="false">BJ661-BJ$38</f>
        <v>-4.010151135163</v>
      </c>
      <c r="BX661" s="0" t="n">
        <f aca="false">BK661-BK$38</f>
        <v>-3.1138854662357</v>
      </c>
      <c r="BY661" s="0" t="n">
        <f aca="false">BL661-BL$38</f>
        <v>-2.8351602778408</v>
      </c>
      <c r="BZ661" s="0" t="n">
        <f aca="false">BM661-BM$38</f>
        <v>-2.8064424929231</v>
      </c>
      <c r="CA661" s="0" t="n">
        <f aca="false">BN661-BN$38</f>
        <v>-2.8064424929232</v>
      </c>
    </row>
    <row r="662" customFormat="false" ht="12.8" hidden="false" customHeight="false" outlineLevel="0" collapsed="false">
      <c r="F662" s="0" t="n">
        <f aca="false">F661+E$32</f>
        <v>31.2000000000003</v>
      </c>
      <c r="G662" s="43" t="n">
        <v>0</v>
      </c>
      <c r="H662" s="0" t="n">
        <f aca="false">H661+G662*$E$32</f>
        <v>0.0625</v>
      </c>
      <c r="J662" s="0" t="n">
        <f aca="false">$M$24*(N661-T661-$O$24-M661)</f>
        <v>0.00854953262815498</v>
      </c>
      <c r="K662" s="0" t="n">
        <f aca="false">K661+J662*$E$32</f>
        <v>-0.0202016413352457</v>
      </c>
      <c r="L662" s="44" t="n">
        <f aca="false">L661+K662*$E$32</f>
        <v>-0.182191351049435</v>
      </c>
      <c r="M662" s="32" t="n">
        <f aca="false">$P$24*ABS(K662)*K662</f>
        <v>-4875.70299976281</v>
      </c>
      <c r="N662" s="0" t="n">
        <f aca="false">MAX($E$17,(H662-L662)*$S$24)</f>
        <v>2501129.80235144</v>
      </c>
      <c r="P662" s="0" t="n">
        <f aca="false">$M$25*(T661-Z661-$O$25-S661)</f>
        <v>-0.0390531330181283</v>
      </c>
      <c r="Q662" s="0" t="n">
        <f aca="false">Q661+P662*$E$32</f>
        <v>0.018728827146512</v>
      </c>
      <c r="R662" s="44" t="n">
        <f aca="false">R661+Q662*$E$32</f>
        <v>-0.444783223442037</v>
      </c>
      <c r="S662" s="32" t="n">
        <f aca="false">$P$25*ABS(Q662)*Q662</f>
        <v>2743.868856311</v>
      </c>
      <c r="T662" s="0" t="n">
        <f aca="false">MAX($E$17,(L662-R662)*$S$25)</f>
        <v>1839060.1347261</v>
      </c>
      <c r="V662" s="0" t="n">
        <f aca="false">$M$26*(Z661-AF661-$O$26-Y661)</f>
        <v>0.00587166050470822</v>
      </c>
      <c r="W662" s="0" t="n">
        <f aca="false">W661+V662*$E$32</f>
        <v>0.0962897935405642</v>
      </c>
      <c r="X662" s="44" t="n">
        <f aca="false">X661+W662*$E$32</f>
        <v>-0.83404263516402</v>
      </c>
      <c r="Y662" s="32" t="n">
        <f aca="false">$P$26*ABS(W662)*W662</f>
        <v>51996.4257750707</v>
      </c>
      <c r="Z662" s="0" t="n">
        <f aca="false">MAX($E$17,(R662-X662)*$S$26)</f>
        <v>1928443.83737289</v>
      </c>
      <c r="AB662" s="0" t="n">
        <f aca="false">$M$27*(AF661-AL661-$O$24-AE661)</f>
        <v>0.018654553049337</v>
      </c>
      <c r="AC662" s="0" t="n">
        <f aca="false">AC661+AB662*$E$32</f>
        <v>0.0771562303305745</v>
      </c>
      <c r="AD662" s="44" t="n">
        <f aca="false">AD661+AC662*$E$32</f>
        <v>-1.20518249970589</v>
      </c>
      <c r="AE662" s="32" t="n">
        <f aca="false">$P$27*ABS(AC662)*AC662</f>
        <v>25654.8136077023</v>
      </c>
      <c r="AF662" s="0" t="n">
        <f aca="false">MAX($E$17,(X662-AD662)*$S$27)</f>
        <v>1331414.3149002</v>
      </c>
      <c r="AH662" s="0" t="n">
        <f aca="false">$M$28*(AL661-$O$28-AK661)</f>
        <v>0.00660204898469198</v>
      </c>
      <c r="AI662" s="0" t="n">
        <f aca="false">AI661+AH662*$E$32</f>
        <v>0.0899468709572345</v>
      </c>
      <c r="AJ662" s="44" t="n">
        <f aca="false">AJ661+AI662*$E$32</f>
        <v>-1.42708779159888</v>
      </c>
      <c r="AK662" s="32" t="n">
        <f aca="false">$P$28*ABS(AI662)*AI662</f>
        <v>28362.678654121</v>
      </c>
      <c r="AL662" s="32" t="n">
        <f aca="false">MAX($E$17,(AD662-AJ662)*$S$28)</f>
        <v>589162.50045052</v>
      </c>
      <c r="AN662" s="42" t="n">
        <f aca="false">F662</f>
        <v>31.2000000000003</v>
      </c>
      <c r="AO662" s="45" t="n">
        <f aca="false">G662*3600</f>
        <v>0</v>
      </c>
      <c r="AP662" s="45" t="n">
        <f aca="false">K662*3600</f>
        <v>-72.7259088068853</v>
      </c>
      <c r="AQ662" s="45" t="n">
        <f aca="false">Q662*3600</f>
        <v>67.423777727441</v>
      </c>
      <c r="AR662" s="45" t="n">
        <f aca="false">W662*3600</f>
        <v>346.643256746036</v>
      </c>
      <c r="AS662" s="45" t="n">
        <f aca="false">AC662*3600</f>
        <v>277.762429190065</v>
      </c>
      <c r="AT662" s="45" t="n">
        <f aca="false">AI662*3600</f>
        <v>323.808735446044</v>
      </c>
      <c r="AV662" s="42" t="n">
        <f aca="false">AN662</f>
        <v>31.2000000000003</v>
      </c>
      <c r="AW662" s="42" t="n">
        <f aca="false">N662/100000</f>
        <v>25.0112980235144</v>
      </c>
      <c r="AX662" s="42" t="n">
        <f aca="false">T662/100000</f>
        <v>18.3906013472609</v>
      </c>
      <c r="AY662" s="42" t="n">
        <f aca="false">Z662/100000</f>
        <v>19.2844383737289</v>
      </c>
      <c r="AZ662" s="42" t="n">
        <f aca="false">AF662/100000</f>
        <v>13.3141431490019</v>
      </c>
      <c r="BA662" s="42" t="n">
        <f aca="false">AL662/100000</f>
        <v>5.8916250045052</v>
      </c>
      <c r="BC662" s="42" t="n">
        <v>31.2000000000003</v>
      </c>
      <c r="BD662" s="42" t="n">
        <v>-0.98962</v>
      </c>
      <c r="BE662" s="42" t="n">
        <v>-0.734633627986549</v>
      </c>
      <c r="BF662" s="42" t="n">
        <v>19.0462068980366</v>
      </c>
      <c r="BG662" s="42" t="n">
        <v>18.357811757225</v>
      </c>
      <c r="BH662" s="42" t="n">
        <v>17.3855755133589</v>
      </c>
      <c r="BI662" s="42" t="n">
        <v>25.0112980235144</v>
      </c>
      <c r="BJ662" s="42" t="n">
        <v>31.9165060575803</v>
      </c>
      <c r="BK662" s="42" t="n">
        <v>37.6860139278236</v>
      </c>
      <c r="BL662" s="42" t="n">
        <v>42.8483952524355</v>
      </c>
      <c r="BM662" s="0" t="n">
        <v>47.7786076749311</v>
      </c>
      <c r="BN662" s="0" t="n">
        <v>52.683607674931</v>
      </c>
      <c r="BP662" s="42" t="n">
        <v>31.2000000000003</v>
      </c>
      <c r="BQ662" s="42" t="n">
        <f aca="false">BD662-BD$38</f>
        <v>-7.39256087120872</v>
      </c>
      <c r="BR662" s="42" t="n">
        <f aca="false">BE662-BE$38</f>
        <v>-12.0425744991952</v>
      </c>
      <c r="BS662" s="42" t="n">
        <f aca="false">BF662-BF$38</f>
        <v>2.8332660268279</v>
      </c>
      <c r="BT662" s="0" t="n">
        <f aca="false">BG662-BG$38</f>
        <v>-2.7601291139837</v>
      </c>
      <c r="BU662" s="0" t="n">
        <f aca="false">BH662-BH$38</f>
        <v>-8.6373653578498</v>
      </c>
      <c r="BV662" s="0" t="n">
        <f aca="false">BI662-BI$38</f>
        <v>-5.9166428476943</v>
      </c>
      <c r="BW662" s="0" t="n">
        <f aca="false">BJ662-BJ$38</f>
        <v>-3.9164348136284</v>
      </c>
      <c r="BX662" s="0" t="n">
        <f aca="false">BK662-BK$38</f>
        <v>-3.0519269433851</v>
      </c>
      <c r="BY662" s="0" t="n">
        <f aca="false">BL662-BL$38</f>
        <v>-2.7945456187732</v>
      </c>
      <c r="BZ662" s="0" t="n">
        <f aca="false">BM662-BM$38</f>
        <v>-2.7693331962776</v>
      </c>
      <c r="CA662" s="0" t="n">
        <f aca="false">BN662-BN$38</f>
        <v>-2.76933319627771</v>
      </c>
    </row>
    <row r="663" customFormat="false" ht="12.8" hidden="false" customHeight="false" outlineLevel="0" collapsed="false">
      <c r="F663" s="0" t="n">
        <f aca="false">F662+E$32</f>
        <v>31.2500000000003</v>
      </c>
      <c r="G663" s="43" t="n">
        <v>0</v>
      </c>
      <c r="H663" s="0" t="n">
        <f aca="false">H662+G663*$E$32</f>
        <v>0.0625</v>
      </c>
      <c r="J663" s="0" t="n">
        <f aca="false">$M$24*(N662-T662-$O$24-M662)</f>
        <v>0.00987922035449278</v>
      </c>
      <c r="K663" s="0" t="n">
        <f aca="false">K662+J663*$E$32</f>
        <v>-0.019707680317521</v>
      </c>
      <c r="L663" s="44" t="n">
        <f aca="false">L662+K663*$E$32</f>
        <v>-0.183176735065311</v>
      </c>
      <c r="M663" s="32" t="n">
        <f aca="false">$P$24*ABS(K663)*K663</f>
        <v>-4640.18128575561</v>
      </c>
      <c r="N663" s="0" t="n">
        <f aca="false">MAX($E$17,(H663-L663)*$S$24)</f>
        <v>2511201.9741642</v>
      </c>
      <c r="P663" s="0" t="n">
        <f aca="false">$M$25*(T662-Z662-$O$25-S662)</f>
        <v>-0.0386431155925622</v>
      </c>
      <c r="Q663" s="0" t="n">
        <f aca="false">Q662+P663*$E$32</f>
        <v>0.0167966713668838</v>
      </c>
      <c r="R663" s="44" t="n">
        <f aca="false">R662+Q663*$E$32</f>
        <v>-0.443943389873692</v>
      </c>
      <c r="S663" s="32" t="n">
        <f aca="false">$P$25*ABS(Q663)*Q663</f>
        <v>2206.93040387161</v>
      </c>
      <c r="T663" s="0" t="n">
        <f aca="false">MAX($E$17,(L663-R663)*$S$25)</f>
        <v>1826277.23757944</v>
      </c>
      <c r="V663" s="0" t="n">
        <f aca="false">$M$26*(Z662-AF662-$O$26-Y662)</f>
        <v>0.00413192989353918</v>
      </c>
      <c r="W663" s="0" t="n">
        <f aca="false">W662+V663*$E$32</f>
        <v>0.0964963900352412</v>
      </c>
      <c r="X663" s="44" t="n">
        <f aca="false">X662+W663*$E$32</f>
        <v>-0.829217815662258</v>
      </c>
      <c r="Y663" s="32" t="n">
        <f aca="false">$P$26*ABS(W663)*W663</f>
        <v>52219.7890841335</v>
      </c>
      <c r="Z663" s="0" t="n">
        <f aca="false">MAX($E$17,(R663-X663)*$S$26)</f>
        <v>1908701.67743045</v>
      </c>
      <c r="AB663" s="0" t="n">
        <f aca="false">$M$27*(AF662-AL662-$O$24-AE662)</f>
        <v>0.0190345245356123</v>
      </c>
      <c r="AC663" s="0" t="n">
        <f aca="false">AC662+AB663*$E$32</f>
        <v>0.0781079565573551</v>
      </c>
      <c r="AD663" s="44" t="n">
        <f aca="false">AD662+AC663*$E$32</f>
        <v>-1.20127710187802</v>
      </c>
      <c r="AE663" s="32" t="n">
        <f aca="false">$P$27*ABS(AC663)*AC663</f>
        <v>26291.6240738175</v>
      </c>
      <c r="AF663" s="0" t="n">
        <f aca="false">MAX($E$17,(X663-AD663)*$S$27)</f>
        <v>1334712.61641669</v>
      </c>
      <c r="AH663" s="0" t="n">
        <f aca="false">$M$28*(AL662-$O$28-AK662)</f>
        <v>0.00642779696863331</v>
      </c>
      <c r="AI663" s="0" t="n">
        <f aca="false">AI662+AH663*$E$32</f>
        <v>0.0902682608056661</v>
      </c>
      <c r="AJ663" s="44" t="n">
        <f aca="false">AJ662+AI663*$E$32</f>
        <v>-1.4225743785586</v>
      </c>
      <c r="AK663" s="32" t="n">
        <f aca="false">$P$28*ABS(AI663)*AI663</f>
        <v>28565.7265686655</v>
      </c>
      <c r="AL663" s="32" t="n">
        <f aca="false">MAX($E$17,(AD663-AJ663)*$S$28)</f>
        <v>587548.209237351</v>
      </c>
      <c r="AN663" s="42" t="n">
        <f aca="false">F663</f>
        <v>31.2500000000003</v>
      </c>
      <c r="AO663" s="45" t="n">
        <f aca="false">G663*3600</f>
        <v>0</v>
      </c>
      <c r="AP663" s="45" t="n">
        <f aca="false">K663*3600</f>
        <v>-70.9476491430766</v>
      </c>
      <c r="AQ663" s="45" t="n">
        <f aca="false">Q663*3600</f>
        <v>60.4680169207797</v>
      </c>
      <c r="AR663" s="45" t="n">
        <f aca="false">W663*3600</f>
        <v>347.387004126874</v>
      </c>
      <c r="AS663" s="45" t="n">
        <f aca="false">AC663*3600</f>
        <v>281.188643606475</v>
      </c>
      <c r="AT663" s="45" t="n">
        <f aca="false">AI663*3600</f>
        <v>324.965738900398</v>
      </c>
      <c r="AV663" s="42" t="n">
        <f aca="false">AN663</f>
        <v>31.2500000000003</v>
      </c>
      <c r="AW663" s="42" t="n">
        <f aca="false">N663/100000</f>
        <v>25.1120197416421</v>
      </c>
      <c r="AX663" s="42" t="n">
        <f aca="false">T663/100000</f>
        <v>18.2627723757945</v>
      </c>
      <c r="AY663" s="42" t="n">
        <f aca="false">Z663/100000</f>
        <v>19.0870167743045</v>
      </c>
      <c r="AZ663" s="42" t="n">
        <f aca="false">AF663/100000</f>
        <v>13.3471261641669</v>
      </c>
      <c r="BA663" s="42" t="n">
        <f aca="false">AL663/100000</f>
        <v>5.87548209237351</v>
      </c>
      <c r="BC663" s="42" t="n">
        <v>31.2500000000003</v>
      </c>
      <c r="BD663" s="42" t="n">
        <v>-0.98962</v>
      </c>
      <c r="BE663" s="42" t="n">
        <v>-0.558229116098894</v>
      </c>
      <c r="BF663" s="42" t="n">
        <v>18.9060021238669</v>
      </c>
      <c r="BG663" s="42" t="n">
        <v>18.0504880257045</v>
      </c>
      <c r="BH663" s="42" t="n">
        <v>17.3695144094596</v>
      </c>
      <c r="BI663" s="42" t="n">
        <v>25.1120197416421</v>
      </c>
      <c r="BJ663" s="42" t="n">
        <v>32.0040375308112</v>
      </c>
      <c r="BK663" s="42" t="n">
        <v>37.7407140221381</v>
      </c>
      <c r="BL663" s="42" t="n">
        <v>42.8816825236435</v>
      </c>
      <c r="BM663" s="0" t="n">
        <v>47.8084138180562</v>
      </c>
      <c r="BN663" s="0" t="n">
        <v>52.713413818056</v>
      </c>
      <c r="BP663" s="42" t="n">
        <v>31.2500000000003</v>
      </c>
      <c r="BQ663" s="42" t="n">
        <f aca="false">BD663-BD$38</f>
        <v>-7.39256087120872</v>
      </c>
      <c r="BR663" s="42" t="n">
        <f aca="false">BE663-BE$38</f>
        <v>-11.8661699873076</v>
      </c>
      <c r="BS663" s="42" t="n">
        <f aca="false">BF663-BF$38</f>
        <v>2.6930612526582</v>
      </c>
      <c r="BT663" s="0" t="n">
        <f aca="false">BG663-BG$38</f>
        <v>-3.0674528455042</v>
      </c>
      <c r="BU663" s="0" t="n">
        <f aca="false">BH663-BH$38</f>
        <v>-8.6534264617491</v>
      </c>
      <c r="BV663" s="0" t="n">
        <f aca="false">BI663-BI$38</f>
        <v>-5.8159211295666</v>
      </c>
      <c r="BW663" s="0" t="n">
        <f aca="false">BJ663-BJ$38</f>
        <v>-3.8289033403975</v>
      </c>
      <c r="BX663" s="0" t="n">
        <f aca="false">BK663-BK$38</f>
        <v>-2.9972268490706</v>
      </c>
      <c r="BY663" s="0" t="n">
        <f aca="false">BL663-BL$38</f>
        <v>-2.7612583475652</v>
      </c>
      <c r="BZ663" s="0" t="n">
        <f aca="false">BM663-BM$38</f>
        <v>-2.7395270531525</v>
      </c>
      <c r="CA663" s="0" t="n">
        <f aca="false">BN663-BN$38</f>
        <v>-2.73952705315271</v>
      </c>
    </row>
    <row r="664" customFormat="false" ht="12.8" hidden="false" customHeight="false" outlineLevel="0" collapsed="false">
      <c r="F664" s="0" t="n">
        <f aca="false">F663+E$32</f>
        <v>31.3000000000003</v>
      </c>
      <c r="G664" s="43" t="n">
        <v>0</v>
      </c>
      <c r="H664" s="0" t="n">
        <f aca="false">H663+G664*$E$32</f>
        <v>0.0625</v>
      </c>
      <c r="J664" s="0" t="n">
        <f aca="false">$M$24*(N663-T663-$O$24-M663)</f>
        <v>0.0111456944521959</v>
      </c>
      <c r="K664" s="0" t="n">
        <f aca="false">K663+J664*$E$32</f>
        <v>-0.0191503955949112</v>
      </c>
      <c r="L664" s="44" t="n">
        <f aca="false">L663+K664*$E$32</f>
        <v>-0.184134254845057</v>
      </c>
      <c r="M664" s="32" t="n">
        <f aca="false">$P$24*ABS(K664)*K664</f>
        <v>-4381.46583840338</v>
      </c>
      <c r="N664" s="0" t="n">
        <f aca="false">MAX($E$17,(H664-L664)*$S$24)</f>
        <v>2520989.32973355</v>
      </c>
      <c r="P664" s="0" t="n">
        <f aca="false">$M$25*(T663-Z663-$O$25-S663)</f>
        <v>-0.0381459256456585</v>
      </c>
      <c r="Q664" s="0" t="n">
        <f aca="false">Q663+P664*$E$32</f>
        <v>0.0148893750846009</v>
      </c>
      <c r="R664" s="44" t="n">
        <f aca="false">R663+Q664*$E$32</f>
        <v>-0.443198921119462</v>
      </c>
      <c r="S664" s="32" t="n">
        <f aca="false">$P$25*ABS(Q664)*Q664</f>
        <v>1734.18381456903</v>
      </c>
      <c r="T664" s="0" t="n">
        <f aca="false">MAX($E$17,(L664-R664)*$S$25)</f>
        <v>1814357.37412717</v>
      </c>
      <c r="V664" s="0" t="n">
        <f aca="false">$M$26*(Z663-AF663-$O$26-Y663)</f>
        <v>0.00236924816779852</v>
      </c>
      <c r="W664" s="0" t="n">
        <f aca="false">W663+V664*$E$32</f>
        <v>0.0966148524436311</v>
      </c>
      <c r="X664" s="44" t="n">
        <f aca="false">X663+W664*$E$32</f>
        <v>-0.824387073040076</v>
      </c>
      <c r="Y664" s="32" t="n">
        <f aca="false">$P$26*ABS(W664)*W664</f>
        <v>52348.0815333255</v>
      </c>
      <c r="Z664" s="0" t="n">
        <f aca="false">MAX($E$17,(R664-X664)*$S$26)</f>
        <v>1888457.72334438</v>
      </c>
      <c r="AB664" s="0" t="n">
        <f aca="false">$M$27*(AF663-AL663-$O$24-AE663)</f>
        <v>0.0193944916386757</v>
      </c>
      <c r="AC664" s="0" t="n">
        <f aca="false">AC663+AB664*$E$32</f>
        <v>0.0790776811392889</v>
      </c>
      <c r="AD664" s="44" t="n">
        <f aca="false">AD663+AC664*$E$32</f>
        <v>-1.19732321782105</v>
      </c>
      <c r="AE664" s="32" t="n">
        <f aca="false">$P$27*ABS(AC664)*AC664</f>
        <v>26948.5072334134</v>
      </c>
      <c r="AF664" s="0" t="n">
        <f aca="false">MAX($E$17,(X664-AD664)*$S$27)</f>
        <v>1337858.22850907</v>
      </c>
      <c r="AH664" s="0" t="n">
        <f aca="false">$M$28*(AL663-$O$28-AK663)</f>
        <v>0.00626163030366043</v>
      </c>
      <c r="AI664" s="0" t="n">
        <f aca="false">AI663+AH664*$E$32</f>
        <v>0.0905813423208491</v>
      </c>
      <c r="AJ664" s="44" t="n">
        <f aca="false">AJ663+AI664*$E$32</f>
        <v>-1.41804531144256</v>
      </c>
      <c r="AK664" s="32" t="n">
        <f aca="false">$P$28*ABS(AI664)*AI664</f>
        <v>28764.2218155805</v>
      </c>
      <c r="AL664" s="32" t="n">
        <f aca="false">MAX($E$17,(AD664-AJ664)*$S$28)</f>
        <v>586021.087975787</v>
      </c>
      <c r="AN664" s="42" t="n">
        <f aca="false">F664</f>
        <v>31.3000000000003</v>
      </c>
      <c r="AO664" s="45" t="n">
        <f aca="false">G664*3600</f>
        <v>0</v>
      </c>
      <c r="AP664" s="45" t="n">
        <f aca="false">K664*3600</f>
        <v>-68.9414241416813</v>
      </c>
      <c r="AQ664" s="45" t="n">
        <f aca="false">Q664*3600</f>
        <v>53.6017503045612</v>
      </c>
      <c r="AR664" s="45" t="n">
        <f aca="false">W664*3600</f>
        <v>347.813468797078</v>
      </c>
      <c r="AS664" s="45" t="n">
        <f aca="false">AC664*3600</f>
        <v>284.679652101437</v>
      </c>
      <c r="AT664" s="45" t="n">
        <f aca="false">AI664*3600</f>
        <v>326.092832355057</v>
      </c>
      <c r="AV664" s="42" t="n">
        <f aca="false">AN664</f>
        <v>31.3000000000003</v>
      </c>
      <c r="AW664" s="42" t="n">
        <f aca="false">N664/100000</f>
        <v>25.2098932973354</v>
      </c>
      <c r="AX664" s="42" t="n">
        <f aca="false">T664/100000</f>
        <v>18.1435737412718</v>
      </c>
      <c r="AY664" s="42" t="n">
        <f aca="false">Z664/100000</f>
        <v>18.8845772334438</v>
      </c>
      <c r="AZ664" s="42" t="n">
        <f aca="false">AF664/100000</f>
        <v>13.3785822850908</v>
      </c>
      <c r="BA664" s="42" t="n">
        <f aca="false">AL664/100000</f>
        <v>5.86021087975787</v>
      </c>
      <c r="BC664" s="42" t="n">
        <v>31.3000000000003</v>
      </c>
      <c r="BD664" s="42" t="n">
        <v>-0.98962</v>
      </c>
      <c r="BE664" s="42" t="n">
        <v>-0.36157890150666</v>
      </c>
      <c r="BF664" s="42" t="n">
        <v>18.7649408956345</v>
      </c>
      <c r="BG664" s="42" t="n">
        <v>17.7442026628223</v>
      </c>
      <c r="BH664" s="42" t="n">
        <v>17.3578771794052</v>
      </c>
      <c r="BI664" s="42" t="n">
        <v>25.2098932973354</v>
      </c>
      <c r="BJ664" s="42" t="n">
        <v>32.0851588140857</v>
      </c>
      <c r="BK664" s="42" t="n">
        <v>37.7880179858708</v>
      </c>
      <c r="BL664" s="42" t="n">
        <v>42.9075506261445</v>
      </c>
      <c r="BM664" s="0" t="n">
        <v>47.8308318754976</v>
      </c>
      <c r="BN664" s="0" t="n">
        <v>52.7358318754975</v>
      </c>
      <c r="BP664" s="42" t="n">
        <v>31.3000000000003</v>
      </c>
      <c r="BQ664" s="42" t="n">
        <f aca="false">BD664-BD$38</f>
        <v>-7.39256087120872</v>
      </c>
      <c r="BR664" s="42" t="n">
        <f aca="false">BE664-BE$38</f>
        <v>-11.6695197727154</v>
      </c>
      <c r="BS664" s="42" t="n">
        <f aca="false">BF664-BF$38</f>
        <v>2.5520000244258</v>
      </c>
      <c r="BT664" s="0" t="n">
        <f aca="false">BG664-BG$38</f>
        <v>-3.3737382083864</v>
      </c>
      <c r="BU664" s="0" t="n">
        <f aca="false">BH664-BH$38</f>
        <v>-8.6650636918035</v>
      </c>
      <c r="BV664" s="0" t="n">
        <f aca="false">BI664-BI$38</f>
        <v>-5.7180475738733</v>
      </c>
      <c r="BW664" s="0" t="n">
        <f aca="false">BJ664-BJ$38</f>
        <v>-3.747782057123</v>
      </c>
      <c r="BX664" s="0" t="n">
        <f aca="false">BK664-BK$38</f>
        <v>-2.9499228853379</v>
      </c>
      <c r="BY664" s="0" t="n">
        <f aca="false">BL664-BL$38</f>
        <v>-2.7353902450642</v>
      </c>
      <c r="BZ664" s="0" t="n">
        <f aca="false">BM664-BM$38</f>
        <v>-2.7171089957111</v>
      </c>
      <c r="CA664" s="0" t="n">
        <f aca="false">BN664-BN$38</f>
        <v>-2.7171089957112</v>
      </c>
    </row>
    <row r="665" customFormat="false" ht="12.8" hidden="false" customHeight="false" outlineLevel="0" collapsed="false">
      <c r="F665" s="0" t="n">
        <f aca="false">F664+E$32</f>
        <v>31.3500000000003</v>
      </c>
      <c r="G665" s="43" t="n">
        <v>0</v>
      </c>
      <c r="H665" s="0" t="n">
        <f aca="false">H664+G665*$E$32</f>
        <v>0.0625</v>
      </c>
      <c r="J665" s="0" t="n">
        <f aca="false">$M$24*(N664-T664-$O$24-M664)</f>
        <v>0.0123466015223761</v>
      </c>
      <c r="K665" s="0" t="n">
        <f aca="false">K664+J665*$E$32</f>
        <v>-0.0185330655187924</v>
      </c>
      <c r="L665" s="44" t="n">
        <f aca="false">L664+K665*$E$32</f>
        <v>-0.185060908120996</v>
      </c>
      <c r="M665" s="32" t="n">
        <f aca="false">$P$24*ABS(K665)*K665</f>
        <v>-4103.53793502578</v>
      </c>
      <c r="N665" s="0" t="n">
        <f aca="false">MAX($E$17,(H665-L665)*$S$24)</f>
        <v>2530461.18116989</v>
      </c>
      <c r="P665" s="0" t="n">
        <f aca="false">$M$25*(T664-Z664-$O$25-S664)</f>
        <v>-0.0375624702544482</v>
      </c>
      <c r="Q665" s="0" t="n">
        <f aca="false">Q664+P665*$E$32</f>
        <v>0.0130112515718785</v>
      </c>
      <c r="R665" s="44" t="n">
        <f aca="false">R664+Q665*$E$32</f>
        <v>-0.442548358540868</v>
      </c>
      <c r="S665" s="32" t="n">
        <f aca="false">$P$25*ABS(Q665)*Q665</f>
        <v>1324.28157138541</v>
      </c>
      <c r="T665" s="0" t="n">
        <f aca="false">MAX($E$17,(L665-R665)*$S$25)</f>
        <v>1803311.35516436</v>
      </c>
      <c r="V665" s="0" t="n">
        <f aca="false">$M$26*(Z664-AF664-$O$26-Y664)</f>
        <v>0.000587318496091162</v>
      </c>
      <c r="W665" s="0" t="n">
        <f aca="false">W664+V665*$E$32</f>
        <v>0.0966442183684356</v>
      </c>
      <c r="X665" s="44" t="n">
        <f aca="false">X664+W665*$E$32</f>
        <v>-0.819554862121654</v>
      </c>
      <c r="Y665" s="32" t="n">
        <f aca="false">$P$26*ABS(W665)*W665</f>
        <v>52379.908595301</v>
      </c>
      <c r="Z665" s="0" t="n">
        <f aca="false">MAX($E$17,(R665-X665)*$S$26)</f>
        <v>1867741.27120947</v>
      </c>
      <c r="AB665" s="0" t="n">
        <f aca="false">$M$27*(AF664-AL664-$O$24-AE664)</f>
        <v>0.0197325757298886</v>
      </c>
      <c r="AC665" s="0" t="n">
        <f aca="false">AC664+AB665*$E$32</f>
        <v>0.0800643099257833</v>
      </c>
      <c r="AD665" s="44" t="n">
        <f aca="false">AD664+AC665*$E$32</f>
        <v>-1.19332000232476</v>
      </c>
      <c r="AE665" s="32" t="n">
        <f aca="false">$P$27*ABS(AC665)*AC665</f>
        <v>27625.159329947</v>
      </c>
      <c r="AF665" s="0" t="n">
        <f aca="false">MAX($E$17,(X665-AD665)*$S$27)</f>
        <v>1340832.13801722</v>
      </c>
      <c r="AH665" s="0" t="n">
        <f aca="false">$M$28*(AL664-$O$28-AK664)</f>
        <v>0.00610385020865039</v>
      </c>
      <c r="AI665" s="0" t="n">
        <f aca="false">AI664+AH665*$E$32</f>
        <v>0.0908865348312817</v>
      </c>
      <c r="AJ665" s="44" t="n">
        <f aca="false">AJ664+AI665*$E$32</f>
        <v>-1.41350098470099</v>
      </c>
      <c r="AK665" s="32" t="n">
        <f aca="false">$P$28*ABS(AI665)*AI665</f>
        <v>28958.3768942443</v>
      </c>
      <c r="AL665" s="32" t="n">
        <f aca="false">MAX($E$17,(AD665-AJ665)*$S$28)</f>
        <v>584584.427986435</v>
      </c>
      <c r="AN665" s="42" t="n">
        <f aca="false">F665</f>
        <v>31.3500000000003</v>
      </c>
      <c r="AO665" s="45" t="n">
        <f aca="false">G665*3600</f>
        <v>0</v>
      </c>
      <c r="AP665" s="45" t="n">
        <f aca="false">K665*3600</f>
        <v>-66.7190358676537</v>
      </c>
      <c r="AQ665" s="45" t="n">
        <f aca="false">Q665*3600</f>
        <v>46.8405056587606</v>
      </c>
      <c r="AR665" s="45" t="n">
        <f aca="false">W665*3600</f>
        <v>347.919186126374</v>
      </c>
      <c r="AS665" s="45" t="n">
        <f aca="false">AC665*3600</f>
        <v>288.231515732817</v>
      </c>
      <c r="AT665" s="45" t="n">
        <f aca="false">AI665*3600</f>
        <v>327.191525392614</v>
      </c>
      <c r="AV665" s="42" t="n">
        <f aca="false">AN665</f>
        <v>31.3500000000003</v>
      </c>
      <c r="AW665" s="42" t="n">
        <f aca="false">N665/100000</f>
        <v>25.3046118116989</v>
      </c>
      <c r="AX665" s="42" t="n">
        <f aca="false">T665/100000</f>
        <v>18.0331135516436</v>
      </c>
      <c r="AY665" s="42" t="n">
        <f aca="false">Z665/100000</f>
        <v>18.6774127120947</v>
      </c>
      <c r="AZ665" s="42" t="n">
        <f aca="false">AF665/100000</f>
        <v>13.4083213801723</v>
      </c>
      <c r="BA665" s="42" t="n">
        <f aca="false">AL665/100000</f>
        <v>5.84584427986435</v>
      </c>
      <c r="BC665" s="42" t="n">
        <v>31.3500000000003</v>
      </c>
      <c r="BD665" s="42" t="n">
        <v>-0.98962</v>
      </c>
      <c r="BE665" s="42" t="n">
        <v>-0.145003664311754</v>
      </c>
      <c r="BF665" s="42" t="n">
        <v>18.6231877039087</v>
      </c>
      <c r="BG665" s="42" t="n">
        <v>17.4392475057904</v>
      </c>
      <c r="BH665" s="42" t="n">
        <v>17.3504286403831</v>
      </c>
      <c r="BI665" s="42" t="n">
        <v>25.3046118116989</v>
      </c>
      <c r="BJ665" s="42" t="n">
        <v>32.1596665717873</v>
      </c>
      <c r="BK665" s="42" t="n">
        <v>37.8278104740682</v>
      </c>
      <c r="BL665" s="42" t="n">
        <v>42.9259293168904</v>
      </c>
      <c r="BM665" s="0" t="n">
        <v>47.8457982589757</v>
      </c>
      <c r="BN665" s="0" t="n">
        <v>52.7507982589755</v>
      </c>
      <c r="BP665" s="42" t="n">
        <v>31.3500000000003</v>
      </c>
      <c r="BQ665" s="42" t="n">
        <f aca="false">BD665-BD$38</f>
        <v>-7.39256087120872</v>
      </c>
      <c r="BR665" s="42" t="n">
        <f aca="false">BE665-BE$38</f>
        <v>-11.4529445355205</v>
      </c>
      <c r="BS665" s="42" t="n">
        <f aca="false">BF665-BF$38</f>
        <v>2.4102468327</v>
      </c>
      <c r="BT665" s="0" t="n">
        <f aca="false">BG665-BG$38</f>
        <v>-3.6786933654183</v>
      </c>
      <c r="BU665" s="0" t="n">
        <f aca="false">BH665-BH$38</f>
        <v>-8.6725122308256</v>
      </c>
      <c r="BV665" s="0" t="n">
        <f aca="false">BI665-BI$38</f>
        <v>-5.6233290595098</v>
      </c>
      <c r="BW665" s="0" t="n">
        <f aca="false">BJ665-BJ$38</f>
        <v>-3.6732742994214</v>
      </c>
      <c r="BX665" s="0" t="n">
        <f aca="false">BK665-BK$38</f>
        <v>-2.9101303971405</v>
      </c>
      <c r="BY665" s="0" t="n">
        <f aca="false">BL665-BL$38</f>
        <v>-2.7170115543183</v>
      </c>
      <c r="BZ665" s="0" t="n">
        <f aca="false">BM665-BM$38</f>
        <v>-2.702142612233</v>
      </c>
      <c r="CA665" s="0" t="n">
        <f aca="false">BN665-BN$38</f>
        <v>-2.7021426122332</v>
      </c>
    </row>
    <row r="666" customFormat="false" ht="12.8" hidden="false" customHeight="false" outlineLevel="0" collapsed="false">
      <c r="F666" s="0" t="n">
        <f aca="false">F665+E$32</f>
        <v>31.4000000000003</v>
      </c>
      <c r="G666" s="43" t="n">
        <v>0</v>
      </c>
      <c r="H666" s="0" t="n">
        <f aca="false">H665+G666*$E$32</f>
        <v>0.0625</v>
      </c>
      <c r="J666" s="0" t="n">
        <f aca="false">$M$24*(N665-T665-$O$24-M665)</f>
        <v>0.01347984095603</v>
      </c>
      <c r="K666" s="0" t="n">
        <f aca="false">K665+J666*$E$32</f>
        <v>-0.0178590734709909</v>
      </c>
      <c r="L666" s="44" t="n">
        <f aca="false">L665+K666*$E$32</f>
        <v>-0.185953861794546</v>
      </c>
      <c r="M666" s="32" t="n">
        <f aca="false">$P$24*ABS(K666)*K666</f>
        <v>-3810.49835353387</v>
      </c>
      <c r="N666" s="0" t="n">
        <f aca="false">MAX($E$17,(H666-L666)*$S$24)</f>
        <v>2539588.56975741</v>
      </c>
      <c r="P666" s="0" t="n">
        <f aca="false">$M$25*(T665-Z665-$O$25-S665)</f>
        <v>-0.036893886092426</v>
      </c>
      <c r="Q666" s="0" t="n">
        <f aca="false">Q665+P666*$E$32</f>
        <v>0.0111665572672572</v>
      </c>
      <c r="R666" s="44" t="n">
        <f aca="false">R665+Q666*$E$32</f>
        <v>-0.441990030677506</v>
      </c>
      <c r="S666" s="32" t="n">
        <f aca="false">$P$25*ABS(Q666)*Q666</f>
        <v>975.395578338806</v>
      </c>
      <c r="T666" s="0" t="n">
        <f aca="false">MAX($E$17,(L666-R666)*$S$25)</f>
        <v>1793147.31621494</v>
      </c>
      <c r="V666" s="0" t="n">
        <f aca="false">$M$26*(Z665-AF665-$O$26-Y665)</f>
        <v>-0.00121009310505097</v>
      </c>
      <c r="W666" s="0" t="n">
        <f aca="false">W665+V666*$E$32</f>
        <v>0.0965837137131831</v>
      </c>
      <c r="X666" s="44" t="n">
        <f aca="false">X665+W666*$E$32</f>
        <v>-0.814725676435995</v>
      </c>
      <c r="Y666" s="32" t="n">
        <f aca="false">$P$26*ABS(W666)*W666</f>
        <v>52314.3436539393</v>
      </c>
      <c r="Z666" s="0" t="n">
        <f aca="false">MAX($E$17,(R666-X666)*$S$26)</f>
        <v>1846582.86321807</v>
      </c>
      <c r="AB666" s="0" t="n">
        <f aca="false">$M$27*(AF665-AL665-$O$24-AE665)</f>
        <v>0.0200469246249113</v>
      </c>
      <c r="AC666" s="0" t="n">
        <f aca="false">AC665+AB666*$E$32</f>
        <v>0.0810666561570289</v>
      </c>
      <c r="AD666" s="44" t="n">
        <f aca="false">AD665+AC666*$E$32</f>
        <v>-1.18926666951691</v>
      </c>
      <c r="AE666" s="32" t="n">
        <f aca="false">$P$27*ABS(AC666)*AC666</f>
        <v>28321.1823998251</v>
      </c>
      <c r="AF666" s="0" t="n">
        <f aca="false">MAX($E$17,(X666-AD666)*$S$27)</f>
        <v>1343615.40579969</v>
      </c>
      <c r="AH666" s="0" t="n">
        <f aca="false">$M$28*(AL665-$O$28-AK665)</f>
        <v>0.00595473819267753</v>
      </c>
      <c r="AI666" s="0" t="n">
        <f aca="false">AI665+AH666*$E$32</f>
        <v>0.0911842717409155</v>
      </c>
      <c r="AJ666" s="44" t="n">
        <f aca="false">AJ665+AI666*$E$32</f>
        <v>-1.40894177111395</v>
      </c>
      <c r="AK666" s="32" t="n">
        <f aca="false">$P$28*ABS(AI666)*AI666</f>
        <v>29148.4182487736</v>
      </c>
      <c r="AL666" s="32" t="n">
        <f aca="false">MAX($E$17,(AD666-AJ666)*$S$28)</f>
        <v>583241.305511718</v>
      </c>
      <c r="AN666" s="42" t="n">
        <f aca="false">F666</f>
        <v>31.4000000000003</v>
      </c>
      <c r="AO666" s="45" t="n">
        <f aca="false">G666*3600</f>
        <v>0</v>
      </c>
      <c r="AP666" s="45" t="n">
        <f aca="false">K666*3600</f>
        <v>-64.2926644955683</v>
      </c>
      <c r="AQ666" s="45" t="n">
        <f aca="false">Q666*3600</f>
        <v>40.1996061621239</v>
      </c>
      <c r="AR666" s="45" t="n">
        <f aca="false">W666*3600</f>
        <v>347.701369367464</v>
      </c>
      <c r="AS666" s="45" t="n">
        <f aca="false">AC666*3600</f>
        <v>291.839962165301</v>
      </c>
      <c r="AT666" s="45" t="n">
        <f aca="false">AI666*3600</f>
        <v>328.263378267296</v>
      </c>
      <c r="AV666" s="42" t="n">
        <f aca="false">AN666</f>
        <v>31.4000000000003</v>
      </c>
      <c r="AW666" s="42" t="n">
        <f aca="false">N666/100000</f>
        <v>25.3958856975741</v>
      </c>
      <c r="AX666" s="42" t="n">
        <f aca="false">T666/100000</f>
        <v>17.9314731621494</v>
      </c>
      <c r="AY666" s="42" t="n">
        <f aca="false">Z666/100000</f>
        <v>18.4658286321808</v>
      </c>
      <c r="AZ666" s="42" t="n">
        <f aca="false">AF666/100000</f>
        <v>13.436154057997</v>
      </c>
      <c r="BA666" s="42" t="n">
        <f aca="false">AL666/100000</f>
        <v>5.83241305511718</v>
      </c>
      <c r="BC666" s="42" t="n">
        <v>31.4000000000003</v>
      </c>
      <c r="BD666" s="42" t="n">
        <v>-0.98962</v>
      </c>
      <c r="BE666" s="42" t="n">
        <v>0.0911107444473938</v>
      </c>
      <c r="BF666" s="42" t="n">
        <v>18.4809082407438</v>
      </c>
      <c r="BG666" s="42" t="n">
        <v>17.1359113076451</v>
      </c>
      <c r="BH666" s="42" t="n">
        <v>17.3469353106906</v>
      </c>
      <c r="BI666" s="42" t="n">
        <v>25.3958856975741</v>
      </c>
      <c r="BJ666" s="42" t="n">
        <v>32.2273796881445</v>
      </c>
      <c r="BK666" s="42" t="n">
        <v>37.8599985405594</v>
      </c>
      <c r="BL666" s="42" t="n">
        <v>42.9367698647628</v>
      </c>
      <c r="BM666" s="0" t="n">
        <v>47.8532706897025</v>
      </c>
      <c r="BN666" s="0" t="n">
        <v>52.7582706897023</v>
      </c>
      <c r="BP666" s="42" t="n">
        <v>31.4000000000003</v>
      </c>
      <c r="BQ666" s="42" t="n">
        <f aca="false">BD666-BD$38</f>
        <v>-7.39256087120872</v>
      </c>
      <c r="BR666" s="42" t="n">
        <f aca="false">BE666-BE$38</f>
        <v>-11.2168301267613</v>
      </c>
      <c r="BS666" s="42" t="n">
        <f aca="false">BF666-BF$38</f>
        <v>2.2679673695351</v>
      </c>
      <c r="BT666" s="0" t="n">
        <f aca="false">BG666-BG$38</f>
        <v>-3.9820295635636</v>
      </c>
      <c r="BU666" s="0" t="n">
        <f aca="false">BH666-BH$38</f>
        <v>-8.6760055605181</v>
      </c>
      <c r="BV666" s="0" t="n">
        <f aca="false">BI666-BI$38</f>
        <v>-5.5320551736346</v>
      </c>
      <c r="BW666" s="0" t="n">
        <f aca="false">BJ666-BJ$38</f>
        <v>-3.6055611830642</v>
      </c>
      <c r="BX666" s="0" t="n">
        <f aca="false">BK666-BK$38</f>
        <v>-2.8779423306493</v>
      </c>
      <c r="BY666" s="0" t="n">
        <f aca="false">BL666-BL$38</f>
        <v>-2.7061710064459</v>
      </c>
      <c r="BZ666" s="0" t="n">
        <f aca="false">BM666-BM$38</f>
        <v>-2.6946701815062</v>
      </c>
      <c r="CA666" s="0" t="n">
        <f aca="false">BN666-BN$38</f>
        <v>-2.6946701815064</v>
      </c>
    </row>
    <row r="667" customFormat="false" ht="12.8" hidden="false" customHeight="false" outlineLevel="0" collapsed="false">
      <c r="F667" s="0" t="n">
        <f aca="false">F666+E$32</f>
        <v>31.4500000000003</v>
      </c>
      <c r="G667" s="43" t="n">
        <v>0</v>
      </c>
      <c r="H667" s="0" t="n">
        <f aca="false">H666+G667*$E$32</f>
        <v>0.0625</v>
      </c>
      <c r="J667" s="0" t="n">
        <f aca="false">$M$24*(N666-T666-$O$24-M666)</f>
        <v>0.0145435654409917</v>
      </c>
      <c r="K667" s="0" t="n">
        <f aca="false">K666+J667*$E$32</f>
        <v>-0.0171318951989414</v>
      </c>
      <c r="L667" s="44" t="n">
        <f aca="false">L666+K667*$E$32</f>
        <v>-0.186810456554493</v>
      </c>
      <c r="M667" s="32" t="n">
        <f aca="false">$P$24*ABS(K667)*K667</f>
        <v>-3506.50730901058</v>
      </c>
      <c r="N667" s="0" t="n">
        <f aca="false">MAX($E$17,(H667-L667)*$S$24)</f>
        <v>2548344.31316008</v>
      </c>
      <c r="P667" s="0" t="n">
        <f aca="false">$M$25*(T666-Z666-$O$25-S666)</f>
        <v>-0.036141538045485</v>
      </c>
      <c r="Q667" s="0" t="n">
        <f aca="false">Q666+P667*$E$32</f>
        <v>0.00935948036498296</v>
      </c>
      <c r="R667" s="44" t="n">
        <f aca="false">R666+Q667*$E$32</f>
        <v>-0.441522056659256</v>
      </c>
      <c r="S667" s="32" t="n">
        <f aca="false">$P$25*ABS(Q667)*Q667</f>
        <v>685.24466423472</v>
      </c>
      <c r="T667" s="0" t="n">
        <f aca="false">MAX($E$17,(L667-R667)*$S$25)</f>
        <v>1783870.70908506</v>
      </c>
      <c r="V667" s="0" t="n">
        <f aca="false">$M$26*(Z666-AF666-$O$26-Y666)</f>
        <v>-0.00301916726486497</v>
      </c>
      <c r="W667" s="0" t="n">
        <f aca="false">W666+V667*$E$32</f>
        <v>0.0964327553499398</v>
      </c>
      <c r="X667" s="44" t="n">
        <f aca="false">X666+W667*$E$32</f>
        <v>-0.809904038668498</v>
      </c>
      <c r="Y667" s="32" t="n">
        <f aca="false">$P$26*ABS(W667)*W667</f>
        <v>52150.9389609649</v>
      </c>
      <c r="Z667" s="0" t="n">
        <f aca="false">MAX($E$17,(R667-X667)*$S$26)</f>
        <v>1825014.22345137</v>
      </c>
      <c r="AB667" s="0" t="n">
        <f aca="false">$M$27*(AF666-AL666-$O$24-AE666)</f>
        <v>0.0203357184087736</v>
      </c>
      <c r="AC667" s="0" t="n">
        <f aca="false">AC666+AB667*$E$32</f>
        <v>0.0820834420774675</v>
      </c>
      <c r="AD667" s="44" t="n">
        <f aca="false">AD666+AC667*$E$32</f>
        <v>-1.18516249741304</v>
      </c>
      <c r="AE667" s="32" t="n">
        <f aca="false">$P$27*ABS(AC667)*AC667</f>
        <v>29036.0798126215</v>
      </c>
      <c r="AF667" s="0" t="n">
        <f aca="false">MAX($E$17,(X667-AD667)*$S$27)</f>
        <v>1346189.21730922</v>
      </c>
      <c r="AH667" s="0" t="n">
        <f aca="false">$M$28*(AL666-$O$28-AK666)</f>
        <v>0.00581455482432436</v>
      </c>
      <c r="AI667" s="0" t="n">
        <f aca="false">AI666+AH667*$E$32</f>
        <v>0.0914749994821318</v>
      </c>
      <c r="AJ667" s="44" t="n">
        <f aca="false">AJ666+AI667*$E$32</f>
        <v>-1.40436802113984</v>
      </c>
      <c r="AK667" s="32" t="n">
        <f aca="false">$P$28*ABS(AI667)*AI667</f>
        <v>29334.5855141607</v>
      </c>
      <c r="AL667" s="32" t="n">
        <f aca="false">MAX($E$17,(AD667-AJ667)*$S$28)</f>
        <v>581994.567906577</v>
      </c>
      <c r="AN667" s="42" t="n">
        <f aca="false">F667</f>
        <v>31.4500000000003</v>
      </c>
      <c r="AO667" s="45" t="n">
        <f aca="false">G667*3600</f>
        <v>0</v>
      </c>
      <c r="AP667" s="45" t="n">
        <f aca="false">K667*3600</f>
        <v>-61.6748227161898</v>
      </c>
      <c r="AQ667" s="45" t="n">
        <f aca="false">Q667*3600</f>
        <v>33.6941293139366</v>
      </c>
      <c r="AR667" s="45" t="n">
        <f aca="false">W667*3600</f>
        <v>347.157919259789</v>
      </c>
      <c r="AS667" s="45" t="n">
        <f aca="false">AC667*3600</f>
        <v>295.500391478881</v>
      </c>
      <c r="AT667" s="45" t="n">
        <f aca="false">AI667*3600</f>
        <v>329.309998135675</v>
      </c>
      <c r="AV667" s="42" t="n">
        <f aca="false">AN667</f>
        <v>31.4500000000003</v>
      </c>
      <c r="AW667" s="42" t="n">
        <f aca="false">N667/100000</f>
        <v>25.4834431316008</v>
      </c>
      <c r="AX667" s="42" t="n">
        <f aca="false">T667/100000</f>
        <v>17.8387070908507</v>
      </c>
      <c r="AY667" s="42" t="n">
        <f aca="false">Z667/100000</f>
        <v>18.2501422345137</v>
      </c>
      <c r="AZ667" s="42" t="n">
        <f aca="false">AF667/100000</f>
        <v>13.4618921730922</v>
      </c>
      <c r="BA667" s="42" t="n">
        <f aca="false">AL667/100000</f>
        <v>5.81994567906577</v>
      </c>
      <c r="BC667" s="42" t="n">
        <v>31.4500000000003</v>
      </c>
      <c r="BD667" s="42" t="n">
        <v>-0.98962</v>
      </c>
      <c r="BE667" s="42" t="n">
        <v>0.346314750939424</v>
      </c>
      <c r="BF667" s="42" t="n">
        <v>18.338268879966</v>
      </c>
      <c r="BG667" s="42" t="n">
        <v>16.8344795633577</v>
      </c>
      <c r="BH667" s="42" t="n">
        <v>17.3471660358563</v>
      </c>
      <c r="BI667" s="42" t="n">
        <v>25.4834431316008</v>
      </c>
      <c r="BJ667" s="42" t="n">
        <v>32.2881394160671</v>
      </c>
      <c r="BK667" s="42" t="n">
        <v>37.8845116192916</v>
      </c>
      <c r="BL667" s="42" t="n">
        <v>42.940044967811</v>
      </c>
      <c r="BM667" s="0" t="n">
        <v>47.853228107697</v>
      </c>
      <c r="BN667" s="0" t="n">
        <v>52.7582281076968</v>
      </c>
      <c r="BP667" s="42" t="n">
        <v>31.4500000000003</v>
      </c>
      <c r="BQ667" s="42" t="n">
        <f aca="false">BD667-BD$38</f>
        <v>-7.39256087120872</v>
      </c>
      <c r="BR667" s="42" t="n">
        <f aca="false">BE667-BE$38</f>
        <v>-10.9616261202693</v>
      </c>
      <c r="BS667" s="42" t="n">
        <f aca="false">BF667-BF$38</f>
        <v>2.1253280087573</v>
      </c>
      <c r="BT667" s="0" t="n">
        <f aca="false">BG667-BG$38</f>
        <v>-4.283461307851</v>
      </c>
      <c r="BU667" s="0" t="n">
        <f aca="false">BH667-BH$38</f>
        <v>-8.6757748353524</v>
      </c>
      <c r="BV667" s="0" t="n">
        <f aca="false">BI667-BI$38</f>
        <v>-5.4444977396079</v>
      </c>
      <c r="BW667" s="0" t="n">
        <f aca="false">BJ667-BJ$38</f>
        <v>-3.5448014551416</v>
      </c>
      <c r="BX667" s="0" t="n">
        <f aca="false">BK667-BK$38</f>
        <v>-2.8534292519171</v>
      </c>
      <c r="BY667" s="0" t="n">
        <f aca="false">BL667-BL$38</f>
        <v>-2.7028959033977</v>
      </c>
      <c r="BZ667" s="0" t="n">
        <f aca="false">BM667-BM$38</f>
        <v>-2.6947127635117</v>
      </c>
      <c r="CA667" s="0" t="n">
        <f aca="false">BN667-BN$38</f>
        <v>-2.6947127635119</v>
      </c>
    </row>
    <row r="668" customFormat="false" ht="12.8" hidden="false" customHeight="false" outlineLevel="0" collapsed="false">
      <c r="F668" s="0" t="n">
        <f aca="false">F667+E$32</f>
        <v>31.5000000000003</v>
      </c>
      <c r="G668" s="43" t="n">
        <v>0</v>
      </c>
      <c r="H668" s="0" t="n">
        <f aca="false">H667+G668*$E$32</f>
        <v>0.0625</v>
      </c>
      <c r="J668" s="0" t="n">
        <f aca="false">$M$24*(N667-T667-$O$24-M667)</f>
        <v>0.0155361807149734</v>
      </c>
      <c r="K668" s="0" t="n">
        <f aca="false">K667+J668*$E$32</f>
        <v>-0.0163550861631927</v>
      </c>
      <c r="L668" s="44" t="n">
        <f aca="false">L667+K668*$E$32</f>
        <v>-0.187628210862653</v>
      </c>
      <c r="M668" s="32" t="n">
        <f aca="false">$P$24*ABS(K668)*K668</f>
        <v>-3195.7264952974</v>
      </c>
      <c r="N668" s="0" t="n">
        <f aca="false">MAX($E$17,(H668-L668)*$S$24)</f>
        <v>2556703.04616135</v>
      </c>
      <c r="P668" s="0" t="n">
        <f aca="false">$M$25*(T667-Z667-$O$25-S667)</f>
        <v>-0.0353070173376665</v>
      </c>
      <c r="Q668" s="0" t="n">
        <f aca="false">Q667+P668*$E$32</f>
        <v>0.00759412949809964</v>
      </c>
      <c r="R668" s="44" t="n">
        <f aca="false">R667+Q668*$E$32</f>
        <v>-0.441142350184352</v>
      </c>
      <c r="S668" s="32" t="n">
        <f aca="false">$P$25*ABS(Q668)*Q668</f>
        <v>451.126339626952</v>
      </c>
      <c r="T668" s="0" t="n">
        <f aca="false">MAX($E$17,(L668-R668)*$S$25)</f>
        <v>1775484.3018099</v>
      </c>
      <c r="V668" s="0" t="n">
        <f aca="false">$M$26*(Z667-AF667-$O$26-Y667)</f>
        <v>-0.00483604078564271</v>
      </c>
      <c r="W668" s="0" t="n">
        <f aca="false">W667+V668*$E$32</f>
        <v>0.0961909533106577</v>
      </c>
      <c r="X668" s="44" t="n">
        <f aca="false">X667+W668*$E$32</f>
        <v>-0.805094491002965</v>
      </c>
      <c r="Y668" s="32" t="n">
        <f aca="false">$P$26*ABS(W668)*W668</f>
        <v>51889.7332429414</v>
      </c>
      <c r="Z668" s="0" t="n">
        <f aca="false">MAX($E$17,(R668-X668)*$S$26)</f>
        <v>1803068.19032447</v>
      </c>
      <c r="AB668" s="0" t="n">
        <f aca="false">$M$27*(AF667-AL667-$O$24-AE667)</f>
        <v>0.0205971752317221</v>
      </c>
      <c r="AC668" s="0" t="n">
        <f aca="false">AC667+AB668*$E$32</f>
        <v>0.0831133008390536</v>
      </c>
      <c r="AD668" s="44" t="n">
        <f aca="false">AD667+AC668*$E$32</f>
        <v>-1.18100683237109</v>
      </c>
      <c r="AE668" s="32" t="n">
        <f aca="false">$P$27*ABS(AC668)*AC668</f>
        <v>29769.2520482336</v>
      </c>
      <c r="AF668" s="0" t="n">
        <f aca="false">MAX($E$17,(X668-AD668)*$S$27)</f>
        <v>1348534.93321979</v>
      </c>
      <c r="AH668" s="0" t="n">
        <f aca="false">$M$28*(AL667-$O$28-AK667)</f>
        <v>0.00568353853797024</v>
      </c>
      <c r="AI668" s="0" t="n">
        <f aca="false">AI667+AH668*$E$32</f>
        <v>0.0917591764090303</v>
      </c>
      <c r="AJ668" s="44" t="n">
        <f aca="false">AJ667+AI668*$E$32</f>
        <v>-1.39978006231939</v>
      </c>
      <c r="AK668" s="32" t="n">
        <f aca="false">$P$28*ABS(AI668)*AI668</f>
        <v>29517.1307140686</v>
      </c>
      <c r="AL668" s="32" t="n">
        <f aca="false">MAX($E$17,(AD668-AJ668)*$S$28)</f>
        <v>580846.820228742</v>
      </c>
      <c r="AN668" s="42" t="n">
        <f aca="false">F668</f>
        <v>31.5000000000003</v>
      </c>
      <c r="AO668" s="45" t="n">
        <f aca="false">G668*3600</f>
        <v>0</v>
      </c>
      <c r="AP668" s="45" t="n">
        <f aca="false">K668*3600</f>
        <v>-58.8783101874946</v>
      </c>
      <c r="AQ668" s="45" t="n">
        <f aca="false">Q668*3600</f>
        <v>27.3388661931567</v>
      </c>
      <c r="AR668" s="45" t="n">
        <f aca="false">W668*3600</f>
        <v>346.287431918373</v>
      </c>
      <c r="AS668" s="45" t="n">
        <f aca="false">AC668*3600</f>
        <v>299.207883020591</v>
      </c>
      <c r="AT668" s="45" t="n">
        <f aca="false">AI668*3600</f>
        <v>330.333035072509</v>
      </c>
      <c r="AV668" s="42" t="n">
        <f aca="false">AN668</f>
        <v>31.5000000000003</v>
      </c>
      <c r="AW668" s="42" t="n">
        <f aca="false">N668/100000</f>
        <v>25.5670304616134</v>
      </c>
      <c r="AX668" s="42" t="n">
        <f aca="false">T668/100000</f>
        <v>17.754843018099</v>
      </c>
      <c r="AY668" s="42" t="n">
        <f aca="false">Z668/100000</f>
        <v>18.0306819032447</v>
      </c>
      <c r="AZ668" s="42" t="n">
        <f aca="false">AF668/100000</f>
        <v>13.4853493321978</v>
      </c>
      <c r="BA668" s="42" t="n">
        <f aca="false">AL668/100000</f>
        <v>5.80846820228742</v>
      </c>
      <c r="BC668" s="42" t="n">
        <v>31.5000000000003</v>
      </c>
      <c r="BD668" s="42" t="n">
        <v>-0.98962</v>
      </c>
      <c r="BE668" s="42" t="n">
        <v>0.620096767846094</v>
      </c>
      <c r="BF668" s="42" t="n">
        <v>18.1954361437323</v>
      </c>
      <c r="BG668" s="42" t="n">
        <v>16.5352343406744</v>
      </c>
      <c r="BH668" s="42" t="n">
        <v>17.3508925853394</v>
      </c>
      <c r="BI668" s="42" t="n">
        <v>25.5670304616134</v>
      </c>
      <c r="BJ668" s="42" t="n">
        <v>32.3418094617741</v>
      </c>
      <c r="BK668" s="42" t="n">
        <v>37.9013014459708</v>
      </c>
      <c r="BL668" s="42" t="n">
        <v>42.9357486143054</v>
      </c>
      <c r="BM668" s="0" t="n">
        <v>47.8456705255209</v>
      </c>
      <c r="BN668" s="0" t="n">
        <v>52.7506705255208</v>
      </c>
      <c r="BP668" s="42" t="n">
        <v>31.5000000000003</v>
      </c>
      <c r="BQ668" s="42" t="n">
        <f aca="false">BD668-BD$38</f>
        <v>-7.39256087120872</v>
      </c>
      <c r="BR668" s="42" t="n">
        <f aca="false">BE668-BE$38</f>
        <v>-10.6878441033626</v>
      </c>
      <c r="BS668" s="42" t="n">
        <f aca="false">BF668-BF$38</f>
        <v>1.9824952725236</v>
      </c>
      <c r="BT668" s="0" t="n">
        <f aca="false">BG668-BG$38</f>
        <v>-4.5827065305343</v>
      </c>
      <c r="BU668" s="0" t="n">
        <f aca="false">BH668-BH$38</f>
        <v>-8.6720482858693</v>
      </c>
      <c r="BV668" s="0" t="n">
        <f aca="false">BI668-BI$38</f>
        <v>-5.3609104095953</v>
      </c>
      <c r="BW668" s="0" t="n">
        <f aca="false">BJ668-BJ$38</f>
        <v>-3.4911314094346</v>
      </c>
      <c r="BX668" s="0" t="n">
        <f aca="false">BK668-BK$38</f>
        <v>-2.8366394252379</v>
      </c>
      <c r="BY668" s="0" t="n">
        <f aca="false">BL668-BL$38</f>
        <v>-2.7071922569033</v>
      </c>
      <c r="BZ668" s="0" t="n">
        <f aca="false">BM668-BM$38</f>
        <v>-2.7022703456878</v>
      </c>
      <c r="CA668" s="0" t="n">
        <f aca="false">BN668-BN$38</f>
        <v>-2.7022703456879</v>
      </c>
    </row>
    <row r="669" customFormat="false" ht="12.8" hidden="false" customHeight="false" outlineLevel="0" collapsed="false">
      <c r="F669" s="0" t="n">
        <f aca="false">F668+E$32</f>
        <v>31.5500000000003</v>
      </c>
      <c r="G669" s="43" t="n">
        <v>0</v>
      </c>
      <c r="H669" s="0" t="n">
        <f aca="false">H668+G669*$E$32</f>
        <v>0.0625</v>
      </c>
      <c r="J669" s="0" t="n">
        <f aca="false">$M$24*(N668-T668-$O$24-M668)</f>
        <v>0.0164563446044642</v>
      </c>
      <c r="K669" s="0" t="n">
        <f aca="false">K668+J669*$E$32</f>
        <v>-0.0155322689329695</v>
      </c>
      <c r="L669" s="44" t="n">
        <f aca="false">L668+K669*$E$32</f>
        <v>-0.188404824309301</v>
      </c>
      <c r="M669" s="32" t="n">
        <f aca="false">$P$24*ABS(K669)*K669</f>
        <v>-2882.26384152994</v>
      </c>
      <c r="N669" s="0" t="n">
        <f aca="false">MAX($E$17,(H669-L669)*$S$24)</f>
        <v>2564641.25496189</v>
      </c>
      <c r="P669" s="0" t="n">
        <f aca="false">$M$25*(T668-Z668-$O$25-S668)</f>
        <v>-0.0343921391603674</v>
      </c>
      <c r="Q669" s="0" t="n">
        <f aca="false">Q668+P669*$E$32</f>
        <v>0.00587452254008127</v>
      </c>
      <c r="R669" s="44" t="n">
        <f aca="false">R668+Q669*$E$32</f>
        <v>-0.440848624057348</v>
      </c>
      <c r="S669" s="32" t="n">
        <f aca="false">$P$25*ABS(Q669)*Q669</f>
        <v>269.952489227629</v>
      </c>
      <c r="T669" s="0" t="n">
        <f aca="false">MAX($E$17,(L669-R669)*$S$25)</f>
        <v>1767988.18693556</v>
      </c>
      <c r="V669" s="0" t="n">
        <f aca="false">$M$26*(Z668-AF668-$O$26-Y668)</f>
        <v>-0.00665681617366433</v>
      </c>
      <c r="W669" s="0" t="n">
        <f aca="false">W668+V669*$E$32</f>
        <v>0.0958581125019745</v>
      </c>
      <c r="X669" s="44" t="n">
        <f aca="false">X668+W669*$E$32</f>
        <v>-0.800301585377866</v>
      </c>
      <c r="Y669" s="32" t="n">
        <f aca="false">$P$26*ABS(W669)*W669</f>
        <v>51531.2558703776</v>
      </c>
      <c r="Z669" s="0" t="n">
        <f aca="false">MAX($E$17,(R669-X669)*$S$26)</f>
        <v>1780778.64583291</v>
      </c>
      <c r="AB669" s="0" t="n">
        <f aca="false">$M$27*(AF668-AL668-$O$24-AE668)</f>
        <v>0.0208295570558265</v>
      </c>
      <c r="AC669" s="0" t="n">
        <f aca="false">AC668+AB669*$E$32</f>
        <v>0.084154778691845</v>
      </c>
      <c r="AD669" s="44" t="n">
        <f aca="false">AD668+AC669*$E$32</f>
        <v>-1.1767990934365</v>
      </c>
      <c r="AE669" s="32" t="n">
        <f aca="false">$P$27*ABS(AC669)*AC669</f>
        <v>30519.9927665364</v>
      </c>
      <c r="AF669" s="0" t="n">
        <f aca="false">MAX($E$17,(X669-AD669)*$S$27)</f>
        <v>1350634.13996846</v>
      </c>
      <c r="AH669" s="0" t="n">
        <f aca="false">$M$28*(AL668-$O$28-AK668)</f>
        <v>0.00556190448103457</v>
      </c>
      <c r="AI669" s="0" t="n">
        <f aca="false">AI668+AH669*$E$32</f>
        <v>0.092037271633082</v>
      </c>
      <c r="AJ669" s="44" t="n">
        <f aca="false">AJ668+AI669*$E$32</f>
        <v>-1.39517819873774</v>
      </c>
      <c r="AK669" s="32" t="n">
        <f aca="false">$P$28*ABS(AI669)*AI669</f>
        <v>29696.3174132744</v>
      </c>
      <c r="AL669" s="32" t="n">
        <f aca="false">MAX($E$17,(AD669-AJ669)*$S$28)</f>
        <v>579800.412274378</v>
      </c>
      <c r="AN669" s="42" t="n">
        <f aca="false">F669</f>
        <v>31.5500000000003</v>
      </c>
      <c r="AO669" s="45" t="n">
        <f aca="false">G669*3600</f>
        <v>0</v>
      </c>
      <c r="AP669" s="45" t="n">
        <f aca="false">K669*3600</f>
        <v>-55.9161681586911</v>
      </c>
      <c r="AQ669" s="45" t="n">
        <f aca="false">Q669*3600</f>
        <v>21.1482811442905</v>
      </c>
      <c r="AR669" s="45" t="n">
        <f aca="false">W669*3600</f>
        <v>345.089205007113</v>
      </c>
      <c r="AS669" s="45" t="n">
        <f aca="false">AC669*3600</f>
        <v>302.957203290639</v>
      </c>
      <c r="AT669" s="45" t="n">
        <f aca="false">AI669*3600</f>
        <v>331.334177879095</v>
      </c>
      <c r="AV669" s="42" t="n">
        <f aca="false">AN669</f>
        <v>31.5500000000003</v>
      </c>
      <c r="AW669" s="42" t="n">
        <f aca="false">N669/100000</f>
        <v>25.6464125496189</v>
      </c>
      <c r="AX669" s="42" t="n">
        <f aca="false">T669/100000</f>
        <v>17.6798818693556</v>
      </c>
      <c r="AY669" s="42" t="n">
        <f aca="false">Z669/100000</f>
        <v>17.8077864583291</v>
      </c>
      <c r="AZ669" s="42" t="n">
        <f aca="false">AF669/100000</f>
        <v>13.5063413996844</v>
      </c>
      <c r="BA669" s="42" t="n">
        <f aca="false">AL669/100000</f>
        <v>5.79800412274378</v>
      </c>
      <c r="BC669" s="42" t="n">
        <v>31.5500000000003</v>
      </c>
      <c r="BD669" s="42" t="n">
        <v>-0.98962</v>
      </c>
      <c r="BE669" s="42" t="n">
        <v>0.91188515368597</v>
      </c>
      <c r="BF669" s="42" t="n">
        <v>18.0525761576257</v>
      </c>
      <c r="BG669" s="42" t="n">
        <v>16.2384541148186</v>
      </c>
      <c r="BH669" s="42" t="n">
        <v>17.3578900401623</v>
      </c>
      <c r="BI669" s="42" t="n">
        <v>25.6464125496189</v>
      </c>
      <c r="BJ669" s="42" t="n">
        <v>32.3882760058951</v>
      </c>
      <c r="BK669" s="42" t="n">
        <v>37.910341920597</v>
      </c>
      <c r="BL669" s="42" t="n">
        <v>42.9238961299807</v>
      </c>
      <c r="BM669" s="0" t="n">
        <v>47.830619574669</v>
      </c>
      <c r="BN669" s="0" t="n">
        <v>52.7356195746689</v>
      </c>
      <c r="BP669" s="42" t="n">
        <v>31.5500000000003</v>
      </c>
      <c r="BQ669" s="42" t="n">
        <f aca="false">BD669-BD$38</f>
        <v>-7.39256087120872</v>
      </c>
      <c r="BR669" s="42" t="n">
        <f aca="false">BE669-BE$38</f>
        <v>-10.3960557175227</v>
      </c>
      <c r="BS669" s="42" t="n">
        <f aca="false">BF669-BF$38</f>
        <v>1.839635286417</v>
      </c>
      <c r="BT669" s="0" t="n">
        <f aca="false">BG669-BG$38</f>
        <v>-4.8794867563901</v>
      </c>
      <c r="BU669" s="0" t="n">
        <f aca="false">BH669-BH$38</f>
        <v>-8.6650508310464</v>
      </c>
      <c r="BV669" s="0" t="n">
        <f aca="false">BI669-BI$38</f>
        <v>-5.2815283215898</v>
      </c>
      <c r="BW669" s="0" t="n">
        <f aca="false">BJ669-BJ$38</f>
        <v>-3.4446648653136</v>
      </c>
      <c r="BX669" s="0" t="n">
        <f aca="false">BK669-BK$38</f>
        <v>-2.8275989506117</v>
      </c>
      <c r="BY669" s="0" t="n">
        <f aca="false">BL669-BL$38</f>
        <v>-2.719044741228</v>
      </c>
      <c r="BZ669" s="0" t="n">
        <f aca="false">BM669-BM$38</f>
        <v>-2.7173212965397</v>
      </c>
      <c r="CA669" s="0" t="n">
        <f aca="false">BN669-BN$38</f>
        <v>-2.7173212965398</v>
      </c>
    </row>
    <row r="670" customFormat="false" ht="12.8" hidden="false" customHeight="false" outlineLevel="0" collapsed="false">
      <c r="F670" s="0" t="n">
        <f aca="false">F669+E$32</f>
        <v>31.6000000000003</v>
      </c>
      <c r="G670" s="43" t="n">
        <v>0</v>
      </c>
      <c r="H670" s="0" t="n">
        <f aca="false">H669+G670*$E$32</f>
        <v>0.0625</v>
      </c>
      <c r="J670" s="0" t="n">
        <f aca="false">$M$24*(N669-T669-$O$24-M669)</f>
        <v>0.0173029653882687</v>
      </c>
      <c r="K670" s="0" t="n">
        <f aca="false">K669+J670*$E$32</f>
        <v>-0.014667120663556</v>
      </c>
      <c r="L670" s="44" t="n">
        <f aca="false">L669+K670*$E$32</f>
        <v>-0.189138180342479</v>
      </c>
      <c r="M670" s="32" t="n">
        <f aca="false">$P$24*ABS(K670)*K670</f>
        <v>-2570.12153247317</v>
      </c>
      <c r="N670" s="0" t="n">
        <f aca="false">MAX($E$17,(H670-L670)*$S$24)</f>
        <v>2572137.30507747</v>
      </c>
      <c r="P670" s="0" t="n">
        <f aca="false">$M$25*(T669-Z669-$O$25-S669)</f>
        <v>-0.0333989397975925</v>
      </c>
      <c r="Q670" s="0" t="n">
        <f aca="false">Q669+P670*$E$32</f>
        <v>0.00420457555020164</v>
      </c>
      <c r="R670" s="44" t="n">
        <f aca="false">R669+Q670*$E$32</f>
        <v>-0.440638395279837</v>
      </c>
      <c r="S670" s="32" t="n">
        <f aca="false">$P$25*ABS(Q670)*Q670</f>
        <v>138.288640940448</v>
      </c>
      <c r="T670" s="0" t="n">
        <f aca="false">MAX($E$17,(L670-R670)*$S$25)</f>
        <v>1761379.79805719</v>
      </c>
      <c r="V670" s="0" t="n">
        <f aca="false">$M$26*(Z669-AF669-$O$26-Y669)</f>
        <v>-0.00847757114553597</v>
      </c>
      <c r="W670" s="0" t="n">
        <f aca="false">W669+V670*$E$32</f>
        <v>0.0954342339446977</v>
      </c>
      <c r="X670" s="44" t="n">
        <f aca="false">X669+W670*$E$32</f>
        <v>-0.795529873680631</v>
      </c>
      <c r="Y670" s="32" t="n">
        <f aca="false">$P$26*ABS(W670)*W670</f>
        <v>51076.5275297295</v>
      </c>
      <c r="Z670" s="0" t="n">
        <f aca="false">MAX($E$17,(R670-X670)*$S$26)</f>
        <v>1758180.44175376</v>
      </c>
      <c r="AB670" s="0" t="n">
        <f aca="false">$M$27*(AF669-AL669-$O$24-AE669)</f>
        <v>0.0210311753322844</v>
      </c>
      <c r="AC670" s="0" t="n">
        <f aca="false">AC669+AB670*$E$32</f>
        <v>0.0852063374584592</v>
      </c>
      <c r="AD670" s="44" t="n">
        <f aca="false">AD669+AC670*$E$32</f>
        <v>-1.17253877656357</v>
      </c>
      <c r="AE670" s="32" t="n">
        <f aca="false">$P$27*ABS(AC670)*AC670</f>
        <v>31287.4852262584</v>
      </c>
      <c r="AF670" s="0" t="n">
        <f aca="false">MAX($E$17,(X670-AD670)*$S$27)</f>
        <v>1352468.70007557</v>
      </c>
      <c r="AH670" s="0" t="n">
        <f aca="false">$M$28*(AL669-$O$28-AK669)</f>
        <v>0.00544984340608896</v>
      </c>
      <c r="AI670" s="0" t="n">
        <f aca="false">AI669+AH670*$E$32</f>
        <v>0.0923097638033865</v>
      </c>
      <c r="AJ670" s="44" t="n">
        <f aca="false">AJ669+AI670*$E$32</f>
        <v>-1.39056271054757</v>
      </c>
      <c r="AK670" s="32" t="n">
        <f aca="false">$P$28*ABS(AI670)*AI670</f>
        <v>29872.419827822</v>
      </c>
      <c r="AL670" s="32" t="n">
        <f aca="false">MAX($E$17,(AD670-AJ670)*$S$28)</f>
        <v>578857.426104143</v>
      </c>
      <c r="AN670" s="42" t="n">
        <f aca="false">F670</f>
        <v>31.6000000000003</v>
      </c>
      <c r="AO670" s="45" t="n">
        <f aca="false">G670*3600</f>
        <v>0</v>
      </c>
      <c r="AP670" s="45" t="n">
        <f aca="false">K670*3600</f>
        <v>-52.8016343888027</v>
      </c>
      <c r="AQ670" s="45" t="n">
        <f aca="false">Q670*3600</f>
        <v>15.1364719807238</v>
      </c>
      <c r="AR670" s="45" t="n">
        <f aca="false">W670*3600</f>
        <v>343.563242200917</v>
      </c>
      <c r="AS670" s="45" t="n">
        <f aca="false">AC670*3600</f>
        <v>306.74281485045</v>
      </c>
      <c r="AT670" s="45" t="n">
        <f aca="false">AI670*3600</f>
        <v>332.315149692191</v>
      </c>
      <c r="AV670" s="42" t="n">
        <f aca="false">AN670</f>
        <v>31.6000000000003</v>
      </c>
      <c r="AW670" s="42" t="n">
        <f aca="false">N670/100000</f>
        <v>25.7213730507747</v>
      </c>
      <c r="AX670" s="42" t="n">
        <f aca="false">T670/100000</f>
        <v>17.6137979805719</v>
      </c>
      <c r="AY670" s="42" t="n">
        <f aca="false">Z670/100000</f>
        <v>17.5818044175376</v>
      </c>
      <c r="AZ670" s="42" t="n">
        <f aca="false">AF670/100000</f>
        <v>13.5246870007557</v>
      </c>
      <c r="BA670" s="42" t="n">
        <f aca="false">AL670/100000</f>
        <v>5.78857426104143</v>
      </c>
      <c r="BC670" s="42" t="n">
        <v>31.6000000000003</v>
      </c>
      <c r="BD670" s="42" t="n">
        <v>-0.98962</v>
      </c>
      <c r="BE670" s="42" t="n">
        <v>1.2210504095244</v>
      </c>
      <c r="BF670" s="42" t="n">
        <v>17.9098540965991</v>
      </c>
      <c r="BG670" s="42" t="n">
        <v>15.9444136062062</v>
      </c>
      <c r="BH670" s="42" t="n">
        <v>17.3679372315993</v>
      </c>
      <c r="BI670" s="42" t="n">
        <v>25.7213730507747</v>
      </c>
      <c r="BJ670" s="42" t="n">
        <v>32.4274476615259</v>
      </c>
      <c r="BK670" s="42" t="n">
        <v>37.9116289119024</v>
      </c>
      <c r="BL670" s="42" t="n">
        <v>42.9045250423213</v>
      </c>
      <c r="BM670" s="0" t="n">
        <v>47.8081189710355</v>
      </c>
      <c r="BN670" s="0" t="n">
        <v>52.7131189710353</v>
      </c>
      <c r="BP670" s="42" t="n">
        <v>31.6000000000003</v>
      </c>
      <c r="BQ670" s="42" t="n">
        <f aca="false">BD670-BD$38</f>
        <v>-7.39256087120872</v>
      </c>
      <c r="BR670" s="42" t="n">
        <f aca="false">BE670-BE$38</f>
        <v>-10.0868904616843</v>
      </c>
      <c r="BS670" s="42" t="n">
        <f aca="false">BF670-BF$38</f>
        <v>1.6969132253904</v>
      </c>
      <c r="BT670" s="0" t="n">
        <f aca="false">BG670-BG$38</f>
        <v>-5.1735272650025</v>
      </c>
      <c r="BU670" s="0" t="n">
        <f aca="false">BH670-BH$38</f>
        <v>-8.6550036396094</v>
      </c>
      <c r="BV670" s="0" t="n">
        <f aca="false">BI670-BI$38</f>
        <v>-5.206567820434</v>
      </c>
      <c r="BW670" s="0" t="n">
        <f aca="false">BJ670-BJ$38</f>
        <v>-3.4054932096828</v>
      </c>
      <c r="BX670" s="0" t="n">
        <f aca="false">BK670-BK$38</f>
        <v>-2.8263119593063</v>
      </c>
      <c r="BY670" s="0" t="n">
        <f aca="false">BL670-BL$38</f>
        <v>-2.7384158288874</v>
      </c>
      <c r="BZ670" s="0" t="n">
        <f aca="false">BM670-BM$38</f>
        <v>-2.7398219001732</v>
      </c>
      <c r="CA670" s="0" t="n">
        <f aca="false">BN670-BN$38</f>
        <v>-2.7398219001734</v>
      </c>
    </row>
    <row r="671" customFormat="false" ht="12.8" hidden="false" customHeight="false" outlineLevel="0" collapsed="false">
      <c r="F671" s="0" t="n">
        <f aca="false">F670+E$32</f>
        <v>31.6500000000003</v>
      </c>
      <c r="G671" s="43" t="n">
        <v>0</v>
      </c>
      <c r="H671" s="0" t="n">
        <f aca="false">H670+G671*$E$32</f>
        <v>0.0625</v>
      </c>
      <c r="J671" s="0" t="n">
        <f aca="false">$M$24*(N670-T670-$O$24-M670)</f>
        <v>0.018075199523185</v>
      </c>
      <c r="K671" s="0" t="n">
        <f aca="false">K670+J671*$E$32</f>
        <v>-0.0137633606873968</v>
      </c>
      <c r="L671" s="44" t="n">
        <f aca="false">L670+K671*$E$32</f>
        <v>-0.189826348376849</v>
      </c>
      <c r="M671" s="32" t="n">
        <f aca="false">$P$24*ABS(K671)*K671</f>
        <v>-2263.14777692133</v>
      </c>
      <c r="N671" s="0" t="n">
        <f aca="false">MAX($E$17,(H671-L671)*$S$24)</f>
        <v>2579171.46289468</v>
      </c>
      <c r="P671" s="0" t="n">
        <f aca="false">$M$25*(T670-Z670-$O$25-S670)</f>
        <v>-0.0323296732388391</v>
      </c>
      <c r="Q671" s="0" t="n">
        <f aca="false">Q670+P671*$E$32</f>
        <v>0.00258809188825969</v>
      </c>
      <c r="R671" s="44" t="n">
        <f aca="false">R670+Q671*$E$32</f>
        <v>-0.440508990685425</v>
      </c>
      <c r="S671" s="32" t="n">
        <f aca="false">$P$25*ABS(Q671)*Q671</f>
        <v>52.3964146784325</v>
      </c>
      <c r="T671" s="0" t="n">
        <f aca="false">MAX($E$17,(L671-R671)*$S$25)</f>
        <v>1755653.93451413</v>
      </c>
      <c r="V671" s="0" t="n">
        <f aca="false">$M$26*(Z670-AF670-$O$26-Y670)</f>
        <v>-0.0102943680835165</v>
      </c>
      <c r="W671" s="0" t="n">
        <f aca="false">W670+V671*$E$32</f>
        <v>0.0949195155405219</v>
      </c>
      <c r="X671" s="44" t="n">
        <f aca="false">X670+W671*$E$32</f>
        <v>-0.790783897903605</v>
      </c>
      <c r="Y671" s="32" t="n">
        <f aca="false">$P$26*ABS(W671)*W671</f>
        <v>50527.0573686051</v>
      </c>
      <c r="Z671" s="0" t="n">
        <f aca="false">MAX($E$17,(R671-X671)*$S$26)</f>
        <v>1735309.32296046</v>
      </c>
      <c r="AB671" s="0" t="n">
        <f aca="false">$M$27*(AF670-AL670-$O$24-AE670)</f>
        <v>0.021200396589386</v>
      </c>
      <c r="AC671" s="0" t="n">
        <f aca="false">AC670+AB671*$E$32</f>
        <v>0.0862663572879285</v>
      </c>
      <c r="AD671" s="44" t="n">
        <f aca="false">AD670+AC671*$E$32</f>
        <v>-1.16822545869918</v>
      </c>
      <c r="AE671" s="32" t="n">
        <f aca="false">$P$27*ABS(AC671)*AC671</f>
        <v>32070.7991103927</v>
      </c>
      <c r="AF671" s="0" t="n">
        <f aca="false">MAX($E$17,(X671-AD671)*$S$27)</f>
        <v>1354020.80210872</v>
      </c>
      <c r="AH671" s="0" t="n">
        <f aca="false">$M$28*(AL670-$O$28-AK670)</f>
        <v>0.00534752061167661</v>
      </c>
      <c r="AI671" s="0" t="n">
        <f aca="false">AI670+AH671*$E$32</f>
        <v>0.0925771398339703</v>
      </c>
      <c r="AJ671" s="44" t="n">
        <f aca="false">AJ670+AI671*$E$32</f>
        <v>-1.38593385355587</v>
      </c>
      <c r="AK671" s="32" t="n">
        <f aca="false">$P$28*ABS(AI671)*AI671</f>
        <v>30045.7218959909</v>
      </c>
      <c r="AL671" s="32" t="n">
        <f aca="false">MAX($E$17,(AD671-AJ671)*$S$28)</f>
        <v>578019.664103762</v>
      </c>
      <c r="AN671" s="42" t="n">
        <f aca="false">F671</f>
        <v>31.6500000000003</v>
      </c>
      <c r="AO671" s="45" t="n">
        <f aca="false">G671*3600</f>
        <v>0</v>
      </c>
      <c r="AP671" s="45" t="n">
        <f aca="false">K671*3600</f>
        <v>-49.5480984746295</v>
      </c>
      <c r="AQ671" s="45" t="n">
        <f aca="false">Q671*3600</f>
        <v>9.31713079773284</v>
      </c>
      <c r="AR671" s="45" t="n">
        <f aca="false">W671*3600</f>
        <v>341.710255945884</v>
      </c>
      <c r="AS671" s="45" t="n">
        <f aca="false">AC671*3600</f>
        <v>310.55888623654</v>
      </c>
      <c r="AT671" s="45" t="n">
        <f aca="false">AI671*3600</f>
        <v>333.277703402293</v>
      </c>
      <c r="AV671" s="42" t="n">
        <f aca="false">AN671</f>
        <v>31.6500000000003</v>
      </c>
      <c r="AW671" s="42" t="n">
        <f aca="false">N671/100000</f>
        <v>25.7917146289468</v>
      </c>
      <c r="AX671" s="42" t="n">
        <f aca="false">T671/100000</f>
        <v>17.5565393451413</v>
      </c>
      <c r="AY671" s="42" t="n">
        <f aca="false">Z671/100000</f>
        <v>17.3530932296046</v>
      </c>
      <c r="AZ671" s="42" t="n">
        <f aca="false">AF671/100000</f>
        <v>13.540208021087</v>
      </c>
      <c r="BA671" s="42" t="n">
        <f aca="false">AL671/100000</f>
        <v>5.78019664103762</v>
      </c>
      <c r="BC671" s="42" t="n">
        <v>31.6500000000003</v>
      </c>
      <c r="BD671" s="42" t="n">
        <v>-0.98962</v>
      </c>
      <c r="BE671" s="42" t="n">
        <v>1.54690759909586</v>
      </c>
      <c r="BF671" s="42" t="n">
        <v>17.7674336241363</v>
      </c>
      <c r="BG671" s="42" t="n">
        <v>15.6533836203514</v>
      </c>
      <c r="BH671" s="42" t="n">
        <v>17.3808173024353</v>
      </c>
      <c r="BI671" s="42" t="n">
        <v>25.7917146289468</v>
      </c>
      <c r="BJ671" s="42" t="n">
        <v>32.4592553703903</v>
      </c>
      <c r="BK671" s="42" t="n">
        <v>37.9051800048127</v>
      </c>
      <c r="BL671" s="42" t="n">
        <v>42.8776948943148</v>
      </c>
      <c r="BM671" s="0" t="n">
        <v>47.7782341760749</v>
      </c>
      <c r="BN671" s="0" t="n">
        <v>52.6832341760748</v>
      </c>
      <c r="BP671" s="42" t="n">
        <v>31.6500000000003</v>
      </c>
      <c r="BQ671" s="42" t="n">
        <f aca="false">BD671-BD$38</f>
        <v>-7.39256087120872</v>
      </c>
      <c r="BR671" s="42" t="n">
        <f aca="false">BE671-BE$38</f>
        <v>-9.76103327211284</v>
      </c>
      <c r="BS671" s="42" t="n">
        <f aca="false">BF671-BF$38</f>
        <v>1.5544927529276</v>
      </c>
      <c r="BT671" s="0" t="n">
        <f aca="false">BG671-BG$38</f>
        <v>-5.4645572508573</v>
      </c>
      <c r="BU671" s="0" t="n">
        <f aca="false">BH671-BH$38</f>
        <v>-8.6421235687734</v>
      </c>
      <c r="BV671" s="0" t="n">
        <f aca="false">BI671-BI$38</f>
        <v>-5.1362262422619</v>
      </c>
      <c r="BW671" s="0" t="n">
        <f aca="false">BJ671-BJ$38</f>
        <v>-3.3736855008184</v>
      </c>
      <c r="BX671" s="0" t="n">
        <f aca="false">BK671-BK$38</f>
        <v>-2.832760866396</v>
      </c>
      <c r="BY671" s="0" t="n">
        <f aca="false">BL671-BL$38</f>
        <v>-2.7652459768939</v>
      </c>
      <c r="BZ671" s="0" t="n">
        <f aca="false">BM671-BM$38</f>
        <v>-2.7697066951338</v>
      </c>
      <c r="CA671" s="0" t="n">
        <f aca="false">BN671-BN$38</f>
        <v>-2.76970669513391</v>
      </c>
    </row>
    <row r="672" customFormat="false" ht="12.8" hidden="false" customHeight="false" outlineLevel="0" collapsed="false">
      <c r="F672" s="0" t="n">
        <f aca="false">F671+E$32</f>
        <v>31.7000000000003</v>
      </c>
      <c r="G672" s="43" t="n">
        <v>0</v>
      </c>
      <c r="H672" s="0" t="n">
        <f aca="false">H671+G672*$E$32</f>
        <v>0.0625</v>
      </c>
      <c r="J672" s="0" t="n">
        <f aca="false">$M$24*(N671-T671-$O$24-M671)</f>
        <v>0.0187724487677311</v>
      </c>
      <c r="K672" s="0" t="n">
        <f aca="false">K671+J672*$E$32</f>
        <v>-0.0128247382490102</v>
      </c>
      <c r="L672" s="44" t="n">
        <f aca="false">L671+K672*$E$32</f>
        <v>-0.190467585289299</v>
      </c>
      <c r="M672" s="32" t="n">
        <f aca="false">$P$24*ABS(K672)*K672</f>
        <v>-1964.99274128047</v>
      </c>
      <c r="N672" s="0" t="n">
        <f aca="false">MAX($E$17,(H672-L672)*$S$24)</f>
        <v>2585725.91095841</v>
      </c>
      <c r="P672" s="0" t="n">
        <f aca="false">$M$25*(T671-Z671-$O$25-S671)</f>
        <v>-0.0311868072704309</v>
      </c>
      <c r="Q672" s="0" t="n">
        <f aca="false">Q671+P672*$E$32</f>
        <v>0.00102875152473814</v>
      </c>
      <c r="R672" s="44" t="n">
        <f aca="false">R671+Q672*$E$32</f>
        <v>-0.440457553109188</v>
      </c>
      <c r="S672" s="32" t="n">
        <f aca="false">$P$25*ABS(Q672)*Q672</f>
        <v>8.27871956103408</v>
      </c>
      <c r="T672" s="0" t="n">
        <f aca="false">MAX($E$17,(L672-R672)*$S$25)</f>
        <v>1750802.79412323</v>
      </c>
      <c r="V672" s="0" t="n">
        <f aca="false">$M$26*(Z671-AF671-$O$26-Y671)</f>
        <v>-0.0121032634153176</v>
      </c>
      <c r="W672" s="0" t="n">
        <f aca="false">W671+V672*$E$32</f>
        <v>0.094314352369756</v>
      </c>
      <c r="X672" s="44" t="n">
        <f aca="false">X671+W672*$E$32</f>
        <v>-0.786068180285117</v>
      </c>
      <c r="Y672" s="32" t="n">
        <f aca="false">$P$26*ABS(W672)*W672</f>
        <v>49884.8366142076</v>
      </c>
      <c r="Z672" s="0" t="n">
        <f aca="false">MAX($E$17,(R672-X672)*$S$26)</f>
        <v>1712201.848016</v>
      </c>
      <c r="AB672" s="0" t="n">
        <f aca="false">$M$27*(AF671-AL671-$O$24-AE671)</f>
        <v>0.0213356479112634</v>
      </c>
      <c r="AC672" s="0" t="n">
        <f aca="false">AC671+AB672*$E$32</f>
        <v>0.0873331396834916</v>
      </c>
      <c r="AD672" s="44" t="n">
        <f aca="false">AD671+AC672*$E$32</f>
        <v>-1.163858801715</v>
      </c>
      <c r="AE672" s="32" t="n">
        <f aca="false">$P$27*ABS(AC672)*AC672</f>
        <v>32868.8878154272</v>
      </c>
      <c r="AF672" s="0" t="n">
        <f aca="false">MAX($E$17,(X672-AD672)*$S$27)</f>
        <v>1355273.01015664</v>
      </c>
      <c r="AH672" s="0" t="n">
        <f aca="false">$M$28*(AL671-$O$28-AK671)</f>
        <v>0.0052550749355874</v>
      </c>
      <c r="AI672" s="0" t="n">
        <f aca="false">AI671+AH672*$E$32</f>
        <v>0.0928398935807497</v>
      </c>
      <c r="AJ672" s="44" t="n">
        <f aca="false">AJ671+AI672*$E$32</f>
        <v>-1.38129185887683</v>
      </c>
      <c r="AK672" s="32" t="n">
        <f aca="false">$P$28*ABS(AI672)*AI672</f>
        <v>30216.5163132</v>
      </c>
      <c r="AL672" s="32" t="n">
        <f aca="false">MAX($E$17,(AD672-AJ672)*$S$28)</f>
        <v>577288.637622195</v>
      </c>
      <c r="AN672" s="42" t="n">
        <f aca="false">F672</f>
        <v>31.7000000000003</v>
      </c>
      <c r="AO672" s="45" t="n">
        <f aca="false">G672*3600</f>
        <v>0</v>
      </c>
      <c r="AP672" s="45" t="n">
        <f aca="false">K672*3600</f>
        <v>-46.1690576964379</v>
      </c>
      <c r="AQ672" s="45" t="n">
        <f aca="false">Q672*3600</f>
        <v>3.70350548905524</v>
      </c>
      <c r="AR672" s="45" t="n">
        <f aca="false">W672*3600</f>
        <v>339.531668531127</v>
      </c>
      <c r="AS672" s="45" t="n">
        <f aca="false">AC672*3600</f>
        <v>314.399302860567</v>
      </c>
      <c r="AT672" s="45" t="n">
        <f aca="false">AI672*3600</f>
        <v>334.223616890699</v>
      </c>
      <c r="AV672" s="42" t="n">
        <f aca="false">AN672</f>
        <v>31.7000000000003</v>
      </c>
      <c r="AW672" s="42" t="n">
        <f aca="false">N672/100000</f>
        <v>25.8572591095841</v>
      </c>
      <c r="AX672" s="42" t="n">
        <f aca="false">T672/100000</f>
        <v>17.5080279412322</v>
      </c>
      <c r="AY672" s="42" t="n">
        <f aca="false">Z672/100000</f>
        <v>17.12201848016</v>
      </c>
      <c r="AZ672" s="42" t="n">
        <f aca="false">AF672/100000</f>
        <v>13.5527301015665</v>
      </c>
      <c r="BA672" s="42" t="n">
        <f aca="false">AL672/100000</f>
        <v>5.77288637622195</v>
      </c>
      <c r="BC672" s="42" t="n">
        <v>31.7000000000003</v>
      </c>
      <c r="BD672" s="42" t="n">
        <v>-0.98962</v>
      </c>
      <c r="BE672" s="42" t="n">
        <v>1.88871897717889</v>
      </c>
      <c r="BF672" s="42" t="n">
        <v>17.6254763270256</v>
      </c>
      <c r="BG672" s="42" t="n">
        <v>15.365630889167</v>
      </c>
      <c r="BH672" s="42" t="n">
        <v>17.3963182298801</v>
      </c>
      <c r="BI672" s="42" t="n">
        <v>25.8572591095841</v>
      </c>
      <c r="BJ672" s="42" t="n">
        <v>32.4836522383946</v>
      </c>
      <c r="BK672" s="42" t="n">
        <v>37.8910347364604</v>
      </c>
      <c r="BL672" s="42" t="n">
        <v>42.8434868448942</v>
      </c>
      <c r="BM672" s="0" t="n">
        <v>47.741051986043</v>
      </c>
      <c r="BN672" s="0" t="n">
        <v>52.6460519860429</v>
      </c>
      <c r="BP672" s="42" t="n">
        <v>31.7000000000003</v>
      </c>
      <c r="BQ672" s="42" t="n">
        <f aca="false">BD672-BD$38</f>
        <v>-7.39256087120872</v>
      </c>
      <c r="BR672" s="42" t="n">
        <f aca="false">BE672-BE$38</f>
        <v>-9.41922189402981</v>
      </c>
      <c r="BS672" s="42" t="n">
        <f aca="false">BF672-BF$38</f>
        <v>1.4125354558169</v>
      </c>
      <c r="BT672" s="0" t="n">
        <f aca="false">BG672-BG$38</f>
        <v>-5.7523099820417</v>
      </c>
      <c r="BU672" s="0" t="n">
        <f aca="false">BH672-BH$38</f>
        <v>-8.6266226413286</v>
      </c>
      <c r="BV672" s="0" t="n">
        <f aca="false">BI672-BI$38</f>
        <v>-5.0706817616246</v>
      </c>
      <c r="BW672" s="0" t="n">
        <f aca="false">BJ672-BJ$38</f>
        <v>-3.3492886328141</v>
      </c>
      <c r="BX672" s="0" t="n">
        <f aca="false">BK672-BK$38</f>
        <v>-2.8469061347483</v>
      </c>
      <c r="BY672" s="0" t="n">
        <f aca="false">BL672-BL$38</f>
        <v>-2.7994540263145</v>
      </c>
      <c r="BZ672" s="0" t="n">
        <f aca="false">BM672-BM$38</f>
        <v>-2.8068888851657</v>
      </c>
      <c r="CA672" s="0" t="n">
        <f aca="false">BN672-BN$38</f>
        <v>-2.8068888851658</v>
      </c>
    </row>
    <row r="673" customFormat="false" ht="12.8" hidden="false" customHeight="false" outlineLevel="0" collapsed="false">
      <c r="F673" s="0" t="n">
        <f aca="false">F672+E$32</f>
        <v>31.7500000000003</v>
      </c>
      <c r="G673" s="43" t="n">
        <v>0</v>
      </c>
      <c r="H673" s="0" t="n">
        <f aca="false">H672+G673*$E$32</f>
        <v>0.0625</v>
      </c>
      <c r="J673" s="0" t="n">
        <f aca="false">$M$24*(N672-T672-$O$24-M672)</f>
        <v>0.0193943567380579</v>
      </c>
      <c r="K673" s="0" t="n">
        <f aca="false">K672+J673*$E$32</f>
        <v>-0.0118550204121073</v>
      </c>
      <c r="L673" s="44" t="n">
        <f aca="false">L672+K673*$E$32</f>
        <v>-0.191060336309905</v>
      </c>
      <c r="M673" s="32" t="n">
        <f aca="false">$P$24*ABS(K673)*K673</f>
        <v>-1679.0689966402</v>
      </c>
      <c r="N673" s="0" t="n">
        <f aca="false">MAX($E$17,(H673-L673)*$S$24)</f>
        <v>2591784.75707885</v>
      </c>
      <c r="P673" s="0" t="n">
        <f aca="false">$M$25*(T672-Z672-$O$25-S672)</f>
        <v>-0.0299730190354917</v>
      </c>
      <c r="Q673" s="0" t="n">
        <f aca="false">Q672+P673*$E$32</f>
        <v>-0.000469899427036441</v>
      </c>
      <c r="R673" s="44" t="n">
        <f aca="false">R672+Q673*$E$32</f>
        <v>-0.44048104808054</v>
      </c>
      <c r="S673" s="32" t="n">
        <f aca="false">$P$25*ABS(Q673)*Q673</f>
        <v>-1.72723734101134</v>
      </c>
      <c r="T673" s="0" t="n">
        <f aca="false">MAX($E$17,(L673-R673)*$S$25)</f>
        <v>1746816.01381241</v>
      </c>
      <c r="V673" s="0" t="n">
        <f aca="false">$M$26*(Z672-AF672-$O$26-Y672)</f>
        <v>-0.013900316895765</v>
      </c>
      <c r="W673" s="0" t="n">
        <f aca="false">W672+V673*$E$32</f>
        <v>0.0936193365249677</v>
      </c>
      <c r="X673" s="44" t="n">
        <f aca="false">X672+W673*$E$32</f>
        <v>-0.781387213458869</v>
      </c>
      <c r="Y673" s="32" t="n">
        <f aca="false">$P$26*ABS(W673)*W673</f>
        <v>49152.328694709</v>
      </c>
      <c r="Z673" s="0" t="n">
        <f aca="false">MAX($E$17,(R673-X673)*$S$26)</f>
        <v>1688895.30721431</v>
      </c>
      <c r="AB673" s="0" t="n">
        <f aca="false">$M$27*(AF672-AL672-$O$24-AE672)</f>
        <v>0.0214354222877033</v>
      </c>
      <c r="AC673" s="0" t="n">
        <f aca="false">AC672+AB673*$E$32</f>
        <v>0.0884049107978768</v>
      </c>
      <c r="AD673" s="44" t="n">
        <f aca="false">AD672+AC673*$E$32</f>
        <v>-1.15943855617511</v>
      </c>
      <c r="AE673" s="32" t="n">
        <f aca="false">$P$27*ABS(AC673)*AC673</f>
        <v>33680.5862609992</v>
      </c>
      <c r="AF673" s="0" t="n">
        <f aca="false">MAX($E$17,(X673-AD673)*$S$27)</f>
        <v>1356208.31268278</v>
      </c>
      <c r="AH673" s="0" t="n">
        <f aca="false">$M$28*(AL672-$O$28-AK672)</f>
        <v>0.00517261780424229</v>
      </c>
      <c r="AI673" s="0" t="n">
        <f aca="false">AI672+AH673*$E$32</f>
        <v>0.0930985244709618</v>
      </c>
      <c r="AJ673" s="44" t="n">
        <f aca="false">AJ672+AI673*$E$32</f>
        <v>-1.37663693265328</v>
      </c>
      <c r="AK673" s="32" t="n">
        <f aca="false">$P$28*ABS(AI673)*AI673</f>
        <v>30385.1035339541</v>
      </c>
      <c r="AL673" s="32" t="n">
        <f aca="false">MAX($E$17,(AD673-AJ673)*$S$28)</f>
        <v>576665.556229184</v>
      </c>
      <c r="AN673" s="42" t="n">
        <f aca="false">F673</f>
        <v>31.7500000000003</v>
      </c>
      <c r="AO673" s="45" t="n">
        <f aca="false">G673*3600</f>
        <v>0</v>
      </c>
      <c r="AP673" s="45" t="n">
        <f aca="false">K673*3600</f>
        <v>-42.6780734835874</v>
      </c>
      <c r="AQ673" s="45" t="n">
        <f aca="false">Q673*3600</f>
        <v>-1.69163793733333</v>
      </c>
      <c r="AR673" s="45" t="n">
        <f aca="false">W673*3600</f>
        <v>337.029611489889</v>
      </c>
      <c r="AS673" s="45" t="n">
        <f aca="false">AC673*3600</f>
        <v>318.257678872354</v>
      </c>
      <c r="AT673" s="45" t="n">
        <f aca="false">AI673*3600</f>
        <v>335.154688095463</v>
      </c>
      <c r="AV673" s="42" t="n">
        <f aca="false">AN673</f>
        <v>31.7500000000003</v>
      </c>
      <c r="AW673" s="42" t="n">
        <f aca="false">N673/100000</f>
        <v>25.9178475707885</v>
      </c>
      <c r="AX673" s="42" t="n">
        <f aca="false">T673/100000</f>
        <v>17.4681601381241</v>
      </c>
      <c r="AY673" s="42" t="n">
        <f aca="false">Z673/100000</f>
        <v>16.8889530721431</v>
      </c>
      <c r="AZ673" s="42" t="n">
        <f aca="false">AF673/100000</f>
        <v>13.5620831268277</v>
      </c>
      <c r="BA673" s="42" t="n">
        <f aca="false">AL673/100000</f>
        <v>5.76665556229184</v>
      </c>
      <c r="BC673" s="42" t="n">
        <v>31.7500000000003</v>
      </c>
      <c r="BD673" s="42" t="n">
        <v>-0.98962</v>
      </c>
      <c r="BE673" s="42" t="n">
        <v>2.24569681004427</v>
      </c>
      <c r="BF673" s="42" t="n">
        <v>17.4841411481757</v>
      </c>
      <c r="BG673" s="42" t="n">
        <v>15.081417912902</v>
      </c>
      <c r="BH673" s="42" t="n">
        <v>17.4142333091309</v>
      </c>
      <c r="BI673" s="42" t="n">
        <v>25.9178475707885</v>
      </c>
      <c r="BJ673" s="42" t="n">
        <v>32.5006133119531</v>
      </c>
      <c r="BK673" s="42" t="n">
        <v>37.8692552180324</v>
      </c>
      <c r="BL673" s="42" t="n">
        <v>42.8020031983712</v>
      </c>
      <c r="BM673" s="0" t="n">
        <v>47.6966800512746</v>
      </c>
      <c r="BN673" s="0" t="n">
        <v>52.6016800512745</v>
      </c>
      <c r="BP673" s="42" t="n">
        <v>31.7500000000003</v>
      </c>
      <c r="BQ673" s="42" t="n">
        <f aca="false">BD673-BD$38</f>
        <v>-7.39256087120872</v>
      </c>
      <c r="BR673" s="42" t="n">
        <f aca="false">BE673-BE$38</f>
        <v>-9.06224406116443</v>
      </c>
      <c r="BS673" s="42" t="n">
        <f aca="false">BF673-BF$38</f>
        <v>1.271200276967</v>
      </c>
      <c r="BT673" s="0" t="n">
        <f aca="false">BG673-BG$38</f>
        <v>-6.0365229583067</v>
      </c>
      <c r="BU673" s="0" t="n">
        <f aca="false">BH673-BH$38</f>
        <v>-8.6087075620778</v>
      </c>
      <c r="BV673" s="0" t="n">
        <f aca="false">BI673-BI$38</f>
        <v>-5.0100933004202</v>
      </c>
      <c r="BW673" s="0" t="n">
        <f aca="false">BJ673-BJ$38</f>
        <v>-3.3323275592556</v>
      </c>
      <c r="BX673" s="0" t="n">
        <f aca="false">BK673-BK$38</f>
        <v>-2.8686856531763</v>
      </c>
      <c r="BY673" s="0" t="n">
        <f aca="false">BL673-BL$38</f>
        <v>-2.8409376728375</v>
      </c>
      <c r="BZ673" s="0" t="n">
        <f aca="false">BM673-BM$38</f>
        <v>-2.8512608199341</v>
      </c>
      <c r="CA673" s="0" t="n">
        <f aca="false">BN673-BN$38</f>
        <v>-2.8512608199342</v>
      </c>
    </row>
    <row r="674" customFormat="false" ht="12.8" hidden="false" customHeight="false" outlineLevel="0" collapsed="false">
      <c r="F674" s="0" t="n">
        <f aca="false">F673+E$32</f>
        <v>31.8000000000003</v>
      </c>
      <c r="G674" s="43" t="n">
        <v>0</v>
      </c>
      <c r="H674" s="0" t="n">
        <f aca="false">H673+G674*$E$32</f>
        <v>0.0625</v>
      </c>
      <c r="J674" s="0" t="n">
        <f aca="false">$M$24*(N673-T673-$O$24-M673)</f>
        <v>0.0199408049281908</v>
      </c>
      <c r="K674" s="0" t="n">
        <f aca="false">K673+J674*$E$32</f>
        <v>-0.0108579801656978</v>
      </c>
      <c r="L674" s="44" t="n">
        <f aca="false">L673+K674*$E$32</f>
        <v>-0.19160323531819</v>
      </c>
      <c r="M674" s="32" t="n">
        <f aca="false">$P$24*ABS(K674)*K674</f>
        <v>-1408.51675802467</v>
      </c>
      <c r="N674" s="0" t="n">
        <f aca="false">MAX($E$17,(H674-L674)*$S$24)</f>
        <v>2597334.03735977</v>
      </c>
      <c r="P674" s="0" t="n">
        <f aca="false">$M$25*(T673-Z673-$O$25-S673)</f>
        <v>-0.0286909609322484</v>
      </c>
      <c r="Q674" s="0" t="n">
        <f aca="false">Q673+P674*$E$32</f>
        <v>-0.00190444747364886</v>
      </c>
      <c r="R674" s="44" t="n">
        <f aca="false">R673+Q674*$E$32</f>
        <v>-0.440576270454222</v>
      </c>
      <c r="S674" s="32" t="n">
        <f aca="false">$P$25*ABS(Q674)*Q674</f>
        <v>-28.3713620145942</v>
      </c>
      <c r="T674" s="0" t="n">
        <f aca="false">MAX($E$17,(L674-R674)*$S$25)</f>
        <v>1743680.71398594</v>
      </c>
      <c r="V674" s="0" t="n">
        <f aca="false">$M$26*(Z673-AF673-$O$26-Y673)</f>
        <v>-0.015681600769841</v>
      </c>
      <c r="W674" s="0" t="n">
        <f aca="false">W673+V674*$E$32</f>
        <v>0.0928352564864757</v>
      </c>
      <c r="X674" s="44" t="n">
        <f aca="false">X673+W674*$E$32</f>
        <v>-0.776745450634545</v>
      </c>
      <c r="Y674" s="32" t="n">
        <f aca="false">$P$26*ABS(W674)*W674</f>
        <v>48332.4559225684</v>
      </c>
      <c r="Z674" s="0" t="n">
        <f aca="false">MAX($E$17,(R674-X674)*$S$26)</f>
        <v>1665427.64108285</v>
      </c>
      <c r="AB674" s="0" t="n">
        <f aca="false">$M$27*(AF673-AL673-$O$24-AE673)</f>
        <v>0.021498283815783</v>
      </c>
      <c r="AC674" s="0" t="n">
        <f aca="false">AC673+AB674*$E$32</f>
        <v>0.089479824988666</v>
      </c>
      <c r="AD674" s="44" t="n">
        <f aca="false">AD673+AC674*$E$32</f>
        <v>-1.15496456492567</v>
      </c>
      <c r="AE674" s="32" t="n">
        <f aca="false">$P$27*ABS(AC674)*AC674</f>
        <v>34504.6092752448</v>
      </c>
      <c r="AF674" s="0" t="n">
        <f aca="false">MAX($E$17,(X674-AD674)*$S$27)</f>
        <v>1356810.17062846</v>
      </c>
      <c r="AH674" s="0" t="n">
        <f aca="false">$M$28*(AL673-$O$28-AK673)</f>
        <v>0.0051002323417235</v>
      </c>
      <c r="AI674" s="0" t="n">
        <f aca="false">AI673+AH674*$E$32</f>
        <v>0.0933535360880479</v>
      </c>
      <c r="AJ674" s="44" t="n">
        <f aca="false">AJ673+AI674*$E$32</f>
        <v>-1.37196925584888</v>
      </c>
      <c r="AK674" s="32" t="n">
        <f aca="false">$P$28*ABS(AI674)*AI674</f>
        <v>30551.790743897</v>
      </c>
      <c r="AL674" s="32" t="n">
        <f aca="false">MAX($E$17,(AD674-AJ674)*$S$28)</f>
        <v>576151.317632649</v>
      </c>
      <c r="AN674" s="42" t="n">
        <f aca="false">F674</f>
        <v>31.8000000000003</v>
      </c>
      <c r="AO674" s="45" t="n">
        <f aca="false">G674*3600</f>
        <v>0</v>
      </c>
      <c r="AP674" s="45" t="n">
        <f aca="false">K674*3600</f>
        <v>-39.0887285965131</v>
      </c>
      <c r="AQ674" s="45" t="n">
        <f aca="false">Q674*3600</f>
        <v>-6.85601090513807</v>
      </c>
      <c r="AR674" s="45" t="n">
        <f aca="false">W674*3600</f>
        <v>334.206923351318</v>
      </c>
      <c r="AS674" s="45" t="n">
        <f aca="false">AC674*3600</f>
        <v>322.127369959194</v>
      </c>
      <c r="AT674" s="45" t="n">
        <f aca="false">AI674*3600</f>
        <v>336.072729916973</v>
      </c>
      <c r="AV674" s="42" t="n">
        <f aca="false">AN674</f>
        <v>31.8000000000003</v>
      </c>
      <c r="AW674" s="42" t="n">
        <f aca="false">N674/100000</f>
        <v>25.9733403735976</v>
      </c>
      <c r="AX674" s="42" t="n">
        <f aca="false">T674/100000</f>
        <v>17.4368071398594</v>
      </c>
      <c r="AY674" s="42" t="n">
        <f aca="false">Z674/100000</f>
        <v>16.6542764108285</v>
      </c>
      <c r="AZ674" s="42" t="n">
        <f aca="false">AF674/100000</f>
        <v>13.5681017062848</v>
      </c>
      <c r="BA674" s="42" t="n">
        <f aca="false">AL674/100000</f>
        <v>5.76151317632649</v>
      </c>
      <c r="BC674" s="42" t="n">
        <v>31.8000000000003</v>
      </c>
      <c r="BD674" s="42" t="n">
        <v>-0.98962</v>
      </c>
      <c r="BE674" s="42" t="n">
        <v>2.6170063709511</v>
      </c>
      <c r="BF674" s="42" t="n">
        <v>17.343583819913</v>
      </c>
      <c r="BG674" s="42" t="n">
        <v>14.8010028019926</v>
      </c>
      <c r="BH674" s="42" t="n">
        <v>17.434361596754</v>
      </c>
      <c r="BI674" s="42" t="n">
        <v>25.9733403735976</v>
      </c>
      <c r="BJ674" s="42" t="n">
        <v>32.5101352965563</v>
      </c>
      <c r="BK674" s="42" t="n">
        <v>37.8399256993414</v>
      </c>
      <c r="BL674" s="42" t="n">
        <v>42.7533668650974</v>
      </c>
      <c r="BM674" s="0" t="n">
        <v>47.6452463277613</v>
      </c>
      <c r="BN674" s="0" t="n">
        <v>52.5502463277612</v>
      </c>
      <c r="BP674" s="42" t="n">
        <v>31.8000000000003</v>
      </c>
      <c r="BQ674" s="42" t="n">
        <f aca="false">BD674-BD$38</f>
        <v>-7.39256087120872</v>
      </c>
      <c r="BR674" s="42" t="n">
        <f aca="false">BE674-BE$38</f>
        <v>-8.6909345002576</v>
      </c>
      <c r="BS674" s="42" t="n">
        <f aca="false">BF674-BF$38</f>
        <v>1.1306429487043</v>
      </c>
      <c r="BT674" s="0" t="n">
        <f aca="false">BG674-BG$38</f>
        <v>-6.3169380692161</v>
      </c>
      <c r="BU674" s="0" t="n">
        <f aca="false">BH674-BH$38</f>
        <v>-8.5885792744547</v>
      </c>
      <c r="BV674" s="0" t="n">
        <f aca="false">BI674-BI$38</f>
        <v>-4.9546004976111</v>
      </c>
      <c r="BW674" s="0" t="n">
        <f aca="false">BJ674-BJ$38</f>
        <v>-3.3228055746524</v>
      </c>
      <c r="BX674" s="0" t="n">
        <f aca="false">BK674-BK$38</f>
        <v>-2.8980151718673</v>
      </c>
      <c r="BY674" s="0" t="n">
        <f aca="false">BL674-BL$38</f>
        <v>-2.8895740061113</v>
      </c>
      <c r="BZ674" s="0" t="n">
        <f aca="false">BM674-BM$38</f>
        <v>-2.9026945434474</v>
      </c>
      <c r="CA674" s="0" t="n">
        <f aca="false">BN674-BN$38</f>
        <v>-2.9026945434475</v>
      </c>
    </row>
    <row r="675" customFormat="false" ht="12.8" hidden="false" customHeight="false" outlineLevel="0" collapsed="false">
      <c r="F675" s="0" t="n">
        <f aca="false">F674+E$32</f>
        <v>31.8500000000003</v>
      </c>
      <c r="G675" s="43" t="n">
        <v>0</v>
      </c>
      <c r="H675" s="0" t="n">
        <f aca="false">H674+G675*$E$32</f>
        <v>0.0625</v>
      </c>
      <c r="J675" s="0" t="n">
        <f aca="false">$M$24*(N674-T674-$O$24-M674)</f>
        <v>0.0204119084492976</v>
      </c>
      <c r="K675" s="0" t="n">
        <f aca="false">K674+J675*$E$32</f>
        <v>-0.00983738474323292</v>
      </c>
      <c r="L675" s="44" t="n">
        <f aca="false">L674+K675*$E$32</f>
        <v>-0.192095104555351</v>
      </c>
      <c r="M675" s="32" t="n">
        <f aca="false">$P$24*ABS(K675)*K675</f>
        <v>-1156.17412226552</v>
      </c>
      <c r="N675" s="0" t="n">
        <f aca="false">MAX($E$17,(H675-L675)*$S$24)</f>
        <v>2602361.71325696</v>
      </c>
      <c r="P675" s="0" t="n">
        <f aca="false">$M$25*(T674-Z674-$O$25-S674)</f>
        <v>-0.0273406376178988</v>
      </c>
      <c r="Q675" s="0" t="n">
        <f aca="false">Q674+P675*$E$32</f>
        <v>-0.0032714793545438</v>
      </c>
      <c r="R675" s="44" t="n">
        <f aca="false">R674+Q675*$E$32</f>
        <v>-0.440739844421949</v>
      </c>
      <c r="S675" s="32" t="n">
        <f aca="false">$P$25*ABS(Q675)*Q675</f>
        <v>-83.7202574745591</v>
      </c>
      <c r="T675" s="0" t="n">
        <f aca="false">MAX($E$17,(L675-R675)*$S$25)</f>
        <v>1741381.50062136</v>
      </c>
      <c r="V675" s="0" t="n">
        <f aca="false">$M$26*(Z674-AF674-$O$26-Y674)</f>
        <v>-0.017443208583426</v>
      </c>
      <c r="W675" s="0" t="n">
        <f aca="false">W674+V675*$E$32</f>
        <v>0.0919630960573044</v>
      </c>
      <c r="X675" s="44" t="n">
        <f aca="false">X674+W675*$E$32</f>
        <v>-0.77214729583168</v>
      </c>
      <c r="Y675" s="32" t="n">
        <f aca="false">$P$26*ABS(W675)*W675</f>
        <v>47428.5828386282</v>
      </c>
      <c r="Z675" s="0" t="n">
        <f aca="false">MAX($E$17,(R675-X675)*$S$26)</f>
        <v>1641837.39194214</v>
      </c>
      <c r="AB675" s="0" t="n">
        <f aca="false">$M$27*(AF674-AL674-$O$24-AE674)</f>
        <v>0.0215228727343165</v>
      </c>
      <c r="AC675" s="0" t="n">
        <f aca="false">AC674+AB675*$E$32</f>
        <v>0.0905559686253818</v>
      </c>
      <c r="AD675" s="44" t="n">
        <f aca="false">AD674+AC675*$E$32</f>
        <v>-1.15043676649441</v>
      </c>
      <c r="AE675" s="32" t="n">
        <f aca="false">$P$27*ABS(AC675)*AC675</f>
        <v>35339.550609089</v>
      </c>
      <c r="AF675" s="0" t="n">
        <f aca="false">MAX($E$17,(X675-AD675)*$S$27)</f>
        <v>1357062.56464282</v>
      </c>
      <c r="AH675" s="0" t="n">
        <f aca="false">$M$28*(AL674-$O$28-AK674)</f>
        <v>0.00503797254187053</v>
      </c>
      <c r="AI675" s="0" t="n">
        <f aca="false">AI674+AH675*$E$32</f>
        <v>0.0936054347151415</v>
      </c>
      <c r="AJ675" s="44" t="n">
        <f aca="false">AJ674+AI675*$E$32</f>
        <v>-1.36728898411312</v>
      </c>
      <c r="AK675" s="32" t="n">
        <f aca="false">$P$28*ABS(AI675)*AI675</f>
        <v>30716.8908049706</v>
      </c>
      <c r="AL675" s="32" t="n">
        <f aca="false">MAX($E$17,(AD675-AJ675)*$S$28)</f>
        <v>575746.498294823</v>
      </c>
      <c r="AN675" s="42" t="n">
        <f aca="false">F675</f>
        <v>31.8500000000003</v>
      </c>
      <c r="AO675" s="45" t="n">
        <f aca="false">G675*3600</f>
        <v>0</v>
      </c>
      <c r="AP675" s="45" t="n">
        <f aca="false">K675*3600</f>
        <v>-35.4145850756396</v>
      </c>
      <c r="AQ675" s="45" t="n">
        <f aca="false">Q675*3600</f>
        <v>-11.7773256763598</v>
      </c>
      <c r="AR675" s="45" t="n">
        <f aca="false">W675*3600</f>
        <v>331.067145806301</v>
      </c>
      <c r="AS675" s="45" t="n">
        <f aca="false">AC675*3600</f>
        <v>326.001487051372</v>
      </c>
      <c r="AT675" s="45" t="n">
        <f aca="false">AI675*3600</f>
        <v>336.979564974509</v>
      </c>
      <c r="AV675" s="42" t="n">
        <f aca="false">AN675</f>
        <v>31.8500000000003</v>
      </c>
      <c r="AW675" s="42" t="n">
        <f aca="false">N675/100000</f>
        <v>26.0236171325696</v>
      </c>
      <c r="AX675" s="42" t="n">
        <f aca="false">T675/100000</f>
        <v>17.4138150062136</v>
      </c>
      <c r="AY675" s="42" t="n">
        <f aca="false">Z675/100000</f>
        <v>16.4183739194213</v>
      </c>
      <c r="AZ675" s="42" t="n">
        <f aca="false">AF675/100000</f>
        <v>13.570625646428</v>
      </c>
      <c r="BA675" s="42" t="n">
        <f aca="false">AL675/100000</f>
        <v>5.75746498294823</v>
      </c>
      <c r="BC675" s="42" t="n">
        <v>31.8500000000003</v>
      </c>
      <c r="BD675" s="42" t="n">
        <v>-0.98962</v>
      </c>
      <c r="BE675" s="42" t="n">
        <v>3.00176909299693</v>
      </c>
      <c r="BF675" s="42" t="n">
        <v>17.2039563002116</v>
      </c>
      <c r="BG675" s="42" t="n">
        <v>14.5246391181482</v>
      </c>
      <c r="BH675" s="42" t="n">
        <v>17.4565083132422</v>
      </c>
      <c r="BI675" s="42" t="n">
        <v>26.0236171325696</v>
      </c>
      <c r="BJ675" s="42" t="n">
        <v>32.5122362191339</v>
      </c>
      <c r="BK675" s="42" t="n">
        <v>37.8031520395209</v>
      </c>
      <c r="BL675" s="42" t="n">
        <v>42.6977207558803</v>
      </c>
      <c r="BM675" s="0" t="n">
        <v>47.5868984635819</v>
      </c>
      <c r="BN675" s="0" t="n">
        <v>52.4918984635818</v>
      </c>
      <c r="BP675" s="42" t="n">
        <v>31.8500000000003</v>
      </c>
      <c r="BQ675" s="42" t="n">
        <f aca="false">BD675-BD$38</f>
        <v>-7.39256087120872</v>
      </c>
      <c r="BR675" s="42" t="n">
        <f aca="false">BE675-BE$38</f>
        <v>-8.30617177821177</v>
      </c>
      <c r="BS675" s="42" t="n">
        <f aca="false">BF675-BF$38</f>
        <v>0.9910154290029</v>
      </c>
      <c r="BT675" s="0" t="n">
        <f aca="false">BG675-BG$38</f>
        <v>-6.5933017530605</v>
      </c>
      <c r="BU675" s="0" t="n">
        <f aca="false">BH675-BH$38</f>
        <v>-8.5664325579665</v>
      </c>
      <c r="BV675" s="0" t="n">
        <f aca="false">BI675-BI$38</f>
        <v>-4.9043237386391</v>
      </c>
      <c r="BW675" s="0" t="n">
        <f aca="false">BJ675-BJ$38</f>
        <v>-3.3207046520748</v>
      </c>
      <c r="BX675" s="0" t="n">
        <f aca="false">BK675-BK$38</f>
        <v>-2.9347888316878</v>
      </c>
      <c r="BY675" s="0" t="n">
        <f aca="false">BL675-BL$38</f>
        <v>-2.9452201153284</v>
      </c>
      <c r="BZ675" s="0" t="n">
        <f aca="false">BM675-BM$38</f>
        <v>-2.9610424076268</v>
      </c>
      <c r="CA675" s="0" t="n">
        <f aca="false">BN675-BN$38</f>
        <v>-2.96104240762691</v>
      </c>
    </row>
    <row r="676" customFormat="false" ht="12.8" hidden="false" customHeight="false" outlineLevel="0" collapsed="false">
      <c r="F676" s="0" t="n">
        <f aca="false">F675+E$32</f>
        <v>31.9000000000003</v>
      </c>
      <c r="G676" s="43" t="n">
        <v>0</v>
      </c>
      <c r="H676" s="0" t="n">
        <f aca="false">H675+G676*$E$32</f>
        <v>0.0625</v>
      </c>
      <c r="J676" s="0" t="n">
        <f aca="false">$M$24*(N675-T675-$O$24-M675)</f>
        <v>0.0208080140811934</v>
      </c>
      <c r="K676" s="0" t="n">
        <f aca="false">K675+J676*$E$32</f>
        <v>-0.00879698403917325</v>
      </c>
      <c r="L676" s="44" t="n">
        <f aca="false">L675+K676*$E$32</f>
        <v>-0.19253495375731</v>
      </c>
      <c r="M676" s="32" t="n">
        <f aca="false">$P$24*ABS(K676)*K676</f>
        <v>-924.552417377359</v>
      </c>
      <c r="N676" s="0" t="n">
        <f aca="false">MAX($E$17,(H676-L676)*$S$24)</f>
        <v>2606857.66271673</v>
      </c>
      <c r="P676" s="0" t="n">
        <f aca="false">$M$25*(T675-Z675-$O$25-S675)</f>
        <v>-0.0259248261275163</v>
      </c>
      <c r="Q676" s="0" t="n">
        <f aca="false">Q675+P676*$E$32</f>
        <v>-0.00456772066091962</v>
      </c>
      <c r="R676" s="44" t="n">
        <f aca="false">R675+Q676*$E$32</f>
        <v>-0.440968230454995</v>
      </c>
      <c r="S676" s="32" t="n">
        <f aca="false">$P$25*ABS(Q676)*Q676</f>
        <v>-163.20793165498</v>
      </c>
      <c r="T676" s="0" t="n">
        <f aca="false">MAX($E$17,(L676-R676)*$S$25)</f>
        <v>1739900.51996355</v>
      </c>
      <c r="V676" s="0" t="n">
        <f aca="false">$M$26*(Z675-AF675-$O$26-Y675)</f>
        <v>-0.0191812611701604</v>
      </c>
      <c r="W676" s="0" t="n">
        <f aca="false">W675+V676*$E$32</f>
        <v>0.0910040329987964</v>
      </c>
      <c r="X676" s="44" t="n">
        <f aca="false">X675+W676*$E$32</f>
        <v>-0.76759709418174</v>
      </c>
      <c r="Y676" s="32" t="n">
        <f aca="false">$P$26*ABS(W676)*W676</f>
        <v>46444.4964680941</v>
      </c>
      <c r="Z676" s="0" t="n">
        <f aca="false">MAX($E$17,(R676-X676)*$S$26)</f>
        <v>1618163.62146647</v>
      </c>
      <c r="AB676" s="0" t="n">
        <f aca="false">$M$27*(AF675-AL675-$O$24-AE675)</f>
        <v>0.0215079102730057</v>
      </c>
      <c r="AC676" s="0" t="n">
        <f aca="false">AC675+AB676*$E$32</f>
        <v>0.0916313641390321</v>
      </c>
      <c r="AD676" s="44" t="n">
        <f aca="false">AD675+AC676*$E$32</f>
        <v>-1.14585519828745</v>
      </c>
      <c r="AE676" s="32" t="n">
        <f aca="false">$P$27*ABS(AC676)*AC676</f>
        <v>36183.8826300308</v>
      </c>
      <c r="AF676" s="0" t="n">
        <f aca="false">MAX($E$17,(X676-AD676)*$S$27)</f>
        <v>1356950.04134092</v>
      </c>
      <c r="AH676" s="0" t="n">
        <f aca="false">$M$28*(AL675-$O$28-AK675)</f>
        <v>0.0049858625067239</v>
      </c>
      <c r="AI676" s="0" t="n">
        <f aca="false">AI675+AH676*$E$32</f>
        <v>0.0938547278404777</v>
      </c>
      <c r="AJ676" s="44" t="n">
        <f aca="false">AJ675+AI676*$E$32</f>
        <v>-1.3625962477211</v>
      </c>
      <c r="AK676" s="32" t="n">
        <f aca="false">$P$28*ABS(AI676)*AI676</f>
        <v>30880.7211765882</v>
      </c>
      <c r="AL676" s="32" t="n">
        <f aca="false">MAX($E$17,(AD676-AJ676)*$S$28)</f>
        <v>575451.344784382</v>
      </c>
      <c r="AN676" s="42" t="n">
        <f aca="false">F676</f>
        <v>31.9000000000003</v>
      </c>
      <c r="AO676" s="45" t="n">
        <f aca="false">G676*3600</f>
        <v>0</v>
      </c>
      <c r="AP676" s="45" t="n">
        <f aca="false">K676*3600</f>
        <v>-31.6691425410248</v>
      </c>
      <c r="AQ676" s="45" t="n">
        <f aca="false">Q676*3600</f>
        <v>-16.4437943793127</v>
      </c>
      <c r="AR676" s="45" t="n">
        <f aca="false">W676*3600</f>
        <v>327.614518795673</v>
      </c>
      <c r="AS676" s="45" t="n">
        <f aca="false">AC676*3600</f>
        <v>329.872910900512</v>
      </c>
      <c r="AT676" s="45" t="n">
        <f aca="false">AI676*3600</f>
        <v>337.87702022572</v>
      </c>
      <c r="AV676" s="42" t="n">
        <f aca="false">AN676</f>
        <v>31.9000000000003</v>
      </c>
      <c r="AW676" s="42" t="n">
        <f aca="false">N676/100000</f>
        <v>26.0685766271673</v>
      </c>
      <c r="AX676" s="42" t="n">
        <f aca="false">T676/100000</f>
        <v>17.3990051996355</v>
      </c>
      <c r="AY676" s="42" t="n">
        <f aca="false">Z676/100000</f>
        <v>16.1816362146646</v>
      </c>
      <c r="AZ676" s="42" t="n">
        <f aca="false">AF676/100000</f>
        <v>13.5695004134093</v>
      </c>
      <c r="BA676" s="42" t="n">
        <f aca="false">AL676/100000</f>
        <v>5.75451344784382</v>
      </c>
      <c r="BC676" s="42" t="n">
        <v>31.9000000000003</v>
      </c>
      <c r="BD676" s="42" t="n">
        <v>-0.98962</v>
      </c>
      <c r="BE676" s="42" t="n">
        <v>3.39906586113817</v>
      </c>
      <c r="BF676" s="42" t="n">
        <v>17.0654062142987</v>
      </c>
      <c r="BG676" s="42" t="n">
        <v>14.2525757140394</v>
      </c>
      <c r="BH676" s="42" t="n">
        <v>17.48048520428</v>
      </c>
      <c r="BI676" s="42" t="n">
        <v>26.0685766271673</v>
      </c>
      <c r="BJ676" s="42" t="n">
        <v>32.5069550358481</v>
      </c>
      <c r="BK676" s="42" t="n">
        <v>37.7590611080963</v>
      </c>
      <c r="BL676" s="42" t="n">
        <v>42.6352271129663</v>
      </c>
      <c r="BM676" s="0" t="n">
        <v>47.5218031230127</v>
      </c>
      <c r="BN676" s="0" t="n">
        <v>52.4268031230126</v>
      </c>
      <c r="BP676" s="42" t="n">
        <v>31.9000000000003</v>
      </c>
      <c r="BQ676" s="42" t="n">
        <f aca="false">BD676-BD$38</f>
        <v>-7.39256087120872</v>
      </c>
      <c r="BR676" s="42" t="n">
        <f aca="false">BE676-BE$38</f>
        <v>-7.90887501007053</v>
      </c>
      <c r="BS676" s="42" t="n">
        <f aca="false">BF676-BF$38</f>
        <v>0.85246534309</v>
      </c>
      <c r="BT676" s="0" t="n">
        <f aca="false">BG676-BG$38</f>
        <v>-6.8653651571693</v>
      </c>
      <c r="BU676" s="0" t="n">
        <f aca="false">BH676-BH$38</f>
        <v>-8.5424556669287</v>
      </c>
      <c r="BV676" s="0" t="n">
        <f aca="false">BI676-BI$38</f>
        <v>-4.8593642440414</v>
      </c>
      <c r="BW676" s="0" t="n">
        <f aca="false">BJ676-BJ$38</f>
        <v>-3.3259858353606</v>
      </c>
      <c r="BX676" s="0" t="n">
        <f aca="false">BK676-BK$38</f>
        <v>-2.9788797631124</v>
      </c>
      <c r="BY676" s="0" t="n">
        <f aca="false">BL676-BL$38</f>
        <v>-3.0077137582424</v>
      </c>
      <c r="BZ676" s="0" t="n">
        <f aca="false">BM676-BM$38</f>
        <v>-3.026137748196</v>
      </c>
      <c r="CA676" s="0" t="n">
        <f aca="false">BN676-BN$38</f>
        <v>-3.02613774819611</v>
      </c>
    </row>
    <row r="677" customFormat="false" ht="12.8" hidden="false" customHeight="false" outlineLevel="0" collapsed="false">
      <c r="F677" s="0" t="n">
        <f aca="false">F676+E$32</f>
        <v>31.9500000000003</v>
      </c>
      <c r="G677" s="43" t="n">
        <v>0</v>
      </c>
      <c r="H677" s="0" t="n">
        <f aca="false">H676+G677*$E$32</f>
        <v>0.0625</v>
      </c>
      <c r="J677" s="0" t="n">
        <f aca="false">$M$24*(N676-T676-$O$24-M676)</f>
        <v>0.0211296953336533</v>
      </c>
      <c r="K677" s="0" t="n">
        <f aca="false">K676+J677*$E$32</f>
        <v>-0.00774049927249059</v>
      </c>
      <c r="L677" s="44" t="n">
        <f aca="false">L676+K677*$E$32</f>
        <v>-0.192921978720934</v>
      </c>
      <c r="M677" s="32" t="n">
        <f aca="false">$P$24*ABS(K677)*K677</f>
        <v>-715.816786531758</v>
      </c>
      <c r="N677" s="0" t="n">
        <f aca="false">MAX($E$17,(H677-L677)*$S$24)</f>
        <v>2610813.66552035</v>
      </c>
      <c r="P677" s="0" t="n">
        <f aca="false">$M$25*(T676-Z676-$O$25-S676)</f>
        <v>-0.0244476042524612</v>
      </c>
      <c r="Q677" s="0" t="n">
        <f aca="false">Q676+P677*$E$32</f>
        <v>-0.00579010087354268</v>
      </c>
      <c r="R677" s="44" t="n">
        <f aca="false">R676+Q677*$E$32</f>
        <v>-0.441257735498672</v>
      </c>
      <c r="S677" s="32" t="n">
        <f aca="false">$P$25*ABS(Q677)*Q677</f>
        <v>-262.249366255002</v>
      </c>
      <c r="T677" s="0" t="n">
        <f aca="false">MAX($E$17,(L677-R677)*$S$25)</f>
        <v>1739217.53996313</v>
      </c>
      <c r="V677" s="0" t="n">
        <f aca="false">$M$26*(Z676-AF676-$O$26-Y676)</f>
        <v>-0.0208919149067599</v>
      </c>
      <c r="W677" s="0" t="n">
        <f aca="false">W676+V677*$E$32</f>
        <v>0.0899594372534584</v>
      </c>
      <c r="X677" s="44" t="n">
        <f aca="false">X676+W677*$E$32</f>
        <v>-0.763099122319067</v>
      </c>
      <c r="Y677" s="32" t="n">
        <f aca="false">$P$26*ABS(W677)*W677</f>
        <v>45384.383495885</v>
      </c>
      <c r="Z677" s="0" t="n">
        <f aca="false">MAX($E$17,(R677-X677)*$S$26)</f>
        <v>1594445.81257451</v>
      </c>
      <c r="AB677" s="0" t="n">
        <f aca="false">$M$27*(AF676-AL676-$O$24-AE676)</f>
        <v>0.0214522033006154</v>
      </c>
      <c r="AC677" s="0" t="n">
        <f aca="false">AC676+AB677*$E$32</f>
        <v>0.0927039743040628</v>
      </c>
      <c r="AD677" s="44" t="n">
        <f aca="false">AD676+AC677*$E$32</f>
        <v>-1.14121999957225</v>
      </c>
      <c r="AE677" s="32" t="n">
        <f aca="false">$P$27*ABS(AC677)*AC677</f>
        <v>37035.9567426817</v>
      </c>
      <c r="AF677" s="0" t="n">
        <f aca="false">MAX($E$17,(X677-AD677)*$S$27)</f>
        <v>1356457.75847589</v>
      </c>
      <c r="AH677" s="0" t="n">
        <f aca="false">$M$28*(AL676-$O$28-AK676)</f>
        <v>0.00494389575445685</v>
      </c>
      <c r="AI677" s="0" t="n">
        <f aca="false">AI676+AH677*$E$32</f>
        <v>0.0941019226282005</v>
      </c>
      <c r="AJ677" s="44" t="n">
        <f aca="false">AJ676+AI677*$E$32</f>
        <v>-1.35789115158969</v>
      </c>
      <c r="AK677" s="32" t="n">
        <f aca="false">$P$28*ABS(AI677)*AI677</f>
        <v>31043.6028156184</v>
      </c>
      <c r="AL677" s="32" t="n">
        <f aca="false">MAX($E$17,(AD677-AJ677)*$S$28)</f>
        <v>575265.765900002</v>
      </c>
      <c r="AN677" s="42" t="n">
        <f aca="false">F677</f>
        <v>31.9500000000003</v>
      </c>
      <c r="AO677" s="45" t="n">
        <f aca="false">G677*3600</f>
        <v>0</v>
      </c>
      <c r="AP677" s="45" t="n">
        <f aca="false">K677*3600</f>
        <v>-27.8657973809672</v>
      </c>
      <c r="AQ677" s="45" t="n">
        <f aca="false">Q677*3600</f>
        <v>-20.8443631447557</v>
      </c>
      <c r="AR677" s="45" t="n">
        <f aca="false">W677*3600</f>
        <v>323.853974112456</v>
      </c>
      <c r="AS677" s="45" t="n">
        <f aca="false">AC677*3600</f>
        <v>333.734307494623</v>
      </c>
      <c r="AT677" s="45" t="n">
        <f aca="false">AI677*3600</f>
        <v>338.766921461522</v>
      </c>
      <c r="AV677" s="42" t="n">
        <f aca="false">AN677</f>
        <v>31.9500000000003</v>
      </c>
      <c r="AW677" s="42" t="n">
        <f aca="false">N677/100000</f>
        <v>26.1081366552036</v>
      </c>
      <c r="AX677" s="42" t="n">
        <f aca="false">T677/100000</f>
        <v>17.3921753996313</v>
      </c>
      <c r="AY677" s="42" t="n">
        <f aca="false">Z677/100000</f>
        <v>15.9444581257451</v>
      </c>
      <c r="AZ677" s="42" t="n">
        <f aca="false">AF677/100000</f>
        <v>13.5645775847589</v>
      </c>
      <c r="BA677" s="42" t="n">
        <f aca="false">AL677/100000</f>
        <v>5.75265765900002</v>
      </c>
      <c r="BC677" s="42" t="n">
        <v>31.9500000000003</v>
      </c>
      <c r="BD677" s="42" t="n">
        <v>-0.98962</v>
      </c>
      <c r="BE677" s="42" t="n">
        <v>3.80794042488404</v>
      </c>
      <c r="BF677" s="42" t="n">
        <v>16.9280763040689</v>
      </c>
      <c r="BG677" s="42" t="n">
        <v>13.9850565710002</v>
      </c>
      <c r="BH677" s="42" t="n">
        <v>17.5061108604274</v>
      </c>
      <c r="BI677" s="42" t="n">
        <v>26.1081366552036</v>
      </c>
      <c r="BJ677" s="42" t="n">
        <v>32.4943515520762</v>
      </c>
      <c r="BK677" s="42" t="n">
        <v>37.7078001193</v>
      </c>
      <c r="BL677" s="42" t="n">
        <v>42.5660667806612</v>
      </c>
      <c r="BM677" s="0" t="n">
        <v>47.4501452514002</v>
      </c>
      <c r="BN677" s="0" t="n">
        <v>52.3551452514001</v>
      </c>
      <c r="BP677" s="42" t="n">
        <v>31.9500000000003</v>
      </c>
      <c r="BQ677" s="42" t="n">
        <f aca="false">BD677-BD$38</f>
        <v>-7.39256087120872</v>
      </c>
      <c r="BR677" s="42" t="n">
        <f aca="false">BE677-BE$38</f>
        <v>-7.50000044632466</v>
      </c>
      <c r="BS677" s="42" t="n">
        <f aca="false">BF677-BF$38</f>
        <v>0.715135432860198</v>
      </c>
      <c r="BT677" s="0" t="n">
        <f aca="false">BG677-BG$38</f>
        <v>-7.1328843002085</v>
      </c>
      <c r="BU677" s="0" t="n">
        <f aca="false">BH677-BH$38</f>
        <v>-8.5168300107813</v>
      </c>
      <c r="BV677" s="0" t="n">
        <f aca="false">BI677-BI$38</f>
        <v>-4.8198042160051</v>
      </c>
      <c r="BW677" s="0" t="n">
        <f aca="false">BJ677-BJ$38</f>
        <v>-3.3385893191325</v>
      </c>
      <c r="BX677" s="0" t="n">
        <f aca="false">BK677-BK$38</f>
        <v>-3.0301407519087</v>
      </c>
      <c r="BY677" s="0" t="n">
        <f aca="false">BL677-BL$38</f>
        <v>-3.0768740905475</v>
      </c>
      <c r="BZ677" s="0" t="n">
        <f aca="false">BM677-BM$38</f>
        <v>-3.0977956198085</v>
      </c>
      <c r="CA677" s="0" t="n">
        <f aca="false">BN677-BN$38</f>
        <v>-3.0977956198086</v>
      </c>
    </row>
    <row r="678" customFormat="false" ht="12.8" hidden="false" customHeight="false" outlineLevel="0" collapsed="false">
      <c r="F678" s="0" t="n">
        <f aca="false">F677+E$32</f>
        <v>32.0000000000003</v>
      </c>
      <c r="G678" s="43" t="n">
        <v>0</v>
      </c>
      <c r="H678" s="0" t="n">
        <f aca="false">H677+G678*$E$32</f>
        <v>0.0625</v>
      </c>
      <c r="J678" s="0" t="n">
        <f aca="false">$M$24*(N677-T677-$O$24-M677)</f>
        <v>0.0213777459789822</v>
      </c>
      <c r="K678" s="0" t="n">
        <f aca="false">K677+J678*$E$32</f>
        <v>-0.00667161197354148</v>
      </c>
      <c r="L678" s="44" t="n">
        <f aca="false">L677+K678*$E$32</f>
        <v>-0.193255559319612</v>
      </c>
      <c r="M678" s="32" t="n">
        <f aca="false">$P$24*ABS(K678)*K678</f>
        <v>-531.772028320662</v>
      </c>
      <c r="N678" s="0" t="n">
        <f aca="false">MAX($E$17,(H678-L678)*$S$24)</f>
        <v>2614223.38300019</v>
      </c>
      <c r="P678" s="0" t="n">
        <f aca="false">$M$25*(T677-Z677-$O$25-S677)</f>
        <v>-0.0229132367270627</v>
      </c>
      <c r="Q678" s="0" t="n">
        <f aca="false">Q677+P678*$E$32</f>
        <v>-0.00693576270989581</v>
      </c>
      <c r="R678" s="44" t="n">
        <f aca="false">R677+Q678*$E$32</f>
        <v>-0.441604523634167</v>
      </c>
      <c r="S678" s="32" t="n">
        <f aca="false">$P$25*ABS(Q678)*Q678</f>
        <v>-376.296899758877</v>
      </c>
      <c r="T678" s="0" t="n">
        <f aca="false">MAX($E$17,(L678-R678)*$S$25)</f>
        <v>1739310.03884445</v>
      </c>
      <c r="V678" s="0" t="n">
        <f aca="false">$M$26*(Z677-AF677-$O$26-Y677)</f>
        <v>-0.0225713708399386</v>
      </c>
      <c r="W678" s="0" t="n">
        <f aca="false">W677+V678*$E$32</f>
        <v>0.0888308687114614</v>
      </c>
      <c r="X678" s="44" t="n">
        <f aca="false">X677+W678*$E$32</f>
        <v>-0.758657578883494</v>
      </c>
      <c r="Y678" s="32" t="n">
        <f aca="false">$P$26*ABS(W678)*W678</f>
        <v>44252.8044719056</v>
      </c>
      <c r="Z678" s="0" t="n">
        <f aca="false">MAX($E$17,(R678-X678)*$S$26)</f>
        <v>1570723.76955782</v>
      </c>
      <c r="AB678" s="0" t="n">
        <f aca="false">$M$27*(AF677-AL677-$O$24-AE677)</f>
        <v>0.0213546487555922</v>
      </c>
      <c r="AC678" s="0" t="n">
        <f aca="false">AC677+AB678*$E$32</f>
        <v>0.0937717067418424</v>
      </c>
      <c r="AD678" s="44" t="n">
        <f aca="false">AD677+AC678*$E$32</f>
        <v>-1.13653141423516</v>
      </c>
      <c r="AE678" s="32" t="n">
        <f aca="false">$P$27*ABS(AC678)*AC678</f>
        <v>37894.004579285</v>
      </c>
      <c r="AF678" s="0" t="n">
        <f aca="false">MAX($E$17,(X678-AD678)*$S$27)</f>
        <v>1355571.52890185</v>
      </c>
      <c r="AH678" s="0" t="n">
        <f aca="false">$M$28*(AL677-$O$28-AK677)</f>
        <v>0.00491203459977922</v>
      </c>
      <c r="AI678" s="0" t="n">
        <f aca="false">AI677+AH678*$E$32</f>
        <v>0.0943475243581895</v>
      </c>
      <c r="AJ678" s="44" t="n">
        <f aca="false">AJ677+AI678*$E$32</f>
        <v>-1.35317377537178</v>
      </c>
      <c r="AK678" s="32" t="n">
        <f aca="false">$P$28*ABS(AI678)*AI678</f>
        <v>31205.8590578461</v>
      </c>
      <c r="AL678" s="32" t="n">
        <f aca="false">MAX($E$17,(AD678-AJ678)*$S$28)</f>
        <v>575189.325598881</v>
      </c>
      <c r="AN678" s="42" t="n">
        <f aca="false">F678</f>
        <v>32.0000000000003</v>
      </c>
      <c r="AO678" s="45" t="n">
        <f aca="false">G678*3600</f>
        <v>0</v>
      </c>
      <c r="AP678" s="45" t="n">
        <f aca="false">K678*3600</f>
        <v>-24.0178031047504</v>
      </c>
      <c r="AQ678" s="45" t="n">
        <f aca="false">Q678*3600</f>
        <v>-24.9687457556269</v>
      </c>
      <c r="AR678" s="45" t="n">
        <f aca="false">W678*3600</f>
        <v>319.791127361267</v>
      </c>
      <c r="AS678" s="45" t="n">
        <f aca="false">AC678*3600</f>
        <v>337.57814427063</v>
      </c>
      <c r="AT678" s="45" t="n">
        <f aca="false">AI678*3600</f>
        <v>339.651087689482</v>
      </c>
      <c r="AV678" s="42" t="n">
        <f aca="false">AN678</f>
        <v>32.0000000000003</v>
      </c>
      <c r="AW678" s="42" t="n">
        <f aca="false">N678/100000</f>
        <v>26.1422338300019</v>
      </c>
      <c r="AX678" s="42" t="n">
        <f aca="false">T678/100000</f>
        <v>17.3931003884445</v>
      </c>
      <c r="AY678" s="42" t="n">
        <f aca="false">Z678/100000</f>
        <v>15.7072376955781</v>
      </c>
      <c r="AZ678" s="42" t="n">
        <f aca="false">AF678/100000</f>
        <v>13.5557152890185</v>
      </c>
      <c r="BA678" s="42" t="n">
        <f aca="false">AL678/100000</f>
        <v>5.75189325598881</v>
      </c>
      <c r="BC678" s="42" t="n">
        <v>32.0000000000003</v>
      </c>
      <c r="BD678" s="42" t="n">
        <v>-0.98962</v>
      </c>
      <c r="BE678" s="42" t="n">
        <v>4.22740291302768</v>
      </c>
      <c r="BF678" s="42" t="n">
        <v>16.7921038877186</v>
      </c>
      <c r="BG678" s="42" t="n">
        <v>13.7223206342137</v>
      </c>
      <c r="BH678" s="42" t="n">
        <v>17.5332109951008</v>
      </c>
      <c r="BI678" s="42" t="n">
        <v>26.1422338300019</v>
      </c>
      <c r="BJ678" s="42" t="n">
        <v>32.4745069093777</v>
      </c>
      <c r="BK678" s="42" t="n">
        <v>37.6495359027789</v>
      </c>
      <c r="BL678" s="42" t="n">
        <v>42.4904384188999</v>
      </c>
      <c r="BM678" s="0" t="n">
        <v>47.372127284111</v>
      </c>
      <c r="BN678" s="0" t="n">
        <v>52.2771272841109</v>
      </c>
      <c r="BP678" s="42" t="n">
        <v>32.0000000000003</v>
      </c>
      <c r="BQ678" s="42" t="n">
        <f aca="false">BD678-BD$38</f>
        <v>-7.39256087120872</v>
      </c>
      <c r="BR678" s="42" t="n">
        <f aca="false">BE678-BE$38</f>
        <v>-7.08053795818102</v>
      </c>
      <c r="BS678" s="42" t="n">
        <f aca="false">BF678-BF$38</f>
        <v>0.579163016509899</v>
      </c>
      <c r="BT678" s="0" t="n">
        <f aca="false">BG678-BG$38</f>
        <v>-7.395620236995</v>
      </c>
      <c r="BU678" s="0" t="n">
        <f aca="false">BH678-BH$38</f>
        <v>-8.4897298761079</v>
      </c>
      <c r="BV678" s="0" t="n">
        <f aca="false">BI678-BI$38</f>
        <v>-4.7857070412068</v>
      </c>
      <c r="BW678" s="0" t="n">
        <f aca="false">BJ678-BJ$38</f>
        <v>-3.358433961831</v>
      </c>
      <c r="BX678" s="0" t="n">
        <f aca="false">BK678-BK$38</f>
        <v>-3.0884049684298</v>
      </c>
      <c r="BY678" s="0" t="n">
        <f aca="false">BL678-BL$38</f>
        <v>-3.1525024523088</v>
      </c>
      <c r="BZ678" s="0" t="n">
        <f aca="false">BM678-BM$38</f>
        <v>-3.1758135870977</v>
      </c>
      <c r="CA678" s="0" t="n">
        <f aca="false">BN678-BN$38</f>
        <v>-3.17581358709781</v>
      </c>
    </row>
    <row r="679" customFormat="false" ht="12.8" hidden="false" customHeight="false" outlineLevel="0" collapsed="false">
      <c r="F679" s="0" t="n">
        <f aca="false">F678+E$32</f>
        <v>32.0500000000003</v>
      </c>
      <c r="G679" s="43" t="n">
        <v>0</v>
      </c>
      <c r="H679" s="0" t="n">
        <f aca="false">H678+G679*$E$32</f>
        <v>0.0625</v>
      </c>
      <c r="J679" s="0" t="n">
        <f aca="false">$M$24*(N678-T678-$O$24-M678)</f>
        <v>0.0215531731645626</v>
      </c>
      <c r="K679" s="0" t="n">
        <f aca="false">K678+J679*$E$32</f>
        <v>-0.00559395331531335</v>
      </c>
      <c r="L679" s="44" t="n">
        <f aca="false">L678+K679*$E$32</f>
        <v>-0.193535256985377</v>
      </c>
      <c r="M679" s="32" t="n">
        <f aca="false">$P$24*ABS(K679)*K679</f>
        <v>-373.853633286669</v>
      </c>
      <c r="N679" s="0" t="n">
        <f aca="false">MAX($E$17,(H679-L679)*$S$24)</f>
        <v>2617082.33230303</v>
      </c>
      <c r="P679" s="0" t="n">
        <f aca="false">$M$25*(T678-Z678-$O$25-S678)</f>
        <v>-0.021326158990622</v>
      </c>
      <c r="Q679" s="0" t="n">
        <f aca="false">Q678+P679*$E$32</f>
        <v>-0.00800207065942692</v>
      </c>
      <c r="R679" s="44" t="n">
        <f aca="false">R678+Q679*$E$32</f>
        <v>-0.442004627167139</v>
      </c>
      <c r="S679" s="32" t="n">
        <f aca="false">$P$25*ABS(Q679)*Q679</f>
        <v>-500.895293892774</v>
      </c>
      <c r="T679" s="0" t="n">
        <f aca="false">MAX($E$17,(L679-R679)*$S$25)</f>
        <v>1740153.30039839</v>
      </c>
      <c r="V679" s="0" t="n">
        <f aca="false">$M$26*(Z678-AF678-$O$26-Y678)</f>
        <v>-0.0242158836301845</v>
      </c>
      <c r="W679" s="0" t="n">
        <f aca="false">W678+V679*$E$32</f>
        <v>0.0876200745299522</v>
      </c>
      <c r="X679" s="44" t="n">
        <f aca="false">X678+W679*$E$32</f>
        <v>-0.754276575156996</v>
      </c>
      <c r="Y679" s="32" t="n">
        <f aca="false">$P$26*ABS(W679)*W679</f>
        <v>43054.6652374766</v>
      </c>
      <c r="Z679" s="0" t="n">
        <f aca="false">MAX($E$17,(R679-X679)*$S$26)</f>
        <v>1547037.51675905</v>
      </c>
      <c r="AB679" s="0" t="n">
        <f aca="false">$M$27*(AF678-AL678-$O$24-AE678)</f>
        <v>0.0212142378422927</v>
      </c>
      <c r="AC679" s="0" t="n">
        <f aca="false">AC678+AB679*$E$32</f>
        <v>0.0948324186339571</v>
      </c>
      <c r="AD679" s="44" t="n">
        <f aca="false">AD678+AC679*$E$32</f>
        <v>-1.13178979330346</v>
      </c>
      <c r="AE679" s="32" t="n">
        <f aca="false">$P$27*ABS(AC679)*AC679</f>
        <v>38756.1399987358</v>
      </c>
      <c r="AF679" s="0" t="n">
        <f aca="false">MAX($E$17,(X679-AD679)*$S$27)</f>
        <v>1354277.86321116</v>
      </c>
      <c r="AH679" s="0" t="n">
        <f aca="false">$M$28*(AL678-$O$28-AK678)</f>
        <v>0.00489020960963624</v>
      </c>
      <c r="AI679" s="0" t="n">
        <f aca="false">AI678+AH679*$E$32</f>
        <v>0.0945920348386713</v>
      </c>
      <c r="AJ679" s="44" t="n">
        <f aca="false">AJ678+AI679*$E$32</f>
        <v>-1.34844417362985</v>
      </c>
      <c r="AK679" s="32" t="n">
        <f aca="false">$P$28*ABS(AI679)*AI679</f>
        <v>31367.8144834296</v>
      </c>
      <c r="AL679" s="32" t="n">
        <f aca="false">MAX($E$17,(AD679-AJ679)*$S$28)</f>
        <v>575221.236761677</v>
      </c>
      <c r="AN679" s="42" t="n">
        <f aca="false">F679</f>
        <v>32.0500000000003</v>
      </c>
      <c r="AO679" s="45" t="n">
        <f aca="false">G679*3600</f>
        <v>0</v>
      </c>
      <c r="AP679" s="45" t="n">
        <f aca="false">K679*3600</f>
        <v>-20.1382319351292</v>
      </c>
      <c r="AQ679" s="45" t="n">
        <f aca="false">Q679*3600</f>
        <v>-28.8074543739388</v>
      </c>
      <c r="AR679" s="45" t="n">
        <f aca="false">W679*3600</f>
        <v>315.432268307833</v>
      </c>
      <c r="AS679" s="45" t="n">
        <f aca="false">AC679*3600</f>
        <v>341.396707082243</v>
      </c>
      <c r="AT679" s="45" t="n">
        <f aca="false">AI679*3600</f>
        <v>340.531325419217</v>
      </c>
      <c r="AV679" s="42" t="n">
        <f aca="false">AN679</f>
        <v>32.0500000000003</v>
      </c>
      <c r="AW679" s="42" t="n">
        <f aca="false">N679/100000</f>
        <v>26.1708233230303</v>
      </c>
      <c r="AX679" s="42" t="n">
        <f aca="false">T679/100000</f>
        <v>17.4015330039839</v>
      </c>
      <c r="AY679" s="42" t="n">
        <f aca="false">Z679/100000</f>
        <v>15.4703751675906</v>
      </c>
      <c r="AZ679" s="42" t="n">
        <f aca="false">AF679/100000</f>
        <v>13.5427786321117</v>
      </c>
      <c r="BA679" s="42" t="n">
        <f aca="false">AL679/100000</f>
        <v>5.75221236761677</v>
      </c>
      <c r="BC679" s="42" t="n">
        <v>32.0500000000003</v>
      </c>
      <c r="BD679" s="42" t="n">
        <v>-0.98962</v>
      </c>
      <c r="BE679" s="42" t="n">
        <v>4.65643343180369</v>
      </c>
      <c r="BF679" s="42" t="n">
        <v>16.6576203319776</v>
      </c>
      <c r="BG679" s="42" t="n">
        <v>13.4646016448989</v>
      </c>
      <c r="BH679" s="42" t="n">
        <v>17.5616186809023</v>
      </c>
      <c r="BI679" s="42" t="n">
        <v>26.1708233230303</v>
      </c>
      <c r="BJ679" s="42" t="n">
        <v>32.4475230487536</v>
      </c>
      <c r="BK679" s="42" t="n">
        <v>37.5844541141016</v>
      </c>
      <c r="BL679" s="42" t="n">
        <v>42.4085576632979</v>
      </c>
      <c r="BM679" s="0" t="n">
        <v>47.2879683030893</v>
      </c>
      <c r="BN679" s="0" t="n">
        <v>52.1929683030892</v>
      </c>
      <c r="BP679" s="42" t="n">
        <v>32.0500000000003</v>
      </c>
      <c r="BQ679" s="42" t="n">
        <f aca="false">BD679-BD$38</f>
        <v>-7.39256087120872</v>
      </c>
      <c r="BR679" s="42" t="n">
        <f aca="false">BE679-BE$38</f>
        <v>-6.65150743940501</v>
      </c>
      <c r="BS679" s="42" t="n">
        <f aca="false">BF679-BF$38</f>
        <v>0.444679460768899</v>
      </c>
      <c r="BT679" s="0" t="n">
        <f aca="false">BG679-BG$38</f>
        <v>-7.6533392263098</v>
      </c>
      <c r="BU679" s="0" t="n">
        <f aca="false">BH679-BH$38</f>
        <v>-8.4613221903064</v>
      </c>
      <c r="BV679" s="0" t="n">
        <f aca="false">BI679-BI$38</f>
        <v>-4.7571175481784</v>
      </c>
      <c r="BW679" s="0" t="n">
        <f aca="false">BJ679-BJ$38</f>
        <v>-3.3854178224551</v>
      </c>
      <c r="BX679" s="0" t="n">
        <f aca="false">BK679-BK$38</f>
        <v>-3.1534867571071</v>
      </c>
      <c r="BY679" s="0" t="n">
        <f aca="false">BL679-BL$38</f>
        <v>-3.2343832079108</v>
      </c>
      <c r="BZ679" s="0" t="n">
        <f aca="false">BM679-BM$38</f>
        <v>-3.2599725681194</v>
      </c>
      <c r="CA679" s="0" t="n">
        <f aca="false">BN679-BN$38</f>
        <v>-3.2599725681195</v>
      </c>
    </row>
    <row r="680" customFormat="false" ht="12.8" hidden="false" customHeight="false" outlineLevel="0" collapsed="false">
      <c r="F680" s="0" t="n">
        <f aca="false">F679+E$32</f>
        <v>32.1000000000003</v>
      </c>
      <c r="G680" s="43" t="n">
        <v>0</v>
      </c>
      <c r="H680" s="0" t="n">
        <f aca="false">H679+G680*$E$32</f>
        <v>0.0625</v>
      </c>
      <c r="J680" s="0" t="n">
        <f aca="false">$M$24*(N679-T679-$O$24-M679)</f>
        <v>0.0216571901345151</v>
      </c>
      <c r="K680" s="0" t="n">
        <f aca="false">K679+J680*$E$32</f>
        <v>-0.00451109380858759</v>
      </c>
      <c r="L680" s="44" t="n">
        <f aca="false">L679+K680*$E$32</f>
        <v>-0.193760811675807</v>
      </c>
      <c r="M680" s="32" t="n">
        <f aca="false">$P$24*ABS(K680)*K680</f>
        <v>-243.123896348344</v>
      </c>
      <c r="N680" s="0" t="n">
        <f aca="false">MAX($E$17,(H680-L680)*$S$24)</f>
        <v>2619387.85538701</v>
      </c>
      <c r="P680" s="0" t="n">
        <f aca="false">$M$25*(T679-Z679-$O$25-S679)</f>
        <v>-0.0196909604945221</v>
      </c>
      <c r="Q680" s="0" t="n">
        <f aca="false">Q679+P680*$E$32</f>
        <v>-0.00898661868415302</v>
      </c>
      <c r="R680" s="44" t="n">
        <f aca="false">R679+Q680*$E$32</f>
        <v>-0.442453958101346</v>
      </c>
      <c r="S680" s="32" t="n">
        <f aca="false">$P$25*ABS(Q680)*Q680</f>
        <v>-631.734821527521</v>
      </c>
      <c r="T680" s="0" t="n">
        <f aca="false">MAX($E$17,(L680-R680)*$S$25)</f>
        <v>1741720.51558019</v>
      </c>
      <c r="V680" s="0" t="n">
        <f aca="false">$M$26*(Z679-AF679-$O$26-Y679)</f>
        <v>-0.0258217702944199</v>
      </c>
      <c r="W680" s="0" t="n">
        <f aca="false">W679+V680*$E$32</f>
        <v>0.0863289860152312</v>
      </c>
      <c r="X680" s="44" t="n">
        <f aca="false">X679+W680*$E$32</f>
        <v>-0.749960125856234</v>
      </c>
      <c r="Y680" s="32" t="n">
        <f aca="false">$P$26*ABS(W680)*W680</f>
        <v>41795.1857880776</v>
      </c>
      <c r="Z680" s="0" t="n">
        <f aca="false">MAX($E$17,(R680-X680)*$S$26)</f>
        <v>1523427.19611519</v>
      </c>
      <c r="AB680" s="0" t="n">
        <f aca="false">$M$27*(AF679-AL679-$O$24-AE679)</f>
        <v>0.0210300599771242</v>
      </c>
      <c r="AC680" s="0" t="n">
        <f aca="false">AC679+AB680*$E$32</f>
        <v>0.0958839216328133</v>
      </c>
      <c r="AD680" s="44" t="n">
        <f aca="false">AD679+AC680*$E$32</f>
        <v>-1.12699559722182</v>
      </c>
      <c r="AE680" s="32" t="n">
        <f aca="false">$P$27*ABS(AC680)*AC680</f>
        <v>39620.3619272869</v>
      </c>
      <c r="AF680" s="0" t="n">
        <f aca="false">MAX($E$17,(X680-AD680)*$S$27)</f>
        <v>1352564.01093139</v>
      </c>
      <c r="AH680" s="0" t="n">
        <f aca="false">$M$28*(AL679-$O$28-AK679)</f>
        <v>0.00487831913684735</v>
      </c>
      <c r="AI680" s="0" t="n">
        <f aca="false">AI679+AH680*$E$32</f>
        <v>0.0948359507955136</v>
      </c>
      <c r="AJ680" s="44" t="n">
        <f aca="false">AJ679+AI680*$E$32</f>
        <v>-1.34370237609007</v>
      </c>
      <c r="AK680" s="32" t="n">
        <f aca="false">$P$28*ABS(AI680)*AI680</f>
        <v>31529.7937687138</v>
      </c>
      <c r="AL680" s="32" t="n">
        <f aca="false">MAX($E$17,(AD680-AJ680)*$S$28)</f>
        <v>575360.355823155</v>
      </c>
      <c r="AN680" s="42" t="n">
        <f aca="false">F680</f>
        <v>32.1000000000003</v>
      </c>
      <c r="AO680" s="45" t="n">
        <f aca="false">G680*3600</f>
        <v>0</v>
      </c>
      <c r="AP680" s="45" t="n">
        <f aca="false">K680*3600</f>
        <v>-16.2399377109165</v>
      </c>
      <c r="AQ680" s="45" t="n">
        <f aca="false">Q680*3600</f>
        <v>-32.3518272629529</v>
      </c>
      <c r="AR680" s="45" t="n">
        <f aca="false">W680*3600</f>
        <v>310.784349654838</v>
      </c>
      <c r="AS680" s="45" t="n">
        <f aca="false">AC680*3600</f>
        <v>345.182117878125</v>
      </c>
      <c r="AT680" s="45" t="n">
        <f aca="false">AI680*3600</f>
        <v>341.409422863849</v>
      </c>
      <c r="AV680" s="42" t="n">
        <f aca="false">AN680</f>
        <v>32.1000000000003</v>
      </c>
      <c r="AW680" s="42" t="n">
        <f aca="false">N680/100000</f>
        <v>26.1938785538701</v>
      </c>
      <c r="AX680" s="42" t="n">
        <f aca="false">T680/100000</f>
        <v>17.4172051558019</v>
      </c>
      <c r="AY680" s="42" t="n">
        <f aca="false">Z680/100000</f>
        <v>15.2342719611519</v>
      </c>
      <c r="AZ680" s="42" t="n">
        <f aca="false">AF680/100000</f>
        <v>13.5256401093139</v>
      </c>
      <c r="BA680" s="42" t="n">
        <f aca="false">AL680/100000</f>
        <v>5.75360355823155</v>
      </c>
      <c r="BC680" s="42" t="n">
        <v>32.1000000000003</v>
      </c>
      <c r="BD680" s="42" t="n">
        <v>-0.98962</v>
      </c>
      <c r="BE680" s="42" t="n">
        <v>5.0939857280453</v>
      </c>
      <c r="BF680" s="42" t="n">
        <v>16.5247505392798</v>
      </c>
      <c r="BG680" s="42" t="n">
        <v>13.2121279690767</v>
      </c>
      <c r="BH680" s="42" t="n">
        <v>17.5911745445063</v>
      </c>
      <c r="BI680" s="42" t="n">
        <v>26.1938785538701</v>
      </c>
      <c r="BJ680" s="42" t="n">
        <v>32.4135220507219</v>
      </c>
      <c r="BK680" s="42" t="n">
        <v>37.5127583887072</v>
      </c>
      <c r="BL680" s="42" t="n">
        <v>42.3206562354088</v>
      </c>
      <c r="BM680" s="0" t="n">
        <v>47.1979031447384</v>
      </c>
      <c r="BN680" s="0" t="n">
        <v>52.1029031447383</v>
      </c>
      <c r="BP680" s="42" t="n">
        <v>32.1000000000003</v>
      </c>
      <c r="BQ680" s="42" t="n">
        <f aca="false">BD680-BD$38</f>
        <v>-7.39256087120872</v>
      </c>
      <c r="BR680" s="42" t="n">
        <f aca="false">BE680-BE$38</f>
        <v>-6.2139551431634</v>
      </c>
      <c r="BS680" s="42" t="n">
        <f aca="false">BF680-BF$38</f>
        <v>0.311809668071099</v>
      </c>
      <c r="BT680" s="0" t="n">
        <f aca="false">BG680-BG$38</f>
        <v>-7.905812902132</v>
      </c>
      <c r="BU680" s="0" t="n">
        <f aca="false">BH680-BH$38</f>
        <v>-8.4317663267024</v>
      </c>
      <c r="BV680" s="0" t="n">
        <f aca="false">BI680-BI$38</f>
        <v>-4.7340623173386</v>
      </c>
      <c r="BW680" s="0" t="n">
        <f aca="false">BJ680-BJ$38</f>
        <v>-3.4194188204868</v>
      </c>
      <c r="BX680" s="0" t="n">
        <f aca="false">BK680-BK$38</f>
        <v>-3.2251824825015</v>
      </c>
      <c r="BY680" s="0" t="n">
        <f aca="false">BL680-BL$38</f>
        <v>-3.3222846357999</v>
      </c>
      <c r="BZ680" s="0" t="n">
        <f aca="false">BM680-BM$38</f>
        <v>-3.3500377264703</v>
      </c>
      <c r="CA680" s="0" t="n">
        <f aca="false">BN680-BN$38</f>
        <v>-3.3500377264704</v>
      </c>
    </row>
    <row r="681" customFormat="false" ht="12.8" hidden="false" customHeight="false" outlineLevel="0" collapsed="false">
      <c r="F681" s="0" t="n">
        <f aca="false">F680+E$32</f>
        <v>32.1500000000003</v>
      </c>
      <c r="G681" s="43" t="n">
        <v>0</v>
      </c>
      <c r="H681" s="0" t="n">
        <f aca="false">H680+G681*$E$32</f>
        <v>0.0625</v>
      </c>
      <c r="J681" s="0" t="n">
        <f aca="false">$M$24*(N680-T680-$O$24-M680)</f>
        <v>0.0216912085876817</v>
      </c>
      <c r="K681" s="0" t="n">
        <f aca="false">K680+J681*$E$32</f>
        <v>-0.00342653337920351</v>
      </c>
      <c r="L681" s="44" t="n">
        <f aca="false">L680+K681*$E$32</f>
        <v>-0.193932138344767</v>
      </c>
      <c r="M681" s="32" t="n">
        <f aca="false">$P$24*ABS(K681)*K681</f>
        <v>-140.272928545064</v>
      </c>
      <c r="N681" s="0" t="n">
        <f aca="false">MAX($E$17,(H681-L681)*$S$24)</f>
        <v>2621139.0829471</v>
      </c>
      <c r="P681" s="0" t="n">
        <f aca="false">$M$25*(T680-Z680-$O$25-S680)</f>
        <v>-0.0180123676470977</v>
      </c>
      <c r="Q681" s="0" t="n">
        <f aca="false">Q680+P681*$E$32</f>
        <v>-0.0098872370665079</v>
      </c>
      <c r="R681" s="44" t="n">
        <f aca="false">R680+Q681*$E$32</f>
        <v>-0.442948319954672</v>
      </c>
      <c r="S681" s="32" t="n">
        <f aca="false">$P$25*ABS(Q681)*Q681</f>
        <v>-764.701746716701</v>
      </c>
      <c r="T681" s="0" t="n">
        <f aca="false">MAX($E$17,(L681-R681)*$S$25)</f>
        <v>1743982.88997993</v>
      </c>
      <c r="V681" s="0" t="n">
        <f aca="false">$M$26*(Z680-AF680-$O$26-Y680)</f>
        <v>-0.0273854187312968</v>
      </c>
      <c r="W681" s="0" t="n">
        <f aca="false">W680+V681*$E$32</f>
        <v>0.0849597150786664</v>
      </c>
      <c r="X681" s="44" t="n">
        <f aca="false">X680+W681*$E$32</f>
        <v>-0.745712140102301</v>
      </c>
      <c r="Y681" s="32" t="n">
        <f aca="false">$P$26*ABS(W681)*W681</f>
        <v>40479.8668095891</v>
      </c>
      <c r="Z681" s="0" t="n">
        <f aca="false">MAX($E$17,(R681-X681)*$S$26)</f>
        <v>1499932.96388213</v>
      </c>
      <c r="AB681" s="0" t="n">
        <f aca="false">$M$27*(AF680-AL680-$O$24-AE680)</f>
        <v>0.0208013064696943</v>
      </c>
      <c r="AC681" s="0" t="n">
        <f aca="false">AC680+AB681*$E$32</f>
        <v>0.096923986956298</v>
      </c>
      <c r="AD681" s="44" t="n">
        <f aca="false">AD680+AC681*$E$32</f>
        <v>-1.12214939787401</v>
      </c>
      <c r="AE681" s="32" t="n">
        <f aca="false">$P$27*ABS(AC681)*AC681</f>
        <v>40484.5580682039</v>
      </c>
      <c r="AF681" s="0" t="n">
        <f aca="false">MAX($E$17,(X681-AD681)*$S$27)</f>
        <v>1350418.00017279</v>
      </c>
      <c r="AH681" s="0" t="n">
        <f aca="false">$M$28*(AL680-$O$28-AK680)</f>
        <v>0.00487622893414799</v>
      </c>
      <c r="AI681" s="0" t="n">
        <f aca="false">AI680+AH681*$E$32</f>
        <v>0.095079762242221</v>
      </c>
      <c r="AJ681" s="44" t="n">
        <f aca="false">AJ680+AI681*$E$32</f>
        <v>-1.33894838797796</v>
      </c>
      <c r="AK681" s="32" t="n">
        <f aca="false">$P$28*ABS(AI681)*AI681</f>
        <v>31692.1205265906</v>
      </c>
      <c r="AL681" s="32" t="n">
        <f aca="false">MAX($E$17,(AD681-AJ681)*$S$28)</f>
        <v>575605.178295541</v>
      </c>
      <c r="AN681" s="42" t="n">
        <f aca="false">F681</f>
        <v>32.1500000000003</v>
      </c>
      <c r="AO681" s="45" t="n">
        <f aca="false">G681*3600</f>
        <v>0</v>
      </c>
      <c r="AP681" s="45" t="n">
        <f aca="false">K681*3600</f>
        <v>-12.3355201651338</v>
      </c>
      <c r="AQ681" s="45" t="n">
        <f aca="false">Q681*3600</f>
        <v>-35.5940534394304</v>
      </c>
      <c r="AR681" s="45" t="n">
        <f aca="false">W681*3600</f>
        <v>305.854974283204</v>
      </c>
      <c r="AS681" s="45" t="n">
        <f aca="false">AC681*3600</f>
        <v>348.92635304267</v>
      </c>
      <c r="AT681" s="45" t="n">
        <f aca="false">AI681*3600</f>
        <v>342.287144071996</v>
      </c>
      <c r="AV681" s="42" t="n">
        <f aca="false">AN681</f>
        <v>32.1500000000003</v>
      </c>
      <c r="AW681" s="42" t="n">
        <f aca="false">N681/100000</f>
        <v>26.211390829471</v>
      </c>
      <c r="AX681" s="42" t="n">
        <f aca="false">T681/100000</f>
        <v>17.4398288997993</v>
      </c>
      <c r="AY681" s="42" t="n">
        <f aca="false">Z681/100000</f>
        <v>14.9993296388213</v>
      </c>
      <c r="AZ681" s="42" t="n">
        <f aca="false">AF681/100000</f>
        <v>13.5041800017277</v>
      </c>
      <c r="BA681" s="42" t="n">
        <f aca="false">AL681/100000</f>
        <v>5.75605178295541</v>
      </c>
      <c r="BC681" s="42" t="n">
        <v>32.1500000000003</v>
      </c>
      <c r="BD681" s="42" t="n">
        <v>-0.98962</v>
      </c>
      <c r="BE681" s="42" t="n">
        <v>5.53899089924409</v>
      </c>
      <c r="BF681" s="42" t="n">
        <v>16.3936124521636</v>
      </c>
      <c r="BG681" s="42" t="n">
        <v>12.9651224225488</v>
      </c>
      <c r="BH681" s="42" t="n">
        <v>17.6217269204747</v>
      </c>
      <c r="BI681" s="42" t="n">
        <v>26.211390829471</v>
      </c>
      <c r="BJ681" s="42" t="n">
        <v>32.3726454132045</v>
      </c>
      <c r="BK681" s="42" t="n">
        <v>37.4346694431474</v>
      </c>
      <c r="BL681" s="42" t="n">
        <v>42.2269810070888</v>
      </c>
      <c r="BM681" s="0" t="n">
        <v>47.102181463012</v>
      </c>
      <c r="BN681" s="0" t="n">
        <v>52.0071814630119</v>
      </c>
      <c r="BP681" s="42" t="n">
        <v>32.1500000000003</v>
      </c>
      <c r="BQ681" s="42" t="n">
        <f aca="false">BD681-BD$38</f>
        <v>-7.39256087120872</v>
      </c>
      <c r="BR681" s="42" t="n">
        <f aca="false">BE681-BE$38</f>
        <v>-5.76894997196461</v>
      </c>
      <c r="BS681" s="42" t="n">
        <f aca="false">BF681-BF$38</f>
        <v>0.1806715809549</v>
      </c>
      <c r="BT681" s="0" t="n">
        <f aca="false">BG681-BG$38</f>
        <v>-8.1528184486599</v>
      </c>
      <c r="BU681" s="0" t="n">
        <f aca="false">BH681-BH$38</f>
        <v>-8.401213950734</v>
      </c>
      <c r="BV681" s="0" t="n">
        <f aca="false">BI681-BI$38</f>
        <v>-4.7165500417377</v>
      </c>
      <c r="BW681" s="0" t="n">
        <f aca="false">BJ681-BJ$38</f>
        <v>-3.4602954580042</v>
      </c>
      <c r="BX681" s="0" t="n">
        <f aca="false">BK681-BK$38</f>
        <v>-3.3032714280613</v>
      </c>
      <c r="BY681" s="0" t="n">
        <f aca="false">BL681-BL$38</f>
        <v>-3.4159598641199</v>
      </c>
      <c r="BZ681" s="0" t="n">
        <f aca="false">BM681-BM$38</f>
        <v>-3.4457594081967</v>
      </c>
      <c r="CA681" s="0" t="n">
        <f aca="false">BN681-BN$38</f>
        <v>-3.44575940819681</v>
      </c>
    </row>
    <row r="682" customFormat="false" ht="12.8" hidden="false" customHeight="false" outlineLevel="0" collapsed="false">
      <c r="F682" s="0" t="n">
        <f aca="false">F681+E$32</f>
        <v>32.2000000000003</v>
      </c>
      <c r="G682" s="43" t="n">
        <v>0</v>
      </c>
      <c r="H682" s="0" t="n">
        <f aca="false">H681+G682*$E$32</f>
        <v>0.0625</v>
      </c>
      <c r="J682" s="0" t="n">
        <f aca="false">$M$24*(N681-T681-$O$24-M681)</f>
        <v>0.0216568306971451</v>
      </c>
      <c r="K682" s="0" t="n">
        <f aca="false">K681+J682*$E$32</f>
        <v>-0.00234369184434625</v>
      </c>
      <c r="L682" s="44" t="n">
        <f aca="false">L681+K682*$E$32</f>
        <v>-0.194049322936984</v>
      </c>
      <c r="M682" s="32" t="n">
        <f aca="false">$P$24*ABS(K682)*K682</f>
        <v>-65.6243398978795</v>
      </c>
      <c r="N682" s="0" t="n">
        <f aca="false">MAX($E$17,(H682-L682)*$S$24)</f>
        <v>2622336.89347336</v>
      </c>
      <c r="P682" s="0" t="n">
        <f aca="false">$M$25*(T681-Z681-$O$25-S681)</f>
        <v>-0.0162952264876734</v>
      </c>
      <c r="Q682" s="0" t="n">
        <f aca="false">Q681+P682*$E$32</f>
        <v>-0.0107019983908916</v>
      </c>
      <c r="R682" s="44" t="n">
        <f aca="false">R681+Q682*$E$32</f>
        <v>-0.443483419874216</v>
      </c>
      <c r="S682" s="32" t="n">
        <f aca="false">$P$25*ABS(Q682)*Q682</f>
        <v>-895.925608095814</v>
      </c>
      <c r="T682" s="0" t="n">
        <f aca="false">MAX($E$17,(L682-R682)*$S$25)</f>
        <v>1746909.75672251</v>
      </c>
      <c r="V682" s="0" t="n">
        <f aca="false">$M$26*(Z681-AF681-$O$26-Y681)</f>
        <v>-0.0289032960148184</v>
      </c>
      <c r="W682" s="0" t="n">
        <f aca="false">W681+V682*$E$32</f>
        <v>0.0835145502779255</v>
      </c>
      <c r="X682" s="44" t="n">
        <f aca="false">X681+W682*$E$32</f>
        <v>-0.741536412588405</v>
      </c>
      <c r="Y682" s="32" t="n">
        <f aca="false">$P$26*ABS(W682)*W682</f>
        <v>39114.4541451755</v>
      </c>
      <c r="Z682" s="0" t="n">
        <f aca="false">MAX($E$17,(R682-X682)*$S$26)</f>
        <v>1476594.88685849</v>
      </c>
      <c r="AB682" s="0" t="n">
        <f aca="false">$M$27*(AF681-AL681-$O$24-AE681)</f>
        <v>0.0205272739251976</v>
      </c>
      <c r="AC682" s="0" t="n">
        <f aca="false">AC681+AB682*$E$32</f>
        <v>0.0979503506525579</v>
      </c>
      <c r="AD682" s="44" t="n">
        <f aca="false">AD681+AC682*$E$32</f>
        <v>-1.11725188034138</v>
      </c>
      <c r="AE682" s="32" t="n">
        <f aca="false">$P$27*ABS(AC682)*AC682</f>
        <v>41346.5095011745</v>
      </c>
      <c r="AF682" s="0" t="n">
        <f aca="false">MAX($E$17,(X682-AD682)*$S$27)</f>
        <v>1347828.6756213</v>
      </c>
      <c r="AH682" s="0" t="n">
        <f aca="false">$M$28*(AL681-$O$28-AK681)</f>
        <v>0.00488377185090221</v>
      </c>
      <c r="AI682" s="0" t="n">
        <f aca="false">AI681+AH682*$E$32</f>
        <v>0.0953239508347662</v>
      </c>
      <c r="AJ682" s="44" t="n">
        <f aca="false">AJ681+AI682*$E$32</f>
        <v>-1.33418219043622</v>
      </c>
      <c r="AK682" s="32" t="n">
        <f aca="false">$P$28*ABS(AI682)*AI682</f>
        <v>31855.1161374215</v>
      </c>
      <c r="AL682" s="32" t="n">
        <f aca="false">MAX($E$17,(AD682-AJ682)*$S$28)</f>
        <v>575953.83520918</v>
      </c>
      <c r="AN682" s="42" t="n">
        <f aca="false">F682</f>
        <v>32.2000000000003</v>
      </c>
      <c r="AO682" s="45" t="n">
        <f aca="false">G682*3600</f>
        <v>0</v>
      </c>
      <c r="AP682" s="45" t="n">
        <f aca="false">K682*3600</f>
        <v>-8.43729063964773</v>
      </c>
      <c r="AQ682" s="45" t="n">
        <f aca="false">Q682*3600</f>
        <v>-38.5271942072116</v>
      </c>
      <c r="AR682" s="45" t="n">
        <f aca="false">W682*3600</f>
        <v>300.652381000537</v>
      </c>
      <c r="AS682" s="45" t="n">
        <f aca="false">AC682*3600</f>
        <v>352.621262349205</v>
      </c>
      <c r="AT682" s="45" t="n">
        <f aca="false">AI682*3600</f>
        <v>343.166223005158</v>
      </c>
      <c r="AV682" s="42" t="n">
        <f aca="false">AN682</f>
        <v>32.2000000000003</v>
      </c>
      <c r="AW682" s="42" t="n">
        <f aca="false">N682/100000</f>
        <v>26.2233689347336</v>
      </c>
      <c r="AX682" s="42" t="n">
        <f aca="false">T682/100000</f>
        <v>17.4690975672251</v>
      </c>
      <c r="AY682" s="42" t="n">
        <f aca="false">Z682/100000</f>
        <v>14.7659488685849</v>
      </c>
      <c r="AZ682" s="42" t="n">
        <f aca="false">AF682/100000</f>
        <v>13.4782867562129</v>
      </c>
      <c r="BA682" s="42" t="n">
        <f aca="false">AL682/100000</f>
        <v>5.7595383520918</v>
      </c>
      <c r="BC682" s="42" t="n">
        <v>32.2000000000003</v>
      </c>
      <c r="BD682" s="42" t="n">
        <v>-0.98962</v>
      </c>
      <c r="BE682" s="42" t="n">
        <v>5.99036113287987</v>
      </c>
      <c r="BF682" s="42" t="n">
        <v>16.2643165771385</v>
      </c>
      <c r="BG682" s="42" t="n">
        <v>12.7238020917822</v>
      </c>
      <c r="BH682" s="42" t="n">
        <v>17.6531319645212</v>
      </c>
      <c r="BI682" s="42" t="n">
        <v>26.2233689347336</v>
      </c>
      <c r="BJ682" s="42" t="n">
        <v>32.325053270704</v>
      </c>
      <c r="BK682" s="42" t="n">
        <v>37.350424127663</v>
      </c>
      <c r="BL682" s="42" t="n">
        <v>42.1277930230124</v>
      </c>
      <c r="BM682" s="0" t="n">
        <v>47.0010667517392</v>
      </c>
      <c r="BN682" s="0" t="n">
        <v>51.9060667517391</v>
      </c>
      <c r="BP682" s="42" t="n">
        <v>32.2000000000003</v>
      </c>
      <c r="BQ682" s="42" t="n">
        <f aca="false">BD682-BD$38</f>
        <v>-7.39256087120872</v>
      </c>
      <c r="BR682" s="42" t="n">
        <f aca="false">BE682-BE$38</f>
        <v>-5.31757973832883</v>
      </c>
      <c r="BS682" s="42" t="n">
        <f aca="false">BF682-BF$38</f>
        <v>0.0513757059298001</v>
      </c>
      <c r="BT682" s="0" t="n">
        <f aca="false">BG682-BG$38</f>
        <v>-8.3941387794265</v>
      </c>
      <c r="BU682" s="0" t="n">
        <f aca="false">BH682-BH$38</f>
        <v>-8.3698089066875</v>
      </c>
      <c r="BV682" s="0" t="n">
        <f aca="false">BI682-BI$38</f>
        <v>-4.7045719364751</v>
      </c>
      <c r="BW682" s="0" t="n">
        <f aca="false">BJ682-BJ$38</f>
        <v>-3.5078876005047</v>
      </c>
      <c r="BX682" s="0" t="n">
        <f aca="false">BK682-BK$38</f>
        <v>-3.3875167435457</v>
      </c>
      <c r="BY682" s="0" t="n">
        <f aca="false">BL682-BL$38</f>
        <v>-3.5151478481963</v>
      </c>
      <c r="BZ682" s="0" t="n">
        <f aca="false">BM682-BM$38</f>
        <v>-3.5468741194695</v>
      </c>
      <c r="CA682" s="0" t="n">
        <f aca="false">BN682-BN$38</f>
        <v>-3.54687411946961</v>
      </c>
    </row>
    <row r="683" customFormat="false" ht="12.8" hidden="false" customHeight="false" outlineLevel="0" collapsed="false">
      <c r="F683" s="0" t="n">
        <f aca="false">F682+E$32</f>
        <v>32.2500000000003</v>
      </c>
      <c r="G683" s="43" t="n">
        <v>0</v>
      </c>
      <c r="H683" s="0" t="n">
        <f aca="false">H682+G683*$E$32</f>
        <v>0.0625</v>
      </c>
      <c r="J683" s="0" t="n">
        <f aca="false">$M$24*(N682-T682-$O$24-M682)</f>
        <v>0.0215558408147828</v>
      </c>
      <c r="K683" s="0" t="n">
        <f aca="false">K682+J683*$E$32</f>
        <v>-0.00126589980360711</v>
      </c>
      <c r="L683" s="44" t="n">
        <f aca="false">L682+K683*$E$32</f>
        <v>-0.194112617927164</v>
      </c>
      <c r="M683" s="32" t="n">
        <f aca="false">$P$24*ABS(K683)*K683</f>
        <v>-19.1453184906948</v>
      </c>
      <c r="N683" s="0" t="n">
        <f aca="false">MAX($E$17,(H683-L683)*$S$24)</f>
        <v>2622983.86765368</v>
      </c>
      <c r="P683" s="0" t="n">
        <f aca="false">$M$25*(T682-Z682-$O$25-S682)</f>
        <v>-0.0145444851792892</v>
      </c>
      <c r="Q683" s="0" t="n">
        <f aca="false">Q682+P683*$E$32</f>
        <v>-0.011429222649856</v>
      </c>
      <c r="R683" s="44" t="n">
        <f aca="false">R682+Q683*$E$32</f>
        <v>-0.444054881006709</v>
      </c>
      <c r="S683" s="32" t="n">
        <f aca="false">$P$25*ABS(Q683)*Q683</f>
        <v>-1021.82276452828</v>
      </c>
      <c r="T683" s="0" t="n">
        <f aca="false">MAX($E$17,(L683-R683)*$S$25)</f>
        <v>1750468.69434548</v>
      </c>
      <c r="V683" s="0" t="n">
        <f aca="false">$M$26*(Z682-AF682-$O$26-Y682)</f>
        <v>-0.0303719564437744</v>
      </c>
      <c r="W683" s="0" t="n">
        <f aca="false">W682+V683*$E$32</f>
        <v>0.0819959524557367</v>
      </c>
      <c r="X683" s="44" t="n">
        <f aca="false">X682+W683*$E$32</f>
        <v>-0.737436614965618</v>
      </c>
      <c r="Y683" s="32" t="n">
        <f aca="false">$P$26*ABS(W683)*W683</f>
        <v>37704.9014676933</v>
      </c>
      <c r="Z683" s="0" t="n">
        <f aca="false">MAX($E$17,(R683-X683)*$S$26)</f>
        <v>1453452.83842466</v>
      </c>
      <c r="AB683" s="0" t="n">
        <f aca="false">$M$27*(AF682-AL682-$O$24-AE682)</f>
        <v>0.0202073673553927</v>
      </c>
      <c r="AC683" s="0" t="n">
        <f aca="false">AC682+AB683*$E$32</f>
        <v>0.0989607190203275</v>
      </c>
      <c r="AD683" s="44" t="n">
        <f aca="false">AD682+AC683*$E$32</f>
        <v>-1.11230384439036</v>
      </c>
      <c r="AE683" s="32" t="n">
        <f aca="false">$P$27*ABS(AC683)*AC683</f>
        <v>42203.8961853182</v>
      </c>
      <c r="AF683" s="0" t="n">
        <f aca="false">MAX($E$17,(X683-AD683)*$S$27)</f>
        <v>1344785.73477728</v>
      </c>
      <c r="AH683" s="0" t="n">
        <f aca="false">$M$28*(AL682-$O$28-AK682)</f>
        <v>0.00490074761455122</v>
      </c>
      <c r="AI683" s="0" t="n">
        <f aca="false">AI682+AH683*$E$32</f>
        <v>0.0955689882154937</v>
      </c>
      <c r="AJ683" s="44" t="n">
        <f aca="false">AJ682+AI683*$E$32</f>
        <v>-1.32940374102545</v>
      </c>
      <c r="AK683" s="32" t="n">
        <f aca="false">$P$28*ABS(AI683)*AI683</f>
        <v>32019.0985723605</v>
      </c>
      <c r="AL683" s="32" t="n">
        <f aca="false">MAX($E$17,(AD683-AJ683)*$S$28)</f>
        <v>576404.09049259</v>
      </c>
      <c r="AN683" s="42" t="n">
        <f aca="false">F683</f>
        <v>32.2500000000003</v>
      </c>
      <c r="AO683" s="45" t="n">
        <f aca="false">G683*3600</f>
        <v>0</v>
      </c>
      <c r="AP683" s="45" t="n">
        <f aca="false">K683*3600</f>
        <v>-4.55723929298682</v>
      </c>
      <c r="AQ683" s="45" t="n">
        <f aca="false">Q683*3600</f>
        <v>-41.1452015394837</v>
      </c>
      <c r="AR683" s="45" t="n">
        <f aca="false">W683*3600</f>
        <v>295.185428840658</v>
      </c>
      <c r="AS683" s="45" t="n">
        <f aca="false">AC683*3600</f>
        <v>356.258588473176</v>
      </c>
      <c r="AT683" s="45" t="n">
        <f aca="false">AI683*3600</f>
        <v>344.048357575778</v>
      </c>
      <c r="AV683" s="42" t="n">
        <f aca="false">AN683</f>
        <v>32.2500000000003</v>
      </c>
      <c r="AW683" s="42" t="n">
        <f aca="false">N683/100000</f>
        <v>26.2298386765369</v>
      </c>
      <c r="AX683" s="42" t="n">
        <f aca="false">T683/100000</f>
        <v>17.5046869434548</v>
      </c>
      <c r="AY683" s="42" t="n">
        <f aca="false">Z683/100000</f>
        <v>14.5345283842466</v>
      </c>
      <c r="AZ683" s="42" t="n">
        <f aca="false">AF683/100000</f>
        <v>13.4478573477729</v>
      </c>
      <c r="BA683" s="42" t="n">
        <f aca="false">AL683/100000</f>
        <v>5.7640409049259</v>
      </c>
      <c r="BC683" s="42" t="n">
        <v>32.2500000000003</v>
      </c>
      <c r="BD683" s="42" t="n">
        <v>-0.98962</v>
      </c>
      <c r="BE683" s="42" t="n">
        <v>6.44699345797296</v>
      </c>
      <c r="BF683" s="42" t="n">
        <v>16.1369655301886</v>
      </c>
      <c r="BG683" s="42" t="n">
        <v>12.4883781504563</v>
      </c>
      <c r="BH683" s="42" t="n">
        <v>17.6852537268967</v>
      </c>
      <c r="BI683" s="42" t="n">
        <v>26.2298386765369</v>
      </c>
      <c r="BJ683" s="42" t="n">
        <v>32.270923558469</v>
      </c>
      <c r="BK683" s="42" t="n">
        <v>37.260274434292</v>
      </c>
      <c r="BL683" s="42" t="n">
        <v>42.0233664855079</v>
      </c>
      <c r="BM683" s="0" t="n">
        <v>46.8948353303276</v>
      </c>
      <c r="BN683" s="0" t="n">
        <v>51.7998353303275</v>
      </c>
      <c r="BP683" s="42" t="n">
        <v>32.2500000000003</v>
      </c>
      <c r="BQ683" s="42" t="n">
        <f aca="false">BD683-BD$38</f>
        <v>-7.39256087120872</v>
      </c>
      <c r="BR683" s="42" t="n">
        <f aca="false">BE683-BE$38</f>
        <v>-4.86094741323574</v>
      </c>
      <c r="BS683" s="42" t="n">
        <f aca="false">BF683-BF$38</f>
        <v>-0.0759753410201007</v>
      </c>
      <c r="BT683" s="0" t="n">
        <f aca="false">BG683-BG$38</f>
        <v>-8.6295627207524</v>
      </c>
      <c r="BU683" s="0" t="n">
        <f aca="false">BH683-BH$38</f>
        <v>-8.337687144312</v>
      </c>
      <c r="BV683" s="0" t="n">
        <f aca="false">BI683-BI$38</f>
        <v>-4.6981021946718</v>
      </c>
      <c r="BW683" s="0" t="n">
        <f aca="false">BJ683-BJ$38</f>
        <v>-3.5620173127397</v>
      </c>
      <c r="BX683" s="0" t="n">
        <f aca="false">BK683-BK$38</f>
        <v>-3.4776664369167</v>
      </c>
      <c r="BY683" s="0" t="n">
        <f aca="false">BL683-BL$38</f>
        <v>-3.6195743857008</v>
      </c>
      <c r="BZ683" s="0" t="n">
        <f aca="false">BM683-BM$38</f>
        <v>-3.6531055408811</v>
      </c>
      <c r="CA683" s="0" t="n">
        <f aca="false">BN683-BN$38</f>
        <v>-3.65310554088121</v>
      </c>
    </row>
    <row r="684" customFormat="false" ht="12.8" hidden="false" customHeight="false" outlineLevel="0" collapsed="false">
      <c r="F684" s="0" t="n">
        <f aca="false">F683+E$32</f>
        <v>32.3000000000003</v>
      </c>
      <c r="G684" s="43" t="n">
        <v>0</v>
      </c>
      <c r="H684" s="0" t="n">
        <f aca="false">H683+G684*$E$32</f>
        <v>0.0625</v>
      </c>
      <c r="J684" s="0" t="n">
        <f aca="false">$M$24*(N683-T683-$O$24-M683)</f>
        <v>0.0213901968825849</v>
      </c>
      <c r="K684" s="0" t="n">
        <f aca="false">K683+J684*$E$32</f>
        <v>-0.000196389959477864</v>
      </c>
      <c r="L684" s="44" t="n">
        <f aca="false">L683+K684*$E$32</f>
        <v>-0.194122437425138</v>
      </c>
      <c r="M684" s="32" t="n">
        <f aca="false">$P$24*ABS(K684)*K684</f>
        <v>-0.460789412175319</v>
      </c>
      <c r="N684" s="0" t="n">
        <f aca="false">MAX($E$17,(H684-L684)*$S$24)</f>
        <v>2623084.23834076</v>
      </c>
      <c r="P684" s="0" t="n">
        <f aca="false">$M$25*(T683-Z683-$O$25-S683)</f>
        <v>-0.0127651764069241</v>
      </c>
      <c r="Q684" s="0" t="n">
        <f aca="false">Q683+P684*$E$32</f>
        <v>-0.0120674814702022</v>
      </c>
      <c r="R684" s="44" t="n">
        <f aca="false">R683+Q684*$E$32</f>
        <v>-0.444658255080219</v>
      </c>
      <c r="S684" s="32" t="n">
        <f aca="false">$P$25*ABS(Q684)*Q684</f>
        <v>-1139.13571584941</v>
      </c>
      <c r="T684" s="0" t="n">
        <f aca="false">MAX($E$17,(L684-R684)*$S$25)</f>
        <v>1754625.64919602</v>
      </c>
      <c r="V684" s="0" t="n">
        <f aca="false">$M$26*(Z683-AF683-$O$26-Y683)</f>
        <v>-0.0317880493362688</v>
      </c>
      <c r="W684" s="0" t="n">
        <f aca="false">W683+V684*$E$32</f>
        <v>0.0804065499889233</v>
      </c>
      <c r="X684" s="44" t="n">
        <f aca="false">X683+W684*$E$32</f>
        <v>-0.733416287466172</v>
      </c>
      <c r="Y684" s="32" t="n">
        <f aca="false">$P$26*ABS(W684)*W684</f>
        <v>36257.3314478805</v>
      </c>
      <c r="Z684" s="0" t="n">
        <f aca="false">MAX($E$17,(R684-X684)*$S$26)</f>
        <v>1430546.39471204</v>
      </c>
      <c r="AB684" s="0" t="n">
        <f aca="false">$M$27*(AF683-AL683-$O$24-AE683)</f>
        <v>0.0198411029867251</v>
      </c>
      <c r="AC684" s="0" t="n">
        <f aca="false">AC683+AB684*$E$32</f>
        <v>0.0999527741696638</v>
      </c>
      <c r="AD684" s="44" t="n">
        <f aca="false">AD683+AC684*$E$32</f>
        <v>-1.10730620568188</v>
      </c>
      <c r="AE684" s="32" t="n">
        <f aca="false">$P$27*ABS(AC684)*AC684</f>
        <v>43054.3033722668</v>
      </c>
      <c r="AF684" s="0" t="n">
        <f aca="false">MAX($E$17,(X684-AD684)*$S$27)</f>
        <v>1341279.76234442</v>
      </c>
      <c r="AH684" s="0" t="n">
        <f aca="false">$M$28*(AL683-$O$28-AK683)</f>
        <v>0.00492692269864934</v>
      </c>
      <c r="AI684" s="0" t="n">
        <f aca="false">AI683+AH684*$E$32</f>
        <v>0.0958153343504262</v>
      </c>
      <c r="AJ684" s="44" t="n">
        <f aca="false">AJ683+AI684*$E$32</f>
        <v>-1.32461297430792</v>
      </c>
      <c r="AK684" s="32" t="n">
        <f aca="false">$P$28*ABS(AI684)*AI684</f>
        <v>32184.381210738</v>
      </c>
      <c r="AL684" s="32" t="n">
        <f aca="false">MAX($E$17,(AD684-AJ684)*$S$28)</f>
        <v>576953.339311438</v>
      </c>
      <c r="AN684" s="42" t="n">
        <f aca="false">F684</f>
        <v>32.3000000000003</v>
      </c>
      <c r="AO684" s="45" t="n">
        <f aca="false">G684*3600</f>
        <v>0</v>
      </c>
      <c r="AP684" s="45" t="n">
        <f aca="false">K684*3600</f>
        <v>-0.707003854121463</v>
      </c>
      <c r="AQ684" s="45" t="n">
        <f aca="false">Q684*3600</f>
        <v>-43.44293329273</v>
      </c>
      <c r="AR684" s="45" t="n">
        <f aca="false">W684*3600</f>
        <v>289.463579960129</v>
      </c>
      <c r="AS684" s="45" t="n">
        <f aca="false">AC684*3600</f>
        <v>359.829987010786</v>
      </c>
      <c r="AT684" s="45" t="n">
        <f aca="false">AI684*3600</f>
        <v>344.935203661534</v>
      </c>
      <c r="AV684" s="42" t="n">
        <f aca="false">AN684</f>
        <v>32.3000000000003</v>
      </c>
      <c r="AW684" s="42" t="n">
        <f aca="false">N684/100000</f>
        <v>26.2308423834077</v>
      </c>
      <c r="AX684" s="42" t="n">
        <f aca="false">T684/100000</f>
        <v>17.5462564919601</v>
      </c>
      <c r="AY684" s="42" t="n">
        <f aca="false">Z684/100000</f>
        <v>14.3054639471204</v>
      </c>
      <c r="AZ684" s="42" t="n">
        <f aca="false">AF684/100000</f>
        <v>13.4127976234441</v>
      </c>
      <c r="BA684" s="42" t="n">
        <f aca="false">AL684/100000</f>
        <v>5.76953339311438</v>
      </c>
      <c r="BC684" s="42" t="n">
        <v>32.3000000000003</v>
      </c>
      <c r="BD684" s="42" t="n">
        <v>-0.98962</v>
      </c>
      <c r="BE684" s="42" t="n">
        <v>6.90777349250293</v>
      </c>
      <c r="BF684" s="42" t="n">
        <v>16.011653606015</v>
      </c>
      <c r="BG684" s="42" t="n">
        <v>12.2590556714865</v>
      </c>
      <c r="BH684" s="42" t="n">
        <v>17.7179641867043</v>
      </c>
      <c r="BI684" s="42" t="n">
        <v>26.2308423834077</v>
      </c>
      <c r="BJ684" s="42" t="n">
        <v>32.2104511255549</v>
      </c>
      <c r="BK684" s="42" t="n">
        <v>37.1644864648444</v>
      </c>
      <c r="BL684" s="42" t="n">
        <v>41.9139877059788</v>
      </c>
      <c r="BM684" s="0" t="n">
        <v>46.7837752970765</v>
      </c>
      <c r="BN684" s="0" t="n">
        <v>51.6887752970764</v>
      </c>
      <c r="BP684" s="42" t="n">
        <v>32.3000000000003</v>
      </c>
      <c r="BQ684" s="42" t="n">
        <f aca="false">BD684-BD$38</f>
        <v>-7.39256087120872</v>
      </c>
      <c r="BR684" s="42" t="n">
        <f aca="false">BE684-BE$38</f>
        <v>-4.40016737870577</v>
      </c>
      <c r="BS684" s="42" t="n">
        <f aca="false">BF684-BF$38</f>
        <v>-0.201287265193702</v>
      </c>
      <c r="BT684" s="0" t="n">
        <f aca="false">BG684-BG$38</f>
        <v>-8.8588851997222</v>
      </c>
      <c r="BU684" s="0" t="n">
        <f aca="false">BH684-BH$38</f>
        <v>-8.3049766845044</v>
      </c>
      <c r="BV684" s="0" t="n">
        <f aca="false">BI684-BI$38</f>
        <v>-4.697098487801</v>
      </c>
      <c r="BW684" s="0" t="n">
        <f aca="false">BJ684-BJ$38</f>
        <v>-3.6224897456538</v>
      </c>
      <c r="BX684" s="0" t="n">
        <f aca="false">BK684-BK$38</f>
        <v>-3.5734544063643</v>
      </c>
      <c r="BY684" s="0" t="n">
        <f aca="false">BL684-BL$38</f>
        <v>-3.7289531652299</v>
      </c>
      <c r="BZ684" s="0" t="n">
        <f aca="false">BM684-BM$38</f>
        <v>-3.7641655741322</v>
      </c>
      <c r="CA684" s="0" t="n">
        <f aca="false">BN684-BN$38</f>
        <v>-3.76416557413231</v>
      </c>
    </row>
    <row r="685" customFormat="false" ht="12.8" hidden="false" customHeight="false" outlineLevel="0" collapsed="false">
      <c r="F685" s="0" t="n">
        <f aca="false">F684+E$32</f>
        <v>32.3500000000003</v>
      </c>
      <c r="G685" s="43" t="n">
        <v>0</v>
      </c>
      <c r="H685" s="0" t="n">
        <f aca="false">H684+G685*$E$32</f>
        <v>0.0625</v>
      </c>
      <c r="J685" s="0" t="n">
        <f aca="false">$M$24*(N684-T684-$O$24-M684)</f>
        <v>0.0211620215710159</v>
      </c>
      <c r="K685" s="0" t="n">
        <f aca="false">K684+J685*$E$32</f>
        <v>0.00086171111907293</v>
      </c>
      <c r="L685" s="44" t="n">
        <f aca="false">L684+K685*$E$32</f>
        <v>-0.194079351869185</v>
      </c>
      <c r="M685" s="32" t="n">
        <f aca="false">$P$24*ABS(K685)*K685</f>
        <v>8.87130118956628</v>
      </c>
      <c r="N685" s="0" t="n">
        <f aca="false">MAX($E$17,(H685-L685)*$S$24)</f>
        <v>2622643.83630946</v>
      </c>
      <c r="P685" s="0" t="n">
        <f aca="false">$M$25*(T684-Z684-$O$25-S684)</f>
        <v>-0.0109623997648366</v>
      </c>
      <c r="Q685" s="0" t="n">
        <f aca="false">Q684+P685*$E$32</f>
        <v>-0.0126156014584441</v>
      </c>
      <c r="R685" s="44" t="n">
        <f aca="false">R684+Q685*$E$32</f>
        <v>-0.445289035153141</v>
      </c>
      <c r="S685" s="32" t="n">
        <f aca="false">$P$25*ABS(Q685)*Q685</f>
        <v>-1244.96777094282</v>
      </c>
      <c r="T685" s="0" t="n">
        <f aca="false">MAX($E$17,(L685-R685)*$S$25)</f>
        <v>1759345.0618836</v>
      </c>
      <c r="V685" s="0" t="n">
        <f aca="false">$M$26*(Z684-AF684-$O$26-Y684)</f>
        <v>-0.0331483265602647</v>
      </c>
      <c r="W685" s="0" t="n">
        <f aca="false">W684+V685*$E$32</f>
        <v>0.0787491336609101</v>
      </c>
      <c r="X685" s="44" t="n">
        <f aca="false">X684+W685*$E$32</f>
        <v>-0.729478830783126</v>
      </c>
      <c r="Y685" s="32" t="n">
        <f aca="false">$P$26*ABS(W685)*W685</f>
        <v>34777.9957214899</v>
      </c>
      <c r="Z685" s="0" t="n">
        <f aca="false">MAX($E$17,(R685-X685)*$S$26)</f>
        <v>1407914.73121356</v>
      </c>
      <c r="AB685" s="0" t="n">
        <f aca="false">$M$27*(AF684-AL684-$O$24-AE684)</f>
        <v>0.0194281107553796</v>
      </c>
      <c r="AC685" s="0" t="n">
        <f aca="false">AC684+AB685*$E$32</f>
        <v>0.100924179707433</v>
      </c>
      <c r="AD685" s="44" t="n">
        <f aca="false">AD684+AC685*$E$32</f>
        <v>-1.10225999669651</v>
      </c>
      <c r="AE685" s="32" t="n">
        <f aca="false">$P$27*ABS(AC685)*AC685</f>
        <v>43895.2289280316</v>
      </c>
      <c r="AF685" s="0" t="n">
        <f aca="false">MAX($E$17,(X685-AD685)*$S$27)</f>
        <v>1337302.26267912</v>
      </c>
      <c r="AH685" s="0" t="n">
        <f aca="false">$M$28*(AL684-$O$28-AK684)</f>
        <v>0.00496203027912136</v>
      </c>
      <c r="AI685" s="0" t="n">
        <f aca="false">AI684+AH685*$E$32</f>
        <v>0.0960634358643823</v>
      </c>
      <c r="AJ685" s="44" t="n">
        <f aca="false">AJ684+AI685*$E$32</f>
        <v>-1.31980980251471</v>
      </c>
      <c r="AK685" s="32" t="n">
        <f aca="false">$P$28*ABS(AI685)*AI685</f>
        <v>32351.2716529962</v>
      </c>
      <c r="AL685" s="32" t="n">
        <f aca="false">MAX($E$17,(AD685-AJ685)*$S$28)</f>
        <v>577598.607383278</v>
      </c>
      <c r="AN685" s="42" t="n">
        <f aca="false">F685</f>
        <v>32.3500000000003</v>
      </c>
      <c r="AO685" s="45" t="n">
        <f aca="false">G685*3600</f>
        <v>0</v>
      </c>
      <c r="AP685" s="45" t="n">
        <f aca="false">K685*3600</f>
        <v>3.10216002866145</v>
      </c>
      <c r="AQ685" s="45" t="n">
        <f aca="false">Q685*3600</f>
        <v>-45.4161652504006</v>
      </c>
      <c r="AR685" s="45" t="n">
        <f aca="false">W685*3600</f>
        <v>283.496881179282</v>
      </c>
      <c r="AS685" s="45" t="n">
        <f aca="false">AC685*3600</f>
        <v>363.327046946755</v>
      </c>
      <c r="AT685" s="45" t="n">
        <f aca="false">AI685*3600</f>
        <v>345.828369111776</v>
      </c>
      <c r="AV685" s="42" t="n">
        <f aca="false">AN685</f>
        <v>32.3500000000003</v>
      </c>
      <c r="AW685" s="42" t="n">
        <f aca="false">N685/100000</f>
        <v>26.2264383630945</v>
      </c>
      <c r="AX685" s="42" t="n">
        <f aca="false">T685/100000</f>
        <v>17.593450618836</v>
      </c>
      <c r="AY685" s="42" t="n">
        <f aca="false">Z685/100000</f>
        <v>14.0791473121356</v>
      </c>
      <c r="AZ685" s="42" t="n">
        <f aca="false">AF685/100000</f>
        <v>13.3730226267911</v>
      </c>
      <c r="BA685" s="42" t="n">
        <f aca="false">AL685/100000</f>
        <v>5.77598607383278</v>
      </c>
      <c r="BC685" s="42" t="n">
        <v>32.3500000000003</v>
      </c>
      <c r="BD685" s="42" t="n">
        <v>-0.98962</v>
      </c>
      <c r="BE685" s="42" t="n">
        <v>7.37157917111981</v>
      </c>
      <c r="BF685" s="42" t="n">
        <v>15.8884663730383</v>
      </c>
      <c r="BG685" s="42" t="n">
        <v>12.0360334344051</v>
      </c>
      <c r="BH685" s="42" t="n">
        <v>17.7511432480926</v>
      </c>
      <c r="BI685" s="42" t="n">
        <v>26.2264383630945</v>
      </c>
      <c r="BJ685" s="42" t="n">
        <v>32.1438468008597</v>
      </c>
      <c r="BK685" s="42" t="n">
        <v>37.0633393631836</v>
      </c>
      <c r="BL685" s="42" t="n">
        <v>41.7999540272481</v>
      </c>
      <c r="BM685" s="0" t="n">
        <v>46.6681854544055</v>
      </c>
      <c r="BN685" s="0" t="n">
        <v>51.5731854544054</v>
      </c>
      <c r="BP685" s="42" t="n">
        <v>32.3500000000003</v>
      </c>
      <c r="BQ685" s="42" t="n">
        <f aca="false">BD685-BD$38</f>
        <v>-7.39256087120872</v>
      </c>
      <c r="BR685" s="42" t="n">
        <f aca="false">BE685-BE$38</f>
        <v>-3.93636170008889</v>
      </c>
      <c r="BS685" s="42" t="n">
        <f aca="false">BF685-BF$38</f>
        <v>-0.324474498170401</v>
      </c>
      <c r="BT685" s="0" t="n">
        <f aca="false">BG685-BG$38</f>
        <v>-9.0819074368036</v>
      </c>
      <c r="BU685" s="0" t="n">
        <f aca="false">BH685-BH$38</f>
        <v>-8.2717976231161</v>
      </c>
      <c r="BV685" s="0" t="n">
        <f aca="false">BI685-BI$38</f>
        <v>-4.7015025081142</v>
      </c>
      <c r="BW685" s="0" t="n">
        <f aca="false">BJ685-BJ$38</f>
        <v>-3.689094070349</v>
      </c>
      <c r="BX685" s="0" t="n">
        <f aca="false">BK685-BK$38</f>
        <v>-3.6746015080251</v>
      </c>
      <c r="BY685" s="0" t="n">
        <f aca="false">BL685-BL$38</f>
        <v>-3.8429868439606</v>
      </c>
      <c r="BZ685" s="0" t="n">
        <f aca="false">BM685-BM$38</f>
        <v>-3.8797554168032</v>
      </c>
      <c r="CA685" s="0" t="n">
        <f aca="false">BN685-BN$38</f>
        <v>-3.87975541680331</v>
      </c>
    </row>
    <row r="686" customFormat="false" ht="12.8" hidden="false" customHeight="false" outlineLevel="0" collapsed="false">
      <c r="F686" s="0" t="n">
        <f aca="false">F685+E$32</f>
        <v>32.4000000000003</v>
      </c>
      <c r="G686" s="43" t="n">
        <v>0</v>
      </c>
      <c r="H686" s="0" t="n">
        <f aca="false">H685+G686*$E$32</f>
        <v>0.0625</v>
      </c>
      <c r="J686" s="0" t="n">
        <f aca="false">$M$24*(N685-T685-$O$24-M685)</f>
        <v>0.0208725997505694</v>
      </c>
      <c r="K686" s="0" t="n">
        <f aca="false">K685+J686*$E$32</f>
        <v>0.0019053411066014</v>
      </c>
      <c r="L686" s="44" t="n">
        <f aca="false">L685+K686*$E$32</f>
        <v>-0.193984084813855</v>
      </c>
      <c r="M686" s="32" t="n">
        <f aca="false">$P$24*ABS(K686)*K686</f>
        <v>43.3719955811764</v>
      </c>
      <c r="N686" s="0" t="n">
        <f aca="false">MAX($E$17,(H686-L686)*$S$24)</f>
        <v>2621670.05742334</v>
      </c>
      <c r="P686" s="0" t="n">
        <f aca="false">$M$25*(T685-Z685-$O$25-S685)</f>
        <v>-0.00914130421276724</v>
      </c>
      <c r="Q686" s="0" t="n">
        <f aca="false">Q685+P686*$E$32</f>
        <v>-0.0130726666690824</v>
      </c>
      <c r="R686" s="44" t="n">
        <f aca="false">R685+Q686*$E$32</f>
        <v>-0.445942668486596</v>
      </c>
      <c r="S686" s="32" t="n">
        <f aca="false">$P$25*ABS(Q686)*Q686</f>
        <v>-1336.81269924535</v>
      </c>
      <c r="T686" s="0" t="n">
        <f aca="false">MAX($E$17,(L686-R686)*$S$25)</f>
        <v>1764589.97992827</v>
      </c>
      <c r="V686" s="0" t="n">
        <f aca="false">$M$26*(Z685-AF685-$O$26-Y685)</f>
        <v>-0.0344496497927293</v>
      </c>
      <c r="W686" s="0" t="n">
        <f aca="false">W685+V686*$E$32</f>
        <v>0.0770266511712736</v>
      </c>
      <c r="X686" s="44" t="n">
        <f aca="false">X685+W686*$E$32</f>
        <v>-0.725627498224562</v>
      </c>
      <c r="Y686" s="32" t="n">
        <f aca="false">$P$26*ABS(W686)*W686</f>
        <v>33273.2339688825</v>
      </c>
      <c r="Z686" s="0" t="n">
        <f aca="false">MAX($E$17,(R686-X686)*$S$26)</f>
        <v>1385596.52014294</v>
      </c>
      <c r="AB686" s="0" t="n">
        <f aca="false">$M$27*(AF685-AL685-$O$24-AE685)</f>
        <v>0.0189681364803938</v>
      </c>
      <c r="AC686" s="0" t="n">
        <f aca="false">AC685+AB686*$E$32</f>
        <v>0.101872586531452</v>
      </c>
      <c r="AD686" s="44" t="n">
        <f aca="false">AD685+AC686*$E$32</f>
        <v>-1.09716636736993</v>
      </c>
      <c r="AE686" s="32" t="n">
        <f aca="false">$P$27*ABS(AC686)*AC686</f>
        <v>44724.0915543396</v>
      </c>
      <c r="AF686" s="0" t="n">
        <f aca="false">MAX($E$17,(X686-AD686)*$S$27)</f>
        <v>1332845.69021598</v>
      </c>
      <c r="AH686" s="0" t="n">
        <f aca="false">$M$28*(AL685-$O$28-AK685)</f>
        <v>0.00500577028014431</v>
      </c>
      <c r="AI686" s="0" t="n">
        <f aca="false">AI685+AH686*$E$32</f>
        <v>0.0963137243783895</v>
      </c>
      <c r="AJ686" s="44" t="n">
        <f aca="false">AJ685+AI686*$E$32</f>
        <v>-1.31499411629579</v>
      </c>
      <c r="AK686" s="32" t="n">
        <f aca="false">$P$28*ABS(AI686)*AI686</f>
        <v>32520.0705305037</v>
      </c>
      <c r="AL686" s="32" t="n">
        <f aca="false">MAX($E$17,(AD686-AJ686)*$S$28)</f>
        <v>578336.551282187</v>
      </c>
      <c r="AN686" s="42" t="n">
        <f aca="false">F686</f>
        <v>32.4000000000003</v>
      </c>
      <c r="AO686" s="45" t="n">
        <f aca="false">G686*3600</f>
        <v>0</v>
      </c>
      <c r="AP686" s="45" t="n">
        <f aca="false">K686*3600</f>
        <v>6.85922798376386</v>
      </c>
      <c r="AQ686" s="45" t="n">
        <f aca="false">Q686*3600</f>
        <v>-47.0616000086986</v>
      </c>
      <c r="AR686" s="45" t="n">
        <f aca="false">W686*3600</f>
        <v>277.295944216591</v>
      </c>
      <c r="AS686" s="45" t="n">
        <f aca="false">AC686*3600</f>
        <v>366.741311513225</v>
      </c>
      <c r="AT686" s="45" t="n">
        <f aca="false">AI686*3600</f>
        <v>346.729407762202</v>
      </c>
      <c r="AV686" s="42" t="n">
        <f aca="false">AN686</f>
        <v>32.4000000000003</v>
      </c>
      <c r="AW686" s="42" t="n">
        <f aca="false">N686/100000</f>
        <v>26.2167005742333</v>
      </c>
      <c r="AX686" s="42" t="n">
        <f aca="false">T686/100000</f>
        <v>17.6458997992827</v>
      </c>
      <c r="AY686" s="42" t="n">
        <f aca="false">Z686/100000</f>
        <v>13.8559652014294</v>
      </c>
      <c r="AZ686" s="42" t="n">
        <f aca="false">AF686/100000</f>
        <v>13.32845690216</v>
      </c>
      <c r="BA686" s="42" t="n">
        <f aca="false">AL686/100000</f>
        <v>5.78336551282187</v>
      </c>
      <c r="BC686" s="42" t="n">
        <v>32.4000000000003</v>
      </c>
      <c r="BD686" s="42" t="n">
        <v>-0.98962</v>
      </c>
      <c r="BE686" s="42" t="n">
        <v>7.83728443843219</v>
      </c>
      <c r="BF686" s="42" t="n">
        <v>15.767480296098</v>
      </c>
      <c r="BG686" s="42" t="n">
        <v>11.8195037280411</v>
      </c>
      <c r="BH686" s="42" t="n">
        <v>17.7846786994034</v>
      </c>
      <c r="BI686" s="42" t="n">
        <v>26.2167005742333</v>
      </c>
      <c r="BJ686" s="42" t="n">
        <v>32.0713364163685</v>
      </c>
      <c r="BK686" s="42" t="n">
        <v>36.9571242163361</v>
      </c>
      <c r="BL686" s="42" t="n">
        <v>41.6815727212109</v>
      </c>
      <c r="BM686" s="0" t="n">
        <v>46.5483742103408</v>
      </c>
      <c r="BN686" s="0" t="n">
        <v>51.4533742103407</v>
      </c>
      <c r="BP686" s="42" t="n">
        <v>32.4000000000003</v>
      </c>
      <c r="BQ686" s="42" t="n">
        <f aca="false">BD686-BD$38</f>
        <v>-7.39256087120872</v>
      </c>
      <c r="BR686" s="42" t="n">
        <f aca="false">BE686-BE$38</f>
        <v>-3.47065643277651</v>
      </c>
      <c r="BS686" s="42" t="n">
        <f aca="false">BF686-BF$38</f>
        <v>-0.445460575110701</v>
      </c>
      <c r="BT686" s="0" t="n">
        <f aca="false">BG686-BG$38</f>
        <v>-9.2984371431676</v>
      </c>
      <c r="BU686" s="0" t="n">
        <f aca="false">BH686-BH$38</f>
        <v>-8.2382621718053</v>
      </c>
      <c r="BV686" s="0" t="n">
        <f aca="false">BI686-BI$38</f>
        <v>-4.7112402969754</v>
      </c>
      <c r="BW686" s="0" t="n">
        <f aca="false">BJ686-BJ$38</f>
        <v>-3.7616044548402</v>
      </c>
      <c r="BX686" s="0" t="n">
        <f aca="false">BK686-BK$38</f>
        <v>-3.7808166548726</v>
      </c>
      <c r="BY686" s="0" t="n">
        <f aca="false">BL686-BL$38</f>
        <v>-3.9613681499978</v>
      </c>
      <c r="BZ686" s="0" t="n">
        <f aca="false">BM686-BM$38</f>
        <v>-3.9995666608679</v>
      </c>
      <c r="CA686" s="0" t="n">
        <f aca="false">BN686-BN$38</f>
        <v>-3.99956666086801</v>
      </c>
    </row>
    <row r="687" customFormat="false" ht="12.8" hidden="false" customHeight="false" outlineLevel="0" collapsed="false">
      <c r="F687" s="0" t="n">
        <f aca="false">F686+E$32</f>
        <v>32.4500000000003</v>
      </c>
      <c r="G687" s="43" t="n">
        <v>0</v>
      </c>
      <c r="H687" s="0" t="n">
        <f aca="false">H686+G687*$E$32</f>
        <v>0.0625</v>
      </c>
      <c r="J687" s="0" t="n">
        <f aca="false">$M$24*(N686-T686-$O$24-M686)</f>
        <v>0.0205224816542969</v>
      </c>
      <c r="K687" s="0" t="n">
        <f aca="false">K686+J687*$E$32</f>
        <v>0.00293146518931624</v>
      </c>
      <c r="L687" s="44" t="n">
        <f aca="false">L686+K687*$E$32</f>
        <v>-0.193837511554389</v>
      </c>
      <c r="M687" s="32" t="n">
        <f aca="false">$P$24*ABS(K687)*K687</f>
        <v>102.667600779415</v>
      </c>
      <c r="N687" s="0" t="n">
        <f aca="false">MAX($E$17,(H687-L687)*$S$24)</f>
        <v>2620171.84857408</v>
      </c>
      <c r="P687" s="0" t="n">
        <f aca="false">$M$25*(T686-Z686-$O$25-S686)</f>
        <v>-0.00730707183011658</v>
      </c>
      <c r="Q687" s="0" t="n">
        <f aca="false">Q686+P687*$E$32</f>
        <v>-0.0134380202605883</v>
      </c>
      <c r="R687" s="44" t="n">
        <f aca="false">R686+Q687*$E$32</f>
        <v>-0.446614569499625</v>
      </c>
      <c r="S687" s="32" t="n">
        <f aca="false">$P$25*ABS(Q687)*Q687</f>
        <v>-1412.57908127053</v>
      </c>
      <c r="T687" s="0" t="n">
        <f aca="false">MAX($E$17,(L687-R687)*$S$25)</f>
        <v>1770322.15812605</v>
      </c>
      <c r="V687" s="0" t="n">
        <f aca="false">$M$26*(Z686-AF686-$O$26-Y686)</f>
        <v>-0.0356889975014497</v>
      </c>
      <c r="W687" s="0" t="n">
        <f aca="false">W686+V687*$E$32</f>
        <v>0.0752422012962011</v>
      </c>
      <c r="X687" s="44" t="n">
        <f aca="false">X686+W687*$E$32</f>
        <v>-0.721865388159752</v>
      </c>
      <c r="Y687" s="32" t="n">
        <f aca="false">$P$26*ABS(W687)*W687</f>
        <v>31749.4324283196</v>
      </c>
      <c r="Z687" s="0" t="n">
        <f aca="false">MAX($E$17,(R687-X687)*$S$26)</f>
        <v>1363629.82883013</v>
      </c>
      <c r="AB687" s="0" t="n">
        <f aca="false">$M$27*(AF686-AL686-$O$24-AE686)</f>
        <v>0.0184610437073176</v>
      </c>
      <c r="AC687" s="0" t="n">
        <f aca="false">AC686+AB687*$E$32</f>
        <v>0.102795638716818</v>
      </c>
      <c r="AD687" s="44" t="n">
        <f aca="false">AD686+AC687*$E$32</f>
        <v>-1.09202658543409</v>
      </c>
      <c r="AE687" s="32" t="n">
        <f aca="false">$P$27*ABS(AC687)*AC687</f>
        <v>45538.2398918619</v>
      </c>
      <c r="AF687" s="0" t="n">
        <f aca="false">MAX($E$17,(X687-AD687)*$S$27)</f>
        <v>1327903.47778998</v>
      </c>
      <c r="AH687" s="0" t="n">
        <f aca="false">$M$28*(AL686-$O$28-AK686)</f>
        <v>0.00505780951082505</v>
      </c>
      <c r="AI687" s="0" t="n">
        <f aca="false">AI686+AH687*$E$32</f>
        <v>0.0965666148539307</v>
      </c>
      <c r="AJ687" s="44" t="n">
        <f aca="false">AJ686+AI687*$E$32</f>
        <v>-1.31016578555309</v>
      </c>
      <c r="AK687" s="32" t="n">
        <f aca="false">$P$28*ABS(AI687)*AI687</f>
        <v>32691.0703134254</v>
      </c>
      <c r="AL687" s="32" t="n">
        <f aca="false">MAX($E$17,(AD687-AJ687)*$S$28)</f>
        <v>579163.459744603</v>
      </c>
      <c r="AN687" s="42" t="n">
        <f aca="false">F687</f>
        <v>32.4500000000003</v>
      </c>
      <c r="AO687" s="45" t="n">
        <f aca="false">G687*3600</f>
        <v>0</v>
      </c>
      <c r="AP687" s="45" t="n">
        <f aca="false">K687*3600</f>
        <v>10.5532746815373</v>
      </c>
      <c r="AQ687" s="45" t="n">
        <f aca="false">Q687*3600</f>
        <v>-48.3768729381196</v>
      </c>
      <c r="AR687" s="45" t="n">
        <f aca="false">W687*3600</f>
        <v>270.87192466633</v>
      </c>
      <c r="AS687" s="45" t="n">
        <f aca="false">AC687*3600</f>
        <v>370.064299380543</v>
      </c>
      <c r="AT687" s="45" t="n">
        <f aca="false">AI687*3600</f>
        <v>347.639813474151</v>
      </c>
      <c r="AV687" s="42" t="n">
        <f aca="false">AN687</f>
        <v>32.4500000000003</v>
      </c>
      <c r="AW687" s="42" t="n">
        <f aca="false">N687/100000</f>
        <v>26.2017184857408</v>
      </c>
      <c r="AX687" s="42" t="n">
        <f aca="false">T687/100000</f>
        <v>17.7032215812605</v>
      </c>
      <c r="AY687" s="42" t="n">
        <f aca="false">Z687/100000</f>
        <v>13.6362982883013</v>
      </c>
      <c r="AZ687" s="42" t="n">
        <f aca="false">AF687/100000</f>
        <v>13.2790347778999</v>
      </c>
      <c r="BA687" s="42" t="n">
        <f aca="false">AL687/100000</f>
        <v>5.79163459744603</v>
      </c>
      <c r="BC687" s="42" t="n">
        <v>32.4500000000003</v>
      </c>
      <c r="BD687" s="42" t="n">
        <v>-0.98962</v>
      </c>
      <c r="BE687" s="42" t="n">
        <v>8.30376289407487</v>
      </c>
      <c r="BF687" s="42" t="n">
        <v>15.6487623886944</v>
      </c>
      <c r="BG687" s="42" t="n">
        <v>11.6096521485028</v>
      </c>
      <c r="BH687" s="42" t="n">
        <v>17.8184661364728</v>
      </c>
      <c r="BI687" s="42" t="n">
        <v>26.2017184857408</v>
      </c>
      <c r="BJ687" s="42" t="n">
        <v>31.9931597919643</v>
      </c>
      <c r="BK687" s="42" t="n">
        <v>36.8461429290069</v>
      </c>
      <c r="BL687" s="42" t="n">
        <v>41.5591598662043</v>
      </c>
      <c r="BM687" s="0" t="n">
        <v>46.4246584606257</v>
      </c>
      <c r="BN687" s="0" t="n">
        <v>51.3296584606257</v>
      </c>
      <c r="BP687" s="42" t="n">
        <v>32.4500000000003</v>
      </c>
      <c r="BQ687" s="42" t="n">
        <f aca="false">BD687-BD$38</f>
        <v>-7.39256087120872</v>
      </c>
      <c r="BR687" s="42" t="n">
        <f aca="false">BE687-BE$38</f>
        <v>-3.00417797713383</v>
      </c>
      <c r="BS687" s="42" t="n">
        <f aca="false">BF687-BF$38</f>
        <v>-0.564178482514301</v>
      </c>
      <c r="BT687" s="0" t="n">
        <f aca="false">BG687-BG$38</f>
        <v>-9.5082887227059</v>
      </c>
      <c r="BU687" s="0" t="n">
        <f aca="false">BH687-BH$38</f>
        <v>-8.2044747347359</v>
      </c>
      <c r="BV687" s="0" t="n">
        <f aca="false">BI687-BI$38</f>
        <v>-4.7262223854679</v>
      </c>
      <c r="BW687" s="0" t="n">
        <f aca="false">BJ687-BJ$38</f>
        <v>-3.8397810792444</v>
      </c>
      <c r="BX687" s="0" t="n">
        <f aca="false">BK687-BK$38</f>
        <v>-3.8917979422018</v>
      </c>
      <c r="BY687" s="0" t="n">
        <f aca="false">BL687-BL$38</f>
        <v>-4.0837810050044</v>
      </c>
      <c r="BZ687" s="0" t="n">
        <f aca="false">BM687-BM$38</f>
        <v>-4.123282410583</v>
      </c>
      <c r="CA687" s="0" t="n">
        <f aca="false">BN687-BN$38</f>
        <v>-4.123282410583</v>
      </c>
    </row>
    <row r="688" customFormat="false" ht="12.8" hidden="false" customHeight="false" outlineLevel="0" collapsed="false">
      <c r="F688" s="0" t="n">
        <f aca="false">F687+E$32</f>
        <v>32.5000000000003</v>
      </c>
      <c r="G688" s="43" t="n">
        <v>0</v>
      </c>
      <c r="H688" s="0" t="n">
        <f aca="false">H687+G688*$E$32</f>
        <v>0.0625</v>
      </c>
      <c r="J688" s="0" t="n">
        <f aca="false">$M$24*(N687-T687-$O$24-M687)</f>
        <v>0.0201143305025798</v>
      </c>
      <c r="K688" s="0" t="n">
        <f aca="false">K687+J688*$E$32</f>
        <v>0.00393718171444523</v>
      </c>
      <c r="L688" s="44" t="n">
        <f aca="false">L687+K688*$E$32</f>
        <v>-0.193640652468667</v>
      </c>
      <c r="M688" s="32" t="n">
        <f aca="false">$P$24*ABS(K688)*K688</f>
        <v>185.197384654774</v>
      </c>
      <c r="N688" s="0" t="n">
        <f aca="false">MAX($E$17,(H688-L688)*$S$24)</f>
        <v>2618159.63962574</v>
      </c>
      <c r="P688" s="0" t="n">
        <f aca="false">$M$25*(T687-Z687-$O$25-S687)</f>
        <v>-0.00546490280510669</v>
      </c>
      <c r="Q688" s="0" t="n">
        <f aca="false">Q687+P688*$E$32</f>
        <v>-0.0137112654008436</v>
      </c>
      <c r="R688" s="44" t="n">
        <f aca="false">R687+Q688*$E$32</f>
        <v>-0.447300132769667</v>
      </c>
      <c r="S688" s="32" t="n">
        <f aca="false">$P$25*ABS(Q688)*Q688</f>
        <v>-1470.60914416009</v>
      </c>
      <c r="T688" s="0" t="n">
        <f aca="false">MAX($E$17,(L688-R688)*$S$25)</f>
        <v>1776502.19622735</v>
      </c>
      <c r="V688" s="0" t="n">
        <f aca="false">$M$26*(Z687-AF687-$O$26-Y687)</f>
        <v>-0.0368634716460627</v>
      </c>
      <c r="W688" s="0" t="n">
        <f aca="false">W687+V688*$E$32</f>
        <v>0.073399027713898</v>
      </c>
      <c r="X688" s="44" t="n">
        <f aca="false">X687+W688*$E$32</f>
        <v>-0.718195436774057</v>
      </c>
      <c r="Y688" s="32" t="n">
        <f aca="false">$P$26*ABS(W688)*W688</f>
        <v>30212.9821692166</v>
      </c>
      <c r="Z688" s="0" t="n">
        <f aca="false">MAX($E$17,(R688-X688)*$S$26)</f>
        <v>1342052.01942204</v>
      </c>
      <c r="AB688" s="0" t="n">
        <f aca="false">$M$27*(AF687-AL687-$O$24-AE687)</f>
        <v>0.0179068152162757</v>
      </c>
      <c r="AC688" s="0" t="n">
        <f aca="false">AC687+AB688*$E$32</f>
        <v>0.103690979477632</v>
      </c>
      <c r="AD688" s="44" t="n">
        <f aca="false">AD687+AC688*$E$32</f>
        <v>-1.08684203646021</v>
      </c>
      <c r="AE688" s="32" t="n">
        <f aca="false">$P$27*ABS(AC688)*AC688</f>
        <v>46334.9624793685</v>
      </c>
      <c r="AF688" s="0" t="n">
        <f aca="false">MAX($E$17,(X688-AD688)*$S$27)</f>
        <v>1322470.06278156</v>
      </c>
      <c r="AH688" s="0" t="n">
        <f aca="false">$M$28*(AL687-$O$28-AK687)</f>
        <v>0.00511778189359956</v>
      </c>
      <c r="AI688" s="0" t="n">
        <f aca="false">AI687+AH688*$E$32</f>
        <v>0.0968225039486107</v>
      </c>
      <c r="AJ688" s="44" t="n">
        <f aca="false">AJ687+AI688*$E$32</f>
        <v>-1.30532466035566</v>
      </c>
      <c r="AK688" s="32" t="n">
        <f aca="false">$P$28*ABS(AI688)*AI688</f>
        <v>32864.5541176949</v>
      </c>
      <c r="AL688" s="32" t="n">
        <f aca="false">MAX($E$17,(AD688-AJ688)*$S$28)</f>
        <v>580075.255984891</v>
      </c>
      <c r="AN688" s="42" t="n">
        <f aca="false">F688</f>
        <v>32.5000000000003</v>
      </c>
      <c r="AO688" s="45" t="n">
        <f aca="false">G688*3600</f>
        <v>0</v>
      </c>
      <c r="AP688" s="45" t="n">
        <f aca="false">K688*3600</f>
        <v>14.1738541720016</v>
      </c>
      <c r="AQ688" s="45" t="n">
        <f aca="false">Q688*3600</f>
        <v>-49.3605554430388</v>
      </c>
      <c r="AR688" s="45" t="n">
        <f aca="false">W688*3600</f>
        <v>264.236499770038</v>
      </c>
      <c r="AS688" s="45" t="n">
        <f aca="false">AC688*3600</f>
        <v>373.287526119472</v>
      </c>
      <c r="AT688" s="45" t="n">
        <f aca="false">AI688*3600</f>
        <v>348.561014214999</v>
      </c>
      <c r="AV688" s="42" t="n">
        <f aca="false">AN688</f>
        <v>32.5000000000003</v>
      </c>
      <c r="AW688" s="42" t="n">
        <f aca="false">N688/100000</f>
        <v>26.1815963962574</v>
      </c>
      <c r="AX688" s="42" t="n">
        <f aca="false">T688/100000</f>
        <v>17.7650219622735</v>
      </c>
      <c r="AY688" s="42" t="n">
        <f aca="false">Z688/100000</f>
        <v>13.4205201942204</v>
      </c>
      <c r="AZ688" s="42" t="n">
        <f aca="false">AF688/100000</f>
        <v>13.2247006278157</v>
      </c>
      <c r="BA688" s="42" t="n">
        <f aca="false">AL688/100000</f>
        <v>5.80075255984891</v>
      </c>
      <c r="BC688" s="42" t="n">
        <v>32.5000000000003</v>
      </c>
      <c r="BD688" s="42" t="n">
        <v>-0.98962</v>
      </c>
      <c r="BE688" s="42" t="n">
        <v>8.76989137672243</v>
      </c>
      <c r="BF688" s="42" t="n">
        <v>15.5323698965192</v>
      </c>
      <c r="BG688" s="42" t="n">
        <v>11.4066573925351</v>
      </c>
      <c r="BH688" s="42" t="n">
        <v>17.8524088514029</v>
      </c>
      <c r="BI688" s="42" t="n">
        <v>26.1815963962574</v>
      </c>
      <c r="BJ688" s="42" t="n">
        <v>31.9095696862634</v>
      </c>
      <c r="BK688" s="42" t="n">
        <v>36.7307070761045</v>
      </c>
      <c r="BL688" s="42" t="n">
        <v>41.4330392085028</v>
      </c>
      <c r="BM688" s="0" t="n">
        <v>46.2973624558166</v>
      </c>
      <c r="BN688" s="0" t="n">
        <v>51.2023624558166</v>
      </c>
      <c r="BP688" s="42" t="n">
        <v>32.5000000000003</v>
      </c>
      <c r="BQ688" s="42" t="n">
        <f aca="false">BD688-BD$38</f>
        <v>-7.39256087120872</v>
      </c>
      <c r="BR688" s="42" t="n">
        <f aca="false">BE688-BE$38</f>
        <v>-2.53804949448627</v>
      </c>
      <c r="BS688" s="42" t="n">
        <f aca="false">BF688-BF$38</f>
        <v>-0.680570974689502</v>
      </c>
      <c r="BT688" s="0" t="n">
        <f aca="false">BG688-BG$38</f>
        <v>-9.7112834786736</v>
      </c>
      <c r="BU688" s="0" t="n">
        <f aca="false">BH688-BH$38</f>
        <v>-8.1705320198058</v>
      </c>
      <c r="BV688" s="0" t="n">
        <f aca="false">BI688-BI$38</f>
        <v>-4.7463444749513</v>
      </c>
      <c r="BW688" s="0" t="n">
        <f aca="false">BJ688-BJ$38</f>
        <v>-3.9233711849453</v>
      </c>
      <c r="BX688" s="0" t="n">
        <f aca="false">BK688-BK$38</f>
        <v>-4.0072337951042</v>
      </c>
      <c r="BY688" s="0" t="n">
        <f aca="false">BL688-BL$38</f>
        <v>-4.2099016627059</v>
      </c>
      <c r="BZ688" s="0" t="n">
        <f aca="false">BM688-BM$38</f>
        <v>-4.25057841539211</v>
      </c>
      <c r="CA688" s="0" t="n">
        <f aca="false">BN688-BN$38</f>
        <v>-4.25057841539211</v>
      </c>
    </row>
    <row r="689" customFormat="false" ht="12.8" hidden="false" customHeight="false" outlineLevel="0" collapsed="false">
      <c r="F689" s="0" t="n">
        <f aca="false">F688+E$32</f>
        <v>32.5500000000003</v>
      </c>
      <c r="G689" s="43" t="n">
        <v>0</v>
      </c>
      <c r="H689" s="0" t="n">
        <f aca="false">H688+G689*$E$32</f>
        <v>0.0625</v>
      </c>
      <c r="J689" s="0" t="n">
        <f aca="false">$M$24*(N688-T688-$O$24-M688)</f>
        <v>0.0196510236817044</v>
      </c>
      <c r="K689" s="0" t="n">
        <f aca="false">K688+J689*$E$32</f>
        <v>0.00491973289853045</v>
      </c>
      <c r="L689" s="44" t="n">
        <f aca="false">L688+K689*$E$32</f>
        <v>-0.19339466582374</v>
      </c>
      <c r="M689" s="32" t="n">
        <f aca="false">$P$24*ABS(K689)*K689</f>
        <v>289.16583517986</v>
      </c>
      <c r="N689" s="0" t="n">
        <f aca="false">MAX($E$17,(H689-L689)*$S$24)</f>
        <v>2615645.2698862</v>
      </c>
      <c r="P689" s="0" t="n">
        <f aca="false">$M$25*(T688-Z688-$O$25-S688)</f>
        <v>-0.00361999840149084</v>
      </c>
      <c r="Q689" s="0" t="n">
        <f aca="false">Q688+P689*$E$32</f>
        <v>-0.0138922653209181</v>
      </c>
      <c r="R689" s="44" t="n">
        <f aca="false">R688+Q689*$E$32</f>
        <v>-0.447994746035713</v>
      </c>
      <c r="S689" s="32" t="n">
        <f aca="false">$P$25*ABS(Q689)*Q689</f>
        <v>-1509.69190238929</v>
      </c>
      <c r="T689" s="0" t="n">
        <f aca="false">MAX($E$17,(L689-R689)*$S$25)</f>
        <v>1783089.68038379</v>
      </c>
      <c r="V689" s="0" t="n">
        <f aca="false">$M$26*(Z688-AF688-$O$26-Y688)</f>
        <v>-0.0379703040970471</v>
      </c>
      <c r="W689" s="0" t="n">
        <f aca="false">W688+V689*$E$32</f>
        <v>0.0715005125090456</v>
      </c>
      <c r="X689" s="44" t="n">
        <f aca="false">X688+W689*$E$32</f>
        <v>-0.714620411148605</v>
      </c>
      <c r="Y689" s="32" t="n">
        <f aca="false">$P$26*ABS(W689)*W689</f>
        <v>28670.2374539272</v>
      </c>
      <c r="Z689" s="0" t="n">
        <f aca="false">MAX($E$17,(R689-X689)*$S$26)</f>
        <v>1320899.65017888</v>
      </c>
      <c r="AB689" s="0" t="n">
        <f aca="false">$M$27*(AF688-AL688-$O$24-AE688)</f>
        <v>0.0173055541896774</v>
      </c>
      <c r="AC689" s="0" t="n">
        <f aca="false">AC688+AB689*$E$32</f>
        <v>0.104556257187116</v>
      </c>
      <c r="AD689" s="44" t="n">
        <f aca="false">AD688+AC689*$E$32</f>
        <v>-1.08161422360086</v>
      </c>
      <c r="AE689" s="32" t="n">
        <f aca="false">$P$27*ABS(AC689)*AC689</f>
        <v>47111.4985344065</v>
      </c>
      <c r="AF689" s="0" t="n">
        <f aca="false">MAX($E$17,(X689-AD689)*$S$27)</f>
        <v>1316540.91101714</v>
      </c>
      <c r="AH689" s="0" t="n">
        <f aca="false">$M$28*(AL688-$O$28-AK688)</f>
        <v>0.0051852887850379</v>
      </c>
      <c r="AI689" s="0" t="n">
        <f aca="false">AI688+AH689*$E$32</f>
        <v>0.0970817683878626</v>
      </c>
      <c r="AJ689" s="44" t="n">
        <f aca="false">AJ688+AI689*$E$32</f>
        <v>-1.30047057193627</v>
      </c>
      <c r="AK689" s="32" t="n">
        <f aca="false">$P$28*ABS(AI689)*AI689</f>
        <v>33040.7945120184</v>
      </c>
      <c r="AL689" s="32" t="n">
        <f aca="false">MAX($E$17,(AD689-AJ689)*$S$28)</f>
        <v>581067.50102623</v>
      </c>
      <c r="AN689" s="42" t="n">
        <f aca="false">F689</f>
        <v>32.5500000000003</v>
      </c>
      <c r="AO689" s="45" t="n">
        <f aca="false">G689*3600</f>
        <v>0</v>
      </c>
      <c r="AP689" s="45" t="n">
        <f aca="false">K689*3600</f>
        <v>17.7110384347083</v>
      </c>
      <c r="AQ689" s="45" t="n">
        <f aca="false">Q689*3600</f>
        <v>-50.0121551553071</v>
      </c>
      <c r="AR689" s="45" t="n">
        <f aca="false">W689*3600</f>
        <v>257.40184503257</v>
      </c>
      <c r="AS689" s="45" t="n">
        <f aca="false">AC689*3600</f>
        <v>376.402525873614</v>
      </c>
      <c r="AT689" s="45" t="n">
        <f aca="false">AI689*3600</f>
        <v>349.494366196306</v>
      </c>
      <c r="AV689" s="42" t="n">
        <f aca="false">AN689</f>
        <v>32.5500000000003</v>
      </c>
      <c r="AW689" s="42" t="n">
        <f aca="false">N689/100000</f>
        <v>26.156452698862</v>
      </c>
      <c r="AX689" s="42" t="n">
        <f aca="false">T689/100000</f>
        <v>17.8308968038379</v>
      </c>
      <c r="AY689" s="42" t="n">
        <f aca="false">Z689/100000</f>
        <v>13.2089965017888</v>
      </c>
      <c r="AZ689" s="42" t="n">
        <f aca="false">AF689/100000</f>
        <v>13.1654091101713</v>
      </c>
      <c r="BA689" s="42" t="n">
        <f aca="false">AL689/100000</f>
        <v>5.8106750102623</v>
      </c>
      <c r="BC689" s="42" t="n">
        <v>32.5500000000003</v>
      </c>
      <c r="BD689" s="42" t="n">
        <v>-0.98962</v>
      </c>
      <c r="BE689" s="42" t="n">
        <v>9.23455347520922</v>
      </c>
      <c r="BF689" s="42" t="n">
        <v>15.4183500139177</v>
      </c>
      <c r="BG689" s="42" t="n">
        <v>11.2106910463804</v>
      </c>
      <c r="BH689" s="42" t="n">
        <v>17.8864176882315</v>
      </c>
      <c r="BI689" s="42" t="n">
        <v>26.156452698862</v>
      </c>
      <c r="BJ689" s="42" t="n">
        <v>31.8208307180051</v>
      </c>
      <c r="BK689" s="42" t="n">
        <v>36.6111367378865</v>
      </c>
      <c r="BL689" s="42" t="n">
        <v>41.3035410123262</v>
      </c>
      <c r="BM689" s="0" t="n">
        <v>46.1668166576997</v>
      </c>
      <c r="BN689" s="0" t="n">
        <v>51.0718166576996</v>
      </c>
      <c r="BP689" s="42" t="n">
        <v>32.5500000000003</v>
      </c>
      <c r="BQ689" s="42" t="n">
        <f aca="false">BD689-BD$38</f>
        <v>-7.39256087120872</v>
      </c>
      <c r="BR689" s="42" t="n">
        <f aca="false">BE689-BE$38</f>
        <v>-2.07338739599948</v>
      </c>
      <c r="BS689" s="42" t="n">
        <f aca="false">BF689-BF$38</f>
        <v>-0.794590857291002</v>
      </c>
      <c r="BT689" s="0" t="n">
        <f aca="false">BG689-BG$38</f>
        <v>-9.9072498248283</v>
      </c>
      <c r="BU689" s="0" t="n">
        <f aca="false">BH689-BH$38</f>
        <v>-8.1365231829772</v>
      </c>
      <c r="BV689" s="0" t="n">
        <f aca="false">BI689-BI$38</f>
        <v>-4.7714881723467</v>
      </c>
      <c r="BW689" s="0" t="n">
        <f aca="false">BJ689-BJ$38</f>
        <v>-4.0121101532036</v>
      </c>
      <c r="BX689" s="0" t="n">
        <f aca="false">BK689-BK$38</f>
        <v>-4.1268041333222</v>
      </c>
      <c r="BY689" s="0" t="n">
        <f aca="false">BL689-BL$38</f>
        <v>-4.3393998588825</v>
      </c>
      <c r="BZ689" s="0" t="n">
        <f aca="false">BM689-BM$38</f>
        <v>-4.381124213509</v>
      </c>
      <c r="CA689" s="0" t="n">
        <f aca="false">BN689-BN$38</f>
        <v>-4.3811242135091</v>
      </c>
    </row>
    <row r="690" customFormat="false" ht="12.8" hidden="false" customHeight="false" outlineLevel="0" collapsed="false">
      <c r="F690" s="0" t="n">
        <f aca="false">F689+E$32</f>
        <v>32.6000000000003</v>
      </c>
      <c r="G690" s="43" t="n">
        <v>0</v>
      </c>
      <c r="H690" s="0" t="n">
        <f aca="false">H689+G690*$E$32</f>
        <v>0.0625</v>
      </c>
      <c r="J690" s="0" t="n">
        <f aca="false">$M$24*(N689-T689-$O$24-M689)</f>
        <v>0.0191355873901013</v>
      </c>
      <c r="K690" s="0" t="n">
        <f aca="false">K689+J690*$E$32</f>
        <v>0.00587651226803552</v>
      </c>
      <c r="L690" s="44" t="n">
        <f aca="false">L689+K690*$E$32</f>
        <v>-0.193100840210338</v>
      </c>
      <c r="M690" s="32" t="n">
        <f aca="false">$P$24*ABS(K690)*K690</f>
        <v>412.575300559449</v>
      </c>
      <c r="N690" s="0" t="n">
        <f aca="false">MAX($E$17,(H690-L690)*$S$24)</f>
        <v>2612641.91077595</v>
      </c>
      <c r="P690" s="0" t="n">
        <f aca="false">$M$25*(T689-Z689-$O$25-S689)</f>
        <v>-0.00177754415886722</v>
      </c>
      <c r="Q690" s="0" t="n">
        <f aca="false">Q689+P690*$E$32</f>
        <v>-0.0139811425288615</v>
      </c>
      <c r="R690" s="44" t="n">
        <f aca="false">R689+Q690*$E$32</f>
        <v>-0.448693803162156</v>
      </c>
      <c r="S690" s="32" t="n">
        <f aca="false">$P$25*ABS(Q690)*Q690</f>
        <v>-1529.07051405678</v>
      </c>
      <c r="T690" s="0" t="n">
        <f aca="false">MAX($E$17,(L690-R690)*$S$25)</f>
        <v>1790043.32692536</v>
      </c>
      <c r="V690" s="0" t="n">
        <f aca="false">$M$26*(Z689-AF689-$O$26-Y689)</f>
        <v>-0.0390068627704424</v>
      </c>
      <c r="W690" s="0" t="n">
        <f aca="false">W689+V690*$E$32</f>
        <v>0.0695501693705235</v>
      </c>
      <c r="X690" s="44" t="n">
        <f aca="false">X689+W690*$E$32</f>
        <v>-0.711142902680079</v>
      </c>
      <c r="Y690" s="32" t="n">
        <f aca="false">$P$26*ABS(W690)*W690</f>
        <v>27127.4745163642</v>
      </c>
      <c r="Z690" s="0" t="n">
        <f aca="false">MAX($E$17,(R690-X690)*$S$26)</f>
        <v>1300208.37865028</v>
      </c>
      <c r="AB690" s="0" t="n">
        <f aca="false">$M$27*(AF689-AL689-$O$24-AE689)</f>
        <v>0.0166574850363196</v>
      </c>
      <c r="AC690" s="0" t="n">
        <f aca="false">AC689+AB690*$E$32</f>
        <v>0.105389131438932</v>
      </c>
      <c r="AD690" s="44" t="n">
        <f aca="false">AD689+AC690*$E$32</f>
        <v>-1.07634476702891</v>
      </c>
      <c r="AE690" s="32" t="n">
        <f aca="false">$P$27*ABS(AC690)*AC690</f>
        <v>47865.0495126912</v>
      </c>
      <c r="AF690" s="0" t="n">
        <f aca="false">MAX($E$17,(X690-AD690)*$S$27)</f>
        <v>1310112.53836199</v>
      </c>
      <c r="AH690" s="0" t="n">
        <f aca="false">$M$28*(AL689-$O$28-AK689)</f>
        <v>0.00525989938948108</v>
      </c>
      <c r="AI690" s="0" t="n">
        <f aca="false">AI689+AH690*$E$32</f>
        <v>0.0973447633573366</v>
      </c>
      <c r="AJ690" s="44" t="n">
        <f aca="false">AJ689+AI690*$E$32</f>
        <v>-1.2956033337684</v>
      </c>
      <c r="AK690" s="32" t="n">
        <f aca="false">$P$28*ABS(AI690)*AI690</f>
        <v>33220.0523257533</v>
      </c>
      <c r="AL690" s="32" t="n">
        <f aca="false">MAX($E$17,(AD690-AJ690)*$S$28)</f>
        <v>582135.398049565</v>
      </c>
      <c r="AN690" s="42" t="n">
        <f aca="false">F690</f>
        <v>32.6000000000003</v>
      </c>
      <c r="AO690" s="45" t="n">
        <f aca="false">G690*3600</f>
        <v>0</v>
      </c>
      <c r="AP690" s="45" t="n">
        <f aca="false">K690*3600</f>
        <v>21.1554441649266</v>
      </c>
      <c r="AQ690" s="45" t="n">
        <f aca="false">Q690*3600</f>
        <v>-50.3321131039032</v>
      </c>
      <c r="AR690" s="45" t="n">
        <f aca="false">W690*3600</f>
        <v>250.38060973389</v>
      </c>
      <c r="AS690" s="45" t="n">
        <f aca="false">AC690*3600</f>
        <v>379.400873180152</v>
      </c>
      <c r="AT690" s="45" t="n">
        <f aca="false">AI690*3600</f>
        <v>350.441148086412</v>
      </c>
      <c r="AV690" s="42" t="n">
        <f aca="false">AN690</f>
        <v>32.6000000000003</v>
      </c>
      <c r="AW690" s="42" t="n">
        <f aca="false">N690/100000</f>
        <v>26.1264191077595</v>
      </c>
      <c r="AX690" s="42" t="n">
        <f aca="false">T690/100000</f>
        <v>17.9004332692536</v>
      </c>
      <c r="AY690" s="42" t="n">
        <f aca="false">Z690/100000</f>
        <v>13.0020837865028</v>
      </c>
      <c r="AZ690" s="42" t="n">
        <f aca="false">AF690/100000</f>
        <v>13.1011253836199</v>
      </c>
      <c r="BA690" s="42" t="n">
        <f aca="false">AL690/100000</f>
        <v>5.82135398049565</v>
      </c>
      <c r="BC690" s="42" t="n">
        <v>32.6000000000003</v>
      </c>
      <c r="BD690" s="42" t="n">
        <v>-0.98962</v>
      </c>
      <c r="BE690" s="42" t="n">
        <v>9.69664295592718</v>
      </c>
      <c r="BF690" s="42" t="n">
        <v>15.3067396348157</v>
      </c>
      <c r="BG690" s="42" t="n">
        <v>11.0219173703393</v>
      </c>
      <c r="BH690" s="42" t="n">
        <v>17.9204108670293</v>
      </c>
      <c r="BI690" s="42" t="n">
        <v>26.1264191077595</v>
      </c>
      <c r="BJ690" s="42" t="n">
        <v>31.7272182625737</v>
      </c>
      <c r="BK690" s="42" t="n">
        <v>36.4877593223138</v>
      </c>
      <c r="BL690" s="42" t="n">
        <v>41.1710009027019</v>
      </c>
      <c r="BM690" s="0" t="n">
        <v>46.0333565893184</v>
      </c>
      <c r="BN690" s="0" t="n">
        <v>50.9383565893184</v>
      </c>
      <c r="BP690" s="42" t="n">
        <v>32.6000000000003</v>
      </c>
      <c r="BQ690" s="42" t="n">
        <f aca="false">BD690-BD$38</f>
        <v>-7.39256087120872</v>
      </c>
      <c r="BR690" s="42" t="n">
        <f aca="false">BE690-BE$38</f>
        <v>-1.61129791528152</v>
      </c>
      <c r="BS690" s="42" t="n">
        <f aca="false">BF690-BF$38</f>
        <v>-0.906201236393001</v>
      </c>
      <c r="BT690" s="0" t="n">
        <f aca="false">BG690-BG$38</f>
        <v>-10.0960235008694</v>
      </c>
      <c r="BU690" s="0" t="n">
        <f aca="false">BH690-BH$38</f>
        <v>-8.1025300041794</v>
      </c>
      <c r="BV690" s="0" t="n">
        <f aca="false">BI690-BI$38</f>
        <v>-4.8015217634492</v>
      </c>
      <c r="BW690" s="0" t="n">
        <f aca="false">BJ690-BJ$38</f>
        <v>-4.105722608635</v>
      </c>
      <c r="BX690" s="0" t="n">
        <f aca="false">BK690-BK$38</f>
        <v>-4.2501815488949</v>
      </c>
      <c r="BY690" s="0" t="n">
        <f aca="false">BL690-BL$38</f>
        <v>-4.4719399685068</v>
      </c>
      <c r="BZ690" s="0" t="n">
        <f aca="false">BM690-BM$38</f>
        <v>-4.5145842818903</v>
      </c>
      <c r="CA690" s="0" t="n">
        <f aca="false">BN690-BN$38</f>
        <v>-4.5145842818903</v>
      </c>
    </row>
    <row r="691" customFormat="false" ht="12.8" hidden="false" customHeight="false" outlineLevel="0" collapsed="false">
      <c r="F691" s="0" t="n">
        <f aca="false">F690+E$32</f>
        <v>32.6500000000003</v>
      </c>
      <c r="G691" s="43" t="n">
        <v>0</v>
      </c>
      <c r="H691" s="0" t="n">
        <f aca="false">H690+G691*$E$32</f>
        <v>0.0625</v>
      </c>
      <c r="J691" s="0" t="n">
        <f aca="false">$M$24*(N690-T690-$O$24-M690)</f>
        <v>0.0185711824309077</v>
      </c>
      <c r="K691" s="0" t="n">
        <f aca="false">K690+J691*$E$32</f>
        <v>0.00680507138958091</v>
      </c>
      <c r="L691" s="44" t="n">
        <f aca="false">L690+K691*$E$32</f>
        <v>-0.192760586640859</v>
      </c>
      <c r="M691" s="32" t="n">
        <f aca="false">$P$24*ABS(K691)*K691</f>
        <v>553.260037227708</v>
      </c>
      <c r="N691" s="0" t="n">
        <f aca="false">MAX($E$17,(H691-L691)*$S$24)</f>
        <v>2609163.98505716</v>
      </c>
      <c r="P691" s="0" t="n">
        <f aca="false">$M$25*(T690-Z690-$O$25-S690)</f>
        <v>5.73065532352336E-005</v>
      </c>
      <c r="Q691" s="0" t="n">
        <f aca="false">Q690+P691*$E$32</f>
        <v>-0.0139782772011997</v>
      </c>
      <c r="R691" s="44" t="n">
        <f aca="false">R690+Q691*$E$32</f>
        <v>-0.449392717022216</v>
      </c>
      <c r="S691" s="32" t="n">
        <f aca="false">$P$25*ABS(Q691)*Q691</f>
        <v>-1528.44383578982</v>
      </c>
      <c r="T691" s="0" t="n">
        <f aca="false">MAX($E$17,(L691-R691)*$S$25)</f>
        <v>1797321.127931</v>
      </c>
      <c r="V691" s="0" t="n">
        <f aca="false">$M$26*(Z690-AF690-$O$26-Y690)</f>
        <v>-0.0399706574768901</v>
      </c>
      <c r="W691" s="0" t="n">
        <f aca="false">W690+V691*$E$32</f>
        <v>0.067551636496679</v>
      </c>
      <c r="X691" s="44" t="n">
        <f aca="false">X690+W691*$E$32</f>
        <v>-0.707765320855245</v>
      </c>
      <c r="Y691" s="32" t="n">
        <f aca="false">$P$26*ABS(W691)*W691</f>
        <v>25590.8510828362</v>
      </c>
      <c r="Z691" s="0" t="n">
        <f aca="false">MAX($E$17,(R691-X691)*$S$26)</f>
        <v>1280012.8670072</v>
      </c>
      <c r="AB691" s="0" t="n">
        <f aca="false">$M$27*(AF690-AL690-$O$24-AE690)</f>
        <v>0.0159629538699578</v>
      </c>
      <c r="AC691" s="0" t="n">
        <f aca="false">AC690+AB691*$E$32</f>
        <v>0.10618727913243</v>
      </c>
      <c r="AD691" s="44" t="n">
        <f aca="false">AD690+AC691*$E$32</f>
        <v>-1.07103540307229</v>
      </c>
      <c r="AE691" s="32" t="n">
        <f aca="false">$P$27*ABS(AC691)*AC691</f>
        <v>48592.791395125</v>
      </c>
      <c r="AF691" s="0" t="n">
        <f aca="false">MAX($E$17,(X691-AD691)*$S$27)</f>
        <v>1303182.52994939</v>
      </c>
      <c r="AH691" s="0" t="n">
        <f aca="false">$M$28*(AL690-$O$28-AK690)</f>
        <v>0.00534115126568383</v>
      </c>
      <c r="AI691" s="0" t="n">
        <f aca="false">AI690+AH691*$E$32</f>
        <v>0.0976118209206208</v>
      </c>
      <c r="AJ691" s="44" t="n">
        <f aca="false">AJ690+AI691*$E$32</f>
        <v>-1.29072274272237</v>
      </c>
      <c r="AK691" s="32" t="n">
        <f aca="false">$P$28*ABS(AI691)*AI691</f>
        <v>33402.5754584383</v>
      </c>
      <c r="AL691" s="32" t="n">
        <f aca="false">MAX($E$17,(AD691-AJ691)*$S$28)</f>
        <v>583273.797760423</v>
      </c>
      <c r="AN691" s="42" t="n">
        <f aca="false">F691</f>
        <v>32.6500000000003</v>
      </c>
      <c r="AO691" s="45" t="n">
        <f aca="false">G691*3600</f>
        <v>0</v>
      </c>
      <c r="AP691" s="45" t="n">
        <f aca="false">K691*3600</f>
        <v>24.49825700249</v>
      </c>
      <c r="AQ691" s="45" t="n">
        <f aca="false">Q691*3600</f>
        <v>-50.3217979243208</v>
      </c>
      <c r="AR691" s="45" t="n">
        <f aca="false">W691*3600</f>
        <v>243.18589138805</v>
      </c>
      <c r="AS691" s="45" t="n">
        <f aca="false">AC691*3600</f>
        <v>382.274204876744</v>
      </c>
      <c r="AT691" s="45" t="n">
        <f aca="false">AI691*3600</f>
        <v>351.402555314235</v>
      </c>
      <c r="AV691" s="42" t="n">
        <f aca="false">AN691</f>
        <v>32.6500000000003</v>
      </c>
      <c r="AW691" s="42" t="n">
        <f aca="false">N691/100000</f>
        <v>26.0916398505716</v>
      </c>
      <c r="AX691" s="42" t="n">
        <f aca="false">T691/100000</f>
        <v>17.97321127931</v>
      </c>
      <c r="AY691" s="42" t="n">
        <f aca="false">Z691/100000</f>
        <v>12.800128670072</v>
      </c>
      <c r="AZ691" s="42" t="n">
        <f aca="false">AF691/100000</f>
        <v>13.0318252994938</v>
      </c>
      <c r="BA691" s="42" t="n">
        <f aca="false">AL691/100000</f>
        <v>5.83273797760423</v>
      </c>
      <c r="BC691" s="42" t="n">
        <v>32.6500000000003</v>
      </c>
      <c r="BD691" s="42" t="n">
        <v>-0.98962</v>
      </c>
      <c r="BE691" s="42" t="n">
        <v>10.1550670966872</v>
      </c>
      <c r="BF691" s="42" t="n">
        <v>15.1975651395292</v>
      </c>
      <c r="BG691" s="42" t="n">
        <v>10.8404930792886</v>
      </c>
      <c r="BH691" s="42" t="n">
        <v>17.9543137780525</v>
      </c>
      <c r="BI691" s="42" t="n">
        <v>26.0916398505716</v>
      </c>
      <c r="BJ691" s="42" t="n">
        <v>31.6290173282526</v>
      </c>
      <c r="BK691" s="42" t="n">
        <v>36.3609083791613</v>
      </c>
      <c r="BL691" s="42" t="n">
        <v>41.0357587054599</v>
      </c>
      <c r="BM691" s="0" t="n">
        <v>45.897321682836</v>
      </c>
      <c r="BN691" s="0" t="n">
        <v>50.802321682836</v>
      </c>
      <c r="BP691" s="42" t="n">
        <v>32.6500000000003</v>
      </c>
      <c r="BQ691" s="42" t="n">
        <f aca="false">BD691-BD$38</f>
        <v>-7.39256087120872</v>
      </c>
      <c r="BR691" s="42" t="n">
        <f aca="false">BE691-BE$38</f>
        <v>-1.1528737745215</v>
      </c>
      <c r="BS691" s="42" t="n">
        <f aca="false">BF691-BF$38</f>
        <v>-1.0153757316795</v>
      </c>
      <c r="BT691" s="0" t="n">
        <f aca="false">BG691-BG$38</f>
        <v>-10.2774477919201</v>
      </c>
      <c r="BU691" s="0" t="n">
        <f aca="false">BH691-BH$38</f>
        <v>-8.0686270931562</v>
      </c>
      <c r="BV691" s="0" t="n">
        <f aca="false">BI691-BI$38</f>
        <v>-4.8363010206371</v>
      </c>
      <c r="BW691" s="0" t="n">
        <f aca="false">BJ691-BJ$38</f>
        <v>-4.2039235429561</v>
      </c>
      <c r="BX691" s="0" t="n">
        <f aca="false">BK691-BK$38</f>
        <v>-4.3770324920474</v>
      </c>
      <c r="BY691" s="0" t="n">
        <f aca="false">BL691-BL$38</f>
        <v>-4.6071821657488</v>
      </c>
      <c r="BZ691" s="0" t="n">
        <f aca="false">BM691-BM$38</f>
        <v>-4.6506191883727</v>
      </c>
      <c r="CA691" s="0" t="n">
        <f aca="false">BN691-BN$38</f>
        <v>-4.6506191883727</v>
      </c>
    </row>
    <row r="692" customFormat="false" ht="12.8" hidden="false" customHeight="false" outlineLevel="0" collapsed="false">
      <c r="F692" s="0" t="n">
        <f aca="false">F691+E$32</f>
        <v>32.7000000000003</v>
      </c>
      <c r="G692" s="43" t="n">
        <v>0</v>
      </c>
      <c r="H692" s="0" t="n">
        <f aca="false">H691+G692*$E$32</f>
        <v>0.0625</v>
      </c>
      <c r="J692" s="0" t="n">
        <f aca="false">$M$24*(N691-T691-$O$24-M691)</f>
        <v>0.0179610896326891</v>
      </c>
      <c r="K692" s="0" t="n">
        <f aca="false">K691+J692*$E$32</f>
        <v>0.00770312587121536</v>
      </c>
      <c r="L692" s="44" t="n">
        <f aca="false">L691+K692*$E$32</f>
        <v>-0.192375430347299</v>
      </c>
      <c r="M692" s="32" t="n">
        <f aca="false">$P$24*ABS(K692)*K692</f>
        <v>708.921127069723</v>
      </c>
      <c r="N692" s="0" t="n">
        <f aca="false">MAX($E$17,(H692-L692)*$S$24)</f>
        <v>2605227.08299562</v>
      </c>
      <c r="P692" s="0" t="n">
        <f aca="false">$M$25*(T691-Z691-$O$25-S691)</f>
        <v>0.00187944857245947</v>
      </c>
      <c r="Q692" s="0" t="n">
        <f aca="false">Q691+P692*$E$32</f>
        <v>-0.0138843047725768</v>
      </c>
      <c r="R692" s="44" t="n">
        <f aca="false">R691+Q692*$E$32</f>
        <v>-0.450086932260845</v>
      </c>
      <c r="S692" s="32" t="n">
        <f aca="false">$P$25*ABS(Q692)*Q692</f>
        <v>-1507.96223025579</v>
      </c>
      <c r="T692" s="0" t="n">
        <f aca="false">MAX($E$17,(L692-R692)*$S$25)</f>
        <v>1804880.49805666</v>
      </c>
      <c r="V692" s="0" t="n">
        <f aca="false">$M$26*(Z691-AF691-$O$26-Y691)</f>
        <v>-0.0408593454844586</v>
      </c>
      <c r="W692" s="0" t="n">
        <f aca="false">W691+V692*$E$32</f>
        <v>0.0655086692224561</v>
      </c>
      <c r="X692" s="44" t="n">
        <f aca="false">X691+W692*$E$32</f>
        <v>-0.704489887394122</v>
      </c>
      <c r="Y692" s="32" t="n">
        <f aca="false">$P$26*ABS(W692)*W692</f>
        <v>24066.3669549432</v>
      </c>
      <c r="Z692" s="0" t="n">
        <f aca="false">MAX($E$17,(R692-X692)*$S$26)</f>
        <v>1260346.68979723</v>
      </c>
      <c r="AB692" s="0" t="n">
        <f aca="false">$M$27*(AF691-AL691-$O$24-AE691)</f>
        <v>0.0152224286419244</v>
      </c>
      <c r="AC692" s="0" t="n">
        <f aca="false">AC691+AB692*$E$32</f>
        <v>0.106948400564526</v>
      </c>
      <c r="AD692" s="44" t="n">
        <f aca="false">AD691+AC692*$E$32</f>
        <v>-1.06568798304406</v>
      </c>
      <c r="AE692" s="32" t="n">
        <f aca="false">$P$27*ABS(AC692)*AC692</f>
        <v>49291.8876432906</v>
      </c>
      <c r="AF692" s="0" t="n">
        <f aca="false">MAX($E$17,(X692-AD692)*$S$27)</f>
        <v>1295749.55699421</v>
      </c>
      <c r="AH692" s="0" t="n">
        <f aca="false">$M$28*(AL691-$O$28-AK691)</f>
        <v>0.00542855092637376</v>
      </c>
      <c r="AI692" s="0" t="n">
        <f aca="false">AI691+AH692*$E$32</f>
        <v>0.0978832484669395</v>
      </c>
      <c r="AJ692" s="44" t="n">
        <f aca="false">AJ691+AI692*$E$32</f>
        <v>-1.28582858029902</v>
      </c>
      <c r="AK692" s="32" t="n">
        <f aca="false">$P$28*ABS(AI692)*AI692</f>
        <v>33588.5976917212</v>
      </c>
      <c r="AL692" s="32" t="n">
        <f aca="false">MAX($E$17,(AD692-AJ692)*$S$28)</f>
        <v>584477.204770508</v>
      </c>
      <c r="AN692" s="42" t="n">
        <f aca="false">F692</f>
        <v>32.7000000000003</v>
      </c>
      <c r="AO692" s="45" t="n">
        <f aca="false">G692*3600</f>
        <v>0</v>
      </c>
      <c r="AP692" s="45" t="n">
        <f aca="false">K692*3600</f>
        <v>27.7312531363741</v>
      </c>
      <c r="AQ692" s="45" t="n">
        <f aca="false">Q692*3600</f>
        <v>-49.9834971812781</v>
      </c>
      <c r="AR692" s="45" t="n">
        <f aca="false">W692*3600</f>
        <v>235.831209200848</v>
      </c>
      <c r="AS692" s="45" t="n">
        <f aca="false">AC692*3600</f>
        <v>385.01424203229</v>
      </c>
      <c r="AT692" s="45" t="n">
        <f aca="false">AI692*3600</f>
        <v>352.379694480982</v>
      </c>
      <c r="AV692" s="42" t="n">
        <f aca="false">AN692</f>
        <v>32.7000000000003</v>
      </c>
      <c r="AW692" s="42" t="n">
        <f aca="false">N692/100000</f>
        <v>26.0522708299562</v>
      </c>
      <c r="AX692" s="42" t="n">
        <f aca="false">T692/100000</f>
        <v>18.0488049805667</v>
      </c>
      <c r="AY692" s="42" t="n">
        <f aca="false">Z692/100000</f>
        <v>12.6034668979723</v>
      </c>
      <c r="AZ692" s="42" t="n">
        <f aca="false">AF692/100000</f>
        <v>12.9574955699422</v>
      </c>
      <c r="BA692" s="42" t="n">
        <f aca="false">AL692/100000</f>
        <v>5.84477204770508</v>
      </c>
      <c r="BC692" s="42" t="n">
        <v>32.7000000000003</v>
      </c>
      <c r="BD692" s="42" t="n">
        <v>-0.98962</v>
      </c>
      <c r="BE692" s="42" t="n">
        <v>10.6087499182366</v>
      </c>
      <c r="BF692" s="42" t="n">
        <v>15.0908422187525</v>
      </c>
      <c r="BG692" s="42" t="n">
        <v>10.6665671194742</v>
      </c>
      <c r="BH692" s="42" t="n">
        <v>17.988058747112</v>
      </c>
      <c r="BI692" s="42" t="n">
        <v>26.0522708299562</v>
      </c>
      <c r="BJ692" s="42" t="n">
        <v>31.5265214168067</v>
      </c>
      <c r="BK692" s="42" t="n">
        <v>36.2309224103659</v>
      </c>
      <c r="BL692" s="42" t="n">
        <v>40.8981572885576</v>
      </c>
      <c r="BM692" s="0" t="n">
        <v>45.7590541293714</v>
      </c>
      <c r="BN692" s="0" t="n">
        <v>50.6640541293714</v>
      </c>
      <c r="BP692" s="42" t="n">
        <v>32.7000000000003</v>
      </c>
      <c r="BQ692" s="42" t="n">
        <f aca="false">BD692-BD$38</f>
        <v>-7.39256087120872</v>
      </c>
      <c r="BR692" s="42" t="n">
        <f aca="false">BE692-BE$38</f>
        <v>-0.699190952972101</v>
      </c>
      <c r="BS692" s="42" t="n">
        <f aca="false">BF692-BF$38</f>
        <v>-1.1220986524562</v>
      </c>
      <c r="BT692" s="0" t="n">
        <f aca="false">BG692-BG$38</f>
        <v>-10.4513737517345</v>
      </c>
      <c r="BU692" s="0" t="n">
        <f aca="false">BH692-BH$38</f>
        <v>-8.0348821240967</v>
      </c>
      <c r="BV692" s="0" t="n">
        <f aca="false">BI692-BI$38</f>
        <v>-4.8756700412525</v>
      </c>
      <c r="BW692" s="0" t="n">
        <f aca="false">BJ692-BJ$38</f>
        <v>-4.306419454402</v>
      </c>
      <c r="BX692" s="0" t="n">
        <f aca="false">BK692-BK$38</f>
        <v>-4.5070184608428</v>
      </c>
      <c r="BY692" s="0" t="n">
        <f aca="false">BL692-BL$38</f>
        <v>-4.7447835826511</v>
      </c>
      <c r="BZ692" s="0" t="n">
        <f aca="false">BM692-BM$38</f>
        <v>-4.7888867418373</v>
      </c>
      <c r="CA692" s="0" t="n">
        <f aca="false">BN692-BN$38</f>
        <v>-4.7888867418373</v>
      </c>
    </row>
    <row r="693" customFormat="false" ht="12.8" hidden="false" customHeight="false" outlineLevel="0" collapsed="false">
      <c r="F693" s="0" t="n">
        <f aca="false">F692+E$32</f>
        <v>32.7500000000003</v>
      </c>
      <c r="G693" s="43" t="n">
        <v>0</v>
      </c>
      <c r="H693" s="0" t="n">
        <f aca="false">H692+G693*$E$32</f>
        <v>0.0625</v>
      </c>
      <c r="J693" s="0" t="n">
        <f aca="false">$M$24*(N692-T692-$O$24-M692)</f>
        <v>0.0173086949793643</v>
      </c>
      <c r="K693" s="0" t="n">
        <f aca="false">K692+J693*$E$32</f>
        <v>0.00856856062018358</v>
      </c>
      <c r="L693" s="44" t="n">
        <f aca="false">L692+K693*$E$32</f>
        <v>-0.191947002316289</v>
      </c>
      <c r="M693" s="32" t="n">
        <f aca="false">$P$24*ABS(K693)*K693</f>
        <v>877.161734431954</v>
      </c>
      <c r="N693" s="0" t="n">
        <f aca="false">MAX($E$17,(H693-L693)*$S$24)</f>
        <v>2600847.87583556</v>
      </c>
      <c r="P693" s="0" t="n">
        <f aca="false">$M$25*(T692-Z692-$O$25-S692)</f>
        <v>0.00368384052219031</v>
      </c>
      <c r="Q693" s="0" t="n">
        <f aca="false">Q692+P693*$E$32</f>
        <v>-0.0137001127464672</v>
      </c>
      <c r="R693" s="44" t="n">
        <f aca="false">R692+Q693*$E$32</f>
        <v>-0.450771937898168</v>
      </c>
      <c r="S693" s="32" t="n">
        <f aca="false">$P$25*ABS(Q693)*Q693</f>
        <v>-1468.21774924281</v>
      </c>
      <c r="T693" s="0" t="n">
        <f aca="false">MAX($E$17,(L693-R693)*$S$25)</f>
        <v>1812678.42208773</v>
      </c>
      <c r="V693" s="0" t="n">
        <f aca="false">$M$26*(Z692-AF692-$O$26-Y692)</f>
        <v>-0.0416707367953029</v>
      </c>
      <c r="W693" s="0" t="n">
        <f aca="false">W692+V693*$E$32</f>
        <v>0.0634251323826909</v>
      </c>
      <c r="X693" s="44" t="n">
        <f aca="false">X692+W693*$E$32</f>
        <v>-0.701318630774987</v>
      </c>
      <c r="Y693" s="32" t="n">
        <f aca="false">$P$26*ABS(W693)*W693</f>
        <v>22559.8259662679</v>
      </c>
      <c r="Z693" s="0" t="n">
        <f aca="false">MAX($E$17,(R693-X693)*$S$26)</f>
        <v>1241242.24438161</v>
      </c>
      <c r="AB693" s="0" t="n">
        <f aca="false">$M$27*(AF692-AL692-$O$24-AE692)</f>
        <v>0.0144364989286847</v>
      </c>
      <c r="AC693" s="0" t="n">
        <f aca="false">AC692+AB693*$E$32</f>
        <v>0.10767022551096</v>
      </c>
      <c r="AD693" s="44" t="n">
        <f aca="false">AD692+AC693*$E$32</f>
        <v>-1.06030447176851</v>
      </c>
      <c r="AE693" s="32" t="n">
        <f aca="false">$P$27*ABS(AC693)*AC693</f>
        <v>49959.5027564965</v>
      </c>
      <c r="AF693" s="0" t="n">
        <f aca="false">MAX($E$17,(X693-AD693)*$S$27)</f>
        <v>1287813.39114635</v>
      </c>
      <c r="AH693" s="0" t="n">
        <f aca="false">$M$28*(AL692-$O$28-AK692)</f>
        <v>0.00552157453037665</v>
      </c>
      <c r="AI693" s="0" t="n">
        <f aca="false">AI692+AH693*$E$32</f>
        <v>0.0981593271934584</v>
      </c>
      <c r="AJ693" s="44" t="n">
        <f aca="false">AJ692+AI693*$E$32</f>
        <v>-1.28092061393935</v>
      </c>
      <c r="AK693" s="32" t="n">
        <f aca="false">$P$28*ABS(AI693)*AI693</f>
        <v>33778.3375044254</v>
      </c>
      <c r="AL693" s="32" t="n">
        <f aca="false">MAX($E$17,(AD693-AJ693)*$S$28)</f>
        <v>585739.784988057</v>
      </c>
      <c r="AN693" s="42" t="n">
        <f aca="false">F693</f>
        <v>32.7500000000003</v>
      </c>
      <c r="AO693" s="45" t="n">
        <f aca="false">G693*3600</f>
        <v>0</v>
      </c>
      <c r="AP693" s="45" t="n">
        <f aca="false">K693*3600</f>
        <v>30.8468182326596</v>
      </c>
      <c r="AQ693" s="45" t="n">
        <f aca="false">Q693*3600</f>
        <v>-49.3204058872838</v>
      </c>
      <c r="AR693" s="45" t="n">
        <f aca="false">W693*3600</f>
        <v>228.330476577693</v>
      </c>
      <c r="AS693" s="45" t="n">
        <f aca="false">AC693*3600</f>
        <v>387.612811839454</v>
      </c>
      <c r="AT693" s="45" t="n">
        <f aca="false">AI693*3600</f>
        <v>353.37357789645</v>
      </c>
      <c r="AV693" s="42" t="n">
        <f aca="false">AN693</f>
        <v>32.7500000000003</v>
      </c>
      <c r="AW693" s="42" t="n">
        <f aca="false">N693/100000</f>
        <v>26.0084787583556</v>
      </c>
      <c r="AX693" s="42" t="n">
        <f aca="false">T693/100000</f>
        <v>18.1267842208773</v>
      </c>
      <c r="AY693" s="42" t="n">
        <f aca="false">Z693/100000</f>
        <v>12.4124224438161</v>
      </c>
      <c r="AZ693" s="42" t="n">
        <f aca="false">AF693/100000</f>
        <v>12.8781339114637</v>
      </c>
      <c r="BA693" s="42" t="n">
        <f aca="false">AL693/100000</f>
        <v>5.85739784988057</v>
      </c>
      <c r="BC693" s="42" t="n">
        <v>32.7500000000003</v>
      </c>
      <c r="BD693" s="42" t="n">
        <v>-0.98962</v>
      </c>
      <c r="BE693" s="42" t="n">
        <v>11.0566353056109</v>
      </c>
      <c r="BF693" s="42" t="n">
        <v>14.9865757358997</v>
      </c>
      <c r="BG693" s="42" t="n">
        <v>10.5002804419591</v>
      </c>
      <c r="BH693" s="42" t="n">
        <v>18.0215847735969</v>
      </c>
      <c r="BI693" s="42" t="n">
        <v>26.0084787583556</v>
      </c>
      <c r="BJ693" s="42" t="n">
        <v>31.4200313729639</v>
      </c>
      <c r="BK693" s="42" t="n">
        <v>36.0981436810099</v>
      </c>
      <c r="BL693" s="42" t="n">
        <v>40.758541408828</v>
      </c>
      <c r="BM693" s="0" t="n">
        <v>45.6188977348474</v>
      </c>
      <c r="BN693" s="0" t="n">
        <v>50.5238977348474</v>
      </c>
      <c r="BP693" s="42" t="n">
        <v>32.7500000000003</v>
      </c>
      <c r="BQ693" s="42" t="n">
        <f aca="false">BD693-BD$38</f>
        <v>-7.39256087120872</v>
      </c>
      <c r="BR693" s="42" t="n">
        <f aca="false">BE693-BE$38</f>
        <v>-0.2513055655978</v>
      </c>
      <c r="BS693" s="42" t="n">
        <f aca="false">BF693-BF$38</f>
        <v>-1.226365135309</v>
      </c>
      <c r="BT693" s="0" t="n">
        <f aca="false">BG693-BG$38</f>
        <v>-10.6176604292496</v>
      </c>
      <c r="BU693" s="0" t="n">
        <f aca="false">BH693-BH$38</f>
        <v>-8.0013560976118</v>
      </c>
      <c r="BV693" s="0" t="n">
        <f aca="false">BI693-BI$38</f>
        <v>-4.9194621128531</v>
      </c>
      <c r="BW693" s="0" t="n">
        <f aca="false">BJ693-BJ$38</f>
        <v>-4.4129094982448</v>
      </c>
      <c r="BX693" s="0" t="n">
        <f aca="false">BK693-BK$38</f>
        <v>-4.6397971901988</v>
      </c>
      <c r="BY693" s="0" t="n">
        <f aca="false">BL693-BL$38</f>
        <v>-4.8843994623807</v>
      </c>
      <c r="BZ693" s="0" t="n">
        <f aca="false">BM693-BM$38</f>
        <v>-4.9290431363613</v>
      </c>
      <c r="CA693" s="0" t="n">
        <f aca="false">BN693-BN$38</f>
        <v>-4.9290431363613</v>
      </c>
    </row>
    <row r="694" customFormat="false" ht="12.8" hidden="false" customHeight="false" outlineLevel="0" collapsed="false">
      <c r="F694" s="0" t="n">
        <f aca="false">F693+E$32</f>
        <v>32.8000000000003</v>
      </c>
      <c r="G694" s="43" t="n">
        <v>0</v>
      </c>
      <c r="H694" s="0" t="n">
        <f aca="false">H693+G694*$E$32</f>
        <v>0.0625</v>
      </c>
      <c r="J694" s="0" t="n">
        <f aca="false">$M$24*(N693-T693-$O$24-M693)</f>
        <v>0.0166174745300921</v>
      </c>
      <c r="K694" s="0" t="n">
        <f aca="false">K693+J694*$E$32</f>
        <v>0.00939943434668818</v>
      </c>
      <c r="L694" s="44" t="n">
        <f aca="false">L693+K694*$E$32</f>
        <v>-0.191477030598955</v>
      </c>
      <c r="M694" s="32" t="n">
        <f aca="false">$P$24*ABS(K694)*K694</f>
        <v>1055.52219036445</v>
      </c>
      <c r="N694" s="0" t="n">
        <f aca="false">MAX($E$17,(H694-L694)*$S$24)</f>
        <v>2596044.02697271</v>
      </c>
      <c r="P694" s="0" t="n">
        <f aca="false">$M$25*(T693-Z693-$O$25-S693)</f>
        <v>0.00546551988726094</v>
      </c>
      <c r="Q694" s="0" t="n">
        <f aca="false">Q693+P694*$E$32</f>
        <v>-0.0134268367521042</v>
      </c>
      <c r="R694" s="44" t="n">
        <f aca="false">R693+Q694*$E$32</f>
        <v>-0.451443279735774</v>
      </c>
      <c r="S694" s="32" t="n">
        <f aca="false">$P$25*ABS(Q694)*Q694</f>
        <v>-1410.22888143033</v>
      </c>
      <c r="T694" s="0" t="n">
        <f aca="false">MAX($E$17,(L694-R694)*$S$25)</f>
        <v>1820671.60268768</v>
      </c>
      <c r="V694" s="0" t="n">
        <f aca="false">$M$26*(Z693-AF693-$O$26-Y693)</f>
        <v>-0.0424027991368175</v>
      </c>
      <c r="W694" s="0" t="n">
        <f aca="false">W693+V694*$E$32</f>
        <v>0.06130499242585</v>
      </c>
      <c r="X694" s="44" t="n">
        <f aca="false">X693+W694*$E$32</f>
        <v>-0.698253381153694</v>
      </c>
      <c r="Y694" s="32" t="n">
        <f aca="false">$P$26*ABS(W694)*W694</f>
        <v>21076.7996140103</v>
      </c>
      <c r="Z694" s="0" t="n">
        <f aca="false">MAX($E$17,(R694-X694)*$S$26)</f>
        <v>1222730.66430236</v>
      </c>
      <c r="AB694" s="0" t="n">
        <f aca="false">$M$27*(AF693-AL693-$O$24-AE693)</f>
        <v>0.0136058753767042</v>
      </c>
      <c r="AC694" s="0" t="n">
        <f aca="false">AC693+AB694*$E$32</f>
        <v>0.108350519279796</v>
      </c>
      <c r="AD694" s="44" t="n">
        <f aca="false">AD693+AC694*$E$32</f>
        <v>-1.05488694580452</v>
      </c>
      <c r="AE694" s="32" t="n">
        <f aca="false">$P$27*ABS(AC694)*AC694</f>
        <v>50592.816356074</v>
      </c>
      <c r="AF694" s="0" t="n">
        <f aca="false">MAX($E$17,(X694-AD694)*$S$27)</f>
        <v>1279374.91634351</v>
      </c>
      <c r="AH694" s="0" t="n">
        <f aca="false">$M$28*(AL693-$O$28-AK693)</f>
        <v>0.00561966866668984</v>
      </c>
      <c r="AI694" s="0" t="n">
        <f aca="false">AI693+AH694*$E$32</f>
        <v>0.0984403106267929</v>
      </c>
      <c r="AJ694" s="44" t="n">
        <f aca="false">AJ693+AI694*$E$32</f>
        <v>-1.27599859840801</v>
      </c>
      <c r="AK694" s="32" t="n">
        <f aca="false">$P$28*ABS(AI694)*AI694</f>
        <v>33971.9968915305</v>
      </c>
      <c r="AL694" s="32" t="n">
        <f aca="false">MAX($E$17,(AD694-AJ694)*$S$28)</f>
        <v>587055.37400808</v>
      </c>
      <c r="AN694" s="42" t="n">
        <f aca="false">F694</f>
        <v>32.8000000000003</v>
      </c>
      <c r="AO694" s="45" t="n">
        <f aca="false">G694*3600</f>
        <v>0</v>
      </c>
      <c r="AP694" s="45" t="n">
        <f aca="false">K694*3600</f>
        <v>33.8379636480762</v>
      </c>
      <c r="AQ694" s="45" t="n">
        <f aca="false">Q694*3600</f>
        <v>-48.3366123075768</v>
      </c>
      <c r="AR694" s="45" t="n">
        <f aca="false">W694*3600</f>
        <v>220.697972733066</v>
      </c>
      <c r="AS694" s="45" t="n">
        <f aca="false">AC694*3600</f>
        <v>390.061869407261</v>
      </c>
      <c r="AT694" s="45" t="n">
        <f aca="false">AI694*3600</f>
        <v>354.385118256454</v>
      </c>
      <c r="AV694" s="42" t="n">
        <f aca="false">AN694</f>
        <v>32.8000000000003</v>
      </c>
      <c r="AW694" s="42" t="n">
        <f aca="false">N694/100000</f>
        <v>25.9604402697271</v>
      </c>
      <c r="AX694" s="42" t="n">
        <f aca="false">T694/100000</f>
        <v>18.2067160268767</v>
      </c>
      <c r="AY694" s="42" t="n">
        <f aca="false">Z694/100000</f>
        <v>12.2273066430236</v>
      </c>
      <c r="AZ694" s="42" t="n">
        <f aca="false">AF694/100000</f>
        <v>12.7937491634352</v>
      </c>
      <c r="BA694" s="42" t="n">
        <f aca="false">AL694/100000</f>
        <v>5.8705537400808</v>
      </c>
      <c r="BC694" s="42" t="n">
        <v>32.8000000000003</v>
      </c>
      <c r="BD694" s="42" t="n">
        <v>-0.98962</v>
      </c>
      <c r="BE694" s="42" t="n">
        <v>11.49769001246</v>
      </c>
      <c r="BF694" s="42" t="n">
        <v>14.8847596288391</v>
      </c>
      <c r="BG694" s="42" t="n">
        <v>10.3417657731649</v>
      </c>
      <c r="BH694" s="42" t="n">
        <v>18.0548372432118</v>
      </c>
      <c r="BI694" s="42" t="n">
        <v>25.9604402697271</v>
      </c>
      <c r="BJ694" s="42" t="n">
        <v>31.3098542273166</v>
      </c>
      <c r="BK694" s="42" t="n">
        <v>35.9629170352324</v>
      </c>
      <c r="BL694" s="42" t="n">
        <v>40.6172565681328</v>
      </c>
      <c r="BM694" s="0" t="n">
        <v>45.4771967857724</v>
      </c>
      <c r="BN694" s="0" t="n">
        <v>50.3821967857724</v>
      </c>
      <c r="BP694" s="42" t="n">
        <v>32.8000000000003</v>
      </c>
      <c r="BQ694" s="42" t="n">
        <f aca="false">BD694-BD$38</f>
        <v>-7.39256087120872</v>
      </c>
      <c r="BR694" s="42" t="n">
        <f aca="false">BE694-BE$38</f>
        <v>0.1897491412513</v>
      </c>
      <c r="BS694" s="42" t="n">
        <f aca="false">BF694-BF$38</f>
        <v>-1.3281812423696</v>
      </c>
      <c r="BT694" s="0" t="n">
        <f aca="false">BG694-BG$38</f>
        <v>-10.7761750980438</v>
      </c>
      <c r="BU694" s="0" t="n">
        <f aca="false">BH694-BH$38</f>
        <v>-7.9681036279969</v>
      </c>
      <c r="BV694" s="0" t="n">
        <f aca="false">BI694-BI$38</f>
        <v>-4.9675006014816</v>
      </c>
      <c r="BW694" s="0" t="n">
        <f aca="false">BJ694-BJ$38</f>
        <v>-4.5230866438921</v>
      </c>
      <c r="BX694" s="0" t="n">
        <f aca="false">BK694-BK$38</f>
        <v>-4.7750238359763</v>
      </c>
      <c r="BY694" s="0" t="n">
        <f aca="false">BL694-BL$38</f>
        <v>-5.0256843030759</v>
      </c>
      <c r="BZ694" s="0" t="n">
        <f aca="false">BM694-BM$38</f>
        <v>-5.0707440854363</v>
      </c>
      <c r="CA694" s="0" t="n">
        <f aca="false">BN694-BN$38</f>
        <v>-5.0707440854363</v>
      </c>
    </row>
    <row r="695" customFormat="false" ht="12.8" hidden="false" customHeight="false" outlineLevel="0" collapsed="false">
      <c r="F695" s="0" t="n">
        <f aca="false">F694+E$32</f>
        <v>32.8500000000003</v>
      </c>
      <c r="G695" s="43" t="n">
        <v>0</v>
      </c>
      <c r="H695" s="0" t="n">
        <f aca="false">H694+G695*$E$32</f>
        <v>0.0625</v>
      </c>
      <c r="J695" s="0" t="n">
        <f aca="false">$M$24*(N694-T694-$O$24-M694)</f>
        <v>0.0158909792089715</v>
      </c>
      <c r="K695" s="0" t="n">
        <f aca="false">K694+J695*$E$32</f>
        <v>0.0101939833071368</v>
      </c>
      <c r="L695" s="44" t="n">
        <f aca="false">L694+K695*$E$32</f>
        <v>-0.190967331433598</v>
      </c>
      <c r="M695" s="32" t="n">
        <f aca="false">$P$24*ABS(K695)*K695</f>
        <v>1241.51441552521</v>
      </c>
      <c r="N695" s="0" t="n">
        <f aca="false">MAX($E$17,(H695-L695)*$S$24)</f>
        <v>2590834.10121424</v>
      </c>
      <c r="P695" s="0" t="n">
        <f aca="false">$M$25*(T694-Z694-$O$25-S694)</f>
        <v>0.00721961754783163</v>
      </c>
      <c r="Q695" s="0" t="n">
        <f aca="false">Q694+P695*$E$32</f>
        <v>-0.0130658558747126</v>
      </c>
      <c r="R695" s="44" t="n">
        <f aca="false">R694+Q695*$E$32</f>
        <v>-0.452096572529509</v>
      </c>
      <c r="S695" s="32" t="n">
        <f aca="false">$P$25*ABS(Q695)*Q695</f>
        <v>-1335.42011655819</v>
      </c>
      <c r="T695" s="0" t="n">
        <f aca="false">MAX($E$17,(L695-R695)*$S$25)</f>
        <v>1828816.6078224</v>
      </c>
      <c r="V695" s="0" t="n">
        <f aca="false">$M$26*(Z694-AF694-$O$26-Y694)</f>
        <v>-0.0430536626682133</v>
      </c>
      <c r="W695" s="0" t="n">
        <f aca="false">W694+V695*$E$32</f>
        <v>0.0591523092924394</v>
      </c>
      <c r="X695" s="44" t="n">
        <f aca="false">X694+W695*$E$32</f>
        <v>-0.695295765689072</v>
      </c>
      <c r="Y695" s="32" t="n">
        <f aca="false">$P$26*ABS(W695)*W695</f>
        <v>19622.5926537182</v>
      </c>
      <c r="Z695" s="0" t="n">
        <f aca="false">MAX($E$17,(R695-X695)*$S$26)</f>
        <v>1204841.73581803</v>
      </c>
      <c r="AB695" s="0" t="n">
        <f aca="false">$M$27*(AF694-AL694-$O$24-AE694)</f>
        <v>0.0127313888082318</v>
      </c>
      <c r="AC695" s="0" t="n">
        <f aca="false">AC694+AB695*$E$32</f>
        <v>0.108987088720207</v>
      </c>
      <c r="AD695" s="44" t="n">
        <f aca="false">AD694+AC695*$E$32</f>
        <v>-1.04943759136851</v>
      </c>
      <c r="AE695" s="32" t="n">
        <f aca="false">$P$27*ABS(AC695)*AC695</f>
        <v>51189.037715706</v>
      </c>
      <c r="AF695" s="0" t="n">
        <f aca="false">MAX($E$17,(X695-AD695)*$S$27)</f>
        <v>1270436.13812954</v>
      </c>
      <c r="AH695" s="0" t="n">
        <f aca="false">$M$28*(AL694-$O$28-AK694)</f>
        <v>0.00572225122962116</v>
      </c>
      <c r="AI695" s="0" t="n">
        <f aca="false">AI694+AH695*$E$32</f>
        <v>0.0987264231882739</v>
      </c>
      <c r="AJ695" s="44" t="n">
        <f aca="false">AJ694+AI695*$E$32</f>
        <v>-1.27106227724859</v>
      </c>
      <c r="AK695" s="32" t="n">
        <f aca="false">$P$28*ABS(AI695)*AI695</f>
        <v>34169.7601879095</v>
      </c>
      <c r="AL695" s="32" t="n">
        <f aca="false">MAX($E$17,(AD695-AJ695)*$S$28)</f>
        <v>588417.486490731</v>
      </c>
      <c r="AN695" s="42" t="n">
        <f aca="false">F695</f>
        <v>32.8500000000003</v>
      </c>
      <c r="AO695" s="45" t="n">
        <f aca="false">G695*3600</f>
        <v>0</v>
      </c>
      <c r="AP695" s="45" t="n">
        <f aca="false">K695*3600</f>
        <v>36.6983399056911</v>
      </c>
      <c r="AQ695" s="45" t="n">
        <f aca="false">Q695*3600</f>
        <v>-47.0370811489672</v>
      </c>
      <c r="AR695" s="45" t="n">
        <f aca="false">W695*3600</f>
        <v>212.948313452787</v>
      </c>
      <c r="AS695" s="45" t="n">
        <f aca="false">AC695*3600</f>
        <v>392.353519392742</v>
      </c>
      <c r="AT695" s="45" t="n">
        <f aca="false">AI695*3600</f>
        <v>355.415123477786</v>
      </c>
      <c r="AV695" s="42" t="n">
        <f aca="false">AN695</f>
        <v>32.8500000000003</v>
      </c>
      <c r="AW695" s="42" t="n">
        <f aca="false">N695/100000</f>
        <v>25.9083410121424</v>
      </c>
      <c r="AX695" s="42" t="n">
        <f aca="false">T695/100000</f>
        <v>18.288166078224</v>
      </c>
      <c r="AY695" s="42" t="n">
        <f aca="false">Z695/100000</f>
        <v>12.0484173581803</v>
      </c>
      <c r="AZ695" s="42" t="n">
        <f aca="false">AF695/100000</f>
        <v>12.7043613812955</v>
      </c>
      <c r="BA695" s="42" t="n">
        <f aca="false">AL695/100000</f>
        <v>5.88417486490731</v>
      </c>
      <c r="BC695" s="42" t="n">
        <v>32.8500000000003</v>
      </c>
      <c r="BD695" s="42" t="n">
        <v>-0.98962</v>
      </c>
      <c r="BE695" s="42" t="n">
        <v>11.9309065424052</v>
      </c>
      <c r="BF695" s="42" t="n">
        <v>14.7853768519304</v>
      </c>
      <c r="BG695" s="42" t="n">
        <v>10.1911473830043</v>
      </c>
      <c r="BH695" s="42" t="n">
        <v>18.0877676175506</v>
      </c>
      <c r="BI695" s="42" t="n">
        <v>25.9083410121424</v>
      </c>
      <c r="BJ695" s="42" t="n">
        <v>31.1963020370956</v>
      </c>
      <c r="BK695" s="42" t="n">
        <v>35.8255887212429</v>
      </c>
      <c r="BL695" s="42" t="n">
        <v>40.4746478827686</v>
      </c>
      <c r="BM695" s="0" t="n">
        <v>45.3342949287474</v>
      </c>
      <c r="BN695" s="0" t="n">
        <v>50.2392949287474</v>
      </c>
      <c r="BP695" s="42" t="n">
        <v>32.8500000000003</v>
      </c>
      <c r="BQ695" s="42" t="n">
        <f aca="false">BD695-BD$38</f>
        <v>-7.39256087120872</v>
      </c>
      <c r="BR695" s="42" t="n">
        <f aca="false">BE695-BE$38</f>
        <v>0.6229656711965</v>
      </c>
      <c r="BS695" s="42" t="n">
        <f aca="false">BF695-BF$38</f>
        <v>-1.4275640192783</v>
      </c>
      <c r="BT695" s="0" t="n">
        <f aca="false">BG695-BG$38</f>
        <v>-10.9267934882044</v>
      </c>
      <c r="BU695" s="0" t="n">
        <f aca="false">BH695-BH$38</f>
        <v>-7.9351732536581</v>
      </c>
      <c r="BV695" s="0" t="n">
        <f aca="false">BI695-BI$38</f>
        <v>-5.0195998590663</v>
      </c>
      <c r="BW695" s="0" t="n">
        <f aca="false">BJ695-BJ$38</f>
        <v>-4.6366388341131</v>
      </c>
      <c r="BX695" s="0" t="n">
        <f aca="false">BK695-BK$38</f>
        <v>-4.9123521499658</v>
      </c>
      <c r="BY695" s="0" t="n">
        <f aca="false">BL695-BL$38</f>
        <v>-5.1682929884401</v>
      </c>
      <c r="BZ695" s="0" t="n">
        <f aca="false">BM695-BM$38</f>
        <v>-5.21364594246131</v>
      </c>
      <c r="CA695" s="0" t="n">
        <f aca="false">BN695-BN$38</f>
        <v>-5.21364594246131</v>
      </c>
    </row>
    <row r="696" customFormat="false" ht="12.8" hidden="false" customHeight="false" outlineLevel="0" collapsed="false">
      <c r="F696" s="0" t="n">
        <f aca="false">F695+E$32</f>
        <v>32.9000000000003</v>
      </c>
      <c r="G696" s="43" t="n">
        <v>0</v>
      </c>
      <c r="H696" s="0" t="n">
        <f aca="false">H695+G696*$E$32</f>
        <v>0.0625</v>
      </c>
      <c r="J696" s="0" t="n">
        <f aca="false">$M$24*(N695-T695-$O$24-M695)</f>
        <v>0.0151328195428067</v>
      </c>
      <c r="K696" s="0" t="n">
        <f aca="false">K695+J696*$E$32</f>
        <v>0.0109506242842771</v>
      </c>
      <c r="L696" s="44" t="n">
        <f aca="false">L695+K696*$E$32</f>
        <v>-0.190419800219384</v>
      </c>
      <c r="M696" s="32" t="n">
        <f aca="false">$P$24*ABS(K696)*K696</f>
        <v>1432.65522361425</v>
      </c>
      <c r="N696" s="0" t="n">
        <f aca="false">MAX($E$17,(H696-L696)*$S$24)</f>
        <v>2585237.47251562</v>
      </c>
      <c r="P696" s="0" t="n">
        <f aca="false">$M$25*(T695-Z695-$O$25-S695)</f>
        <v>0.00894137173779174</v>
      </c>
      <c r="Q696" s="0" t="n">
        <f aca="false">Q695+P696*$E$32</f>
        <v>-0.012618787287823</v>
      </c>
      <c r="R696" s="44" t="n">
        <f aca="false">R695+Q696*$E$32</f>
        <v>-0.452727511893901</v>
      </c>
      <c r="S696" s="32" t="n">
        <f aca="false">$P$25*ABS(Q696)*Q696</f>
        <v>-1245.59663603729</v>
      </c>
      <c r="T696" s="0" t="n">
        <f aca="false">MAX($E$17,(L696-R696)*$S$25)</f>
        <v>1837070.01734842</v>
      </c>
      <c r="V696" s="0" t="n">
        <f aca="false">$M$26*(Z695-AF695-$O$26-Y695)</f>
        <v>-0.0436216244037243</v>
      </c>
      <c r="W696" s="0" t="n">
        <f aca="false">W695+V696*$E$32</f>
        <v>0.0569712280722532</v>
      </c>
      <c r="X696" s="44" t="n">
        <f aca="false">X695+W696*$E$32</f>
        <v>-0.69244720428546</v>
      </c>
      <c r="Y696" s="32" t="n">
        <f aca="false">$P$26*ABS(W696)*W696</f>
        <v>18202.2109299816</v>
      </c>
      <c r="Z696" s="0" t="n">
        <f aca="false">MAX($E$17,(R696-X696)*$S$26)</f>
        <v>1187603.8178355</v>
      </c>
      <c r="AB696" s="0" t="n">
        <f aca="false">$M$27*(AF695-AL695-$O$24-AE695)</f>
        <v>0.0118139889929776</v>
      </c>
      <c r="AC696" s="0" t="n">
        <f aca="false">AC695+AB696*$E$32</f>
        <v>0.109577788169856</v>
      </c>
      <c r="AD696" s="44" t="n">
        <f aca="false">AD695+AC696*$E$32</f>
        <v>-1.04395870196002</v>
      </c>
      <c r="AE696" s="32" t="n">
        <f aca="false">$P$27*ABS(AC696)*AC696</f>
        <v>51745.4206501981</v>
      </c>
      <c r="AF696" s="0" t="n">
        <f aca="false">MAX($E$17,(X696-AD696)*$S$27)</f>
        <v>1261000.19040967</v>
      </c>
      <c r="AH696" s="0" t="n">
        <f aca="false">$M$28*(AL695-$O$28-AK695)</f>
        <v>0.0058287123838418</v>
      </c>
      <c r="AI696" s="0" t="n">
        <f aca="false">AI695+AH696*$E$32</f>
        <v>0.099017858807466</v>
      </c>
      <c r="AJ696" s="44" t="n">
        <f aca="false">AJ695+AI696*$E$32</f>
        <v>-1.26611138430822</v>
      </c>
      <c r="AK696" s="32" t="n">
        <f aca="false">$P$28*ABS(AI696)*AI696</f>
        <v>34371.7928977707</v>
      </c>
      <c r="AL696" s="32" t="n">
        <f aca="false">MAX($E$17,(AD696-AJ696)*$S$28)</f>
        <v>589819.326513259</v>
      </c>
      <c r="AN696" s="42" t="n">
        <f aca="false">F696</f>
        <v>32.9000000000003</v>
      </c>
      <c r="AO696" s="45" t="n">
        <f aca="false">G696*3600</f>
        <v>0</v>
      </c>
      <c r="AP696" s="45" t="n">
        <f aca="false">K696*3600</f>
        <v>39.4222474233963</v>
      </c>
      <c r="AQ696" s="45" t="n">
        <f aca="false">Q696*3600</f>
        <v>-45.4276342361646</v>
      </c>
      <c r="AR696" s="45" t="n">
        <f aca="false">W696*3600</f>
        <v>205.096421060117</v>
      </c>
      <c r="AS696" s="45" t="n">
        <f aca="false">AC696*3600</f>
        <v>394.480037411479</v>
      </c>
      <c r="AT696" s="45" t="n">
        <f aca="false">AI696*3600</f>
        <v>356.464291706878</v>
      </c>
      <c r="AV696" s="42" t="n">
        <f aca="false">AN696</f>
        <v>32.9000000000003</v>
      </c>
      <c r="AW696" s="42" t="n">
        <f aca="false">N696/100000</f>
        <v>25.8523747251562</v>
      </c>
      <c r="AX696" s="42" t="n">
        <f aca="false">T696/100000</f>
        <v>18.3707001734842</v>
      </c>
      <c r="AY696" s="42" t="n">
        <f aca="false">Z696/100000</f>
        <v>11.876038178355</v>
      </c>
      <c r="AZ696" s="42" t="n">
        <f aca="false">AF696/100000</f>
        <v>12.6100019040968</v>
      </c>
      <c r="BA696" s="42" t="n">
        <f aca="false">AL696/100000</f>
        <v>5.89819326513259</v>
      </c>
      <c r="BC696" s="42" t="n">
        <v>32.9000000000003</v>
      </c>
      <c r="BD696" s="42" t="n">
        <v>-0.98962</v>
      </c>
      <c r="BE696" s="42" t="n">
        <v>12.355305902367</v>
      </c>
      <c r="BF696" s="42" t="n">
        <v>14.6883993591332</v>
      </c>
      <c r="BG696" s="42" t="n">
        <v>10.0485408511594</v>
      </c>
      <c r="BH696" s="42" t="n">
        <v>18.1203331026874</v>
      </c>
      <c r="BI696" s="42" t="n">
        <v>25.8523747251562</v>
      </c>
      <c r="BJ696" s="42" t="n">
        <v>31.0796907291759</v>
      </c>
      <c r="BK696" s="42" t="n">
        <v>35.6865052294727</v>
      </c>
      <c r="BL696" s="42" t="n">
        <v>40.3310589698328</v>
      </c>
      <c r="BM696" s="0" t="n">
        <v>45.1905340673533</v>
      </c>
      <c r="BN696" s="0" t="n">
        <v>50.0955340673533</v>
      </c>
      <c r="BP696" s="42" t="n">
        <v>32.9000000000003</v>
      </c>
      <c r="BQ696" s="42" t="n">
        <f aca="false">BD696-BD$38</f>
        <v>-7.39256087120872</v>
      </c>
      <c r="BR696" s="42" t="n">
        <f aca="false">BE696-BE$38</f>
        <v>1.0473650311583</v>
      </c>
      <c r="BS696" s="42" t="n">
        <f aca="false">BF696-BF$38</f>
        <v>-1.5245415120755</v>
      </c>
      <c r="BT696" s="0" t="n">
        <f aca="false">BG696-BG$38</f>
        <v>-11.0694000200493</v>
      </c>
      <c r="BU696" s="0" t="n">
        <f aca="false">BH696-BH$38</f>
        <v>-7.9026077685213</v>
      </c>
      <c r="BV696" s="0" t="n">
        <f aca="false">BI696-BI$38</f>
        <v>-5.0755661460525</v>
      </c>
      <c r="BW696" s="0" t="n">
        <f aca="false">BJ696-BJ$38</f>
        <v>-4.7532501420328</v>
      </c>
      <c r="BX696" s="0" t="n">
        <f aca="false">BK696-BK$38</f>
        <v>-5.051435641736</v>
      </c>
      <c r="BY696" s="0" t="n">
        <f aca="false">BL696-BL$38</f>
        <v>-5.3118819013759</v>
      </c>
      <c r="BZ696" s="0" t="n">
        <f aca="false">BM696-BM$38</f>
        <v>-5.3574068038554</v>
      </c>
      <c r="CA696" s="0" t="n">
        <f aca="false">BN696-BN$38</f>
        <v>-5.3574068038554</v>
      </c>
    </row>
    <row r="697" customFormat="false" ht="12.8" hidden="false" customHeight="false" outlineLevel="0" collapsed="false">
      <c r="F697" s="0" t="n">
        <f aca="false">F696+E$32</f>
        <v>32.9500000000003</v>
      </c>
      <c r="G697" s="43" t="n">
        <v>0</v>
      </c>
      <c r="H697" s="0" t="n">
        <f aca="false">H696+G697*$E$32</f>
        <v>0.0625</v>
      </c>
      <c r="J697" s="0" t="n">
        <f aca="false">$M$24*(N696-T696-$O$24-M696)</f>
        <v>0.0143466504230964</v>
      </c>
      <c r="K697" s="0" t="n">
        <f aca="false">K696+J697*$E$32</f>
        <v>0.0116679568054319</v>
      </c>
      <c r="L697" s="44" t="n">
        <f aca="false">L696+K697*$E$32</f>
        <v>-0.189836402379113</v>
      </c>
      <c r="M697" s="32" t="n">
        <f aca="false">$P$24*ABS(K697)*K697</f>
        <v>1626.49808334846</v>
      </c>
      <c r="N697" s="0" t="n">
        <f aca="false">MAX($E$17,(H697-L697)*$S$24)</f>
        <v>2579274.23058381</v>
      </c>
      <c r="P697" s="0" t="n">
        <f aca="false">$M$25*(T696-Z696-$O$25-S696)</f>
        <v>0.0106261413992203</v>
      </c>
      <c r="Q697" s="0" t="n">
        <f aca="false">Q696+P697*$E$32</f>
        <v>-0.012087480217862</v>
      </c>
      <c r="R697" s="44" t="n">
        <f aca="false">R696+Q697*$E$32</f>
        <v>-0.453331885904794</v>
      </c>
      <c r="S697" s="32" t="n">
        <f aca="false">$P$25*ABS(Q697)*Q697</f>
        <v>-1142.91449352579</v>
      </c>
      <c r="T697" s="0" t="n">
        <f aca="false">MAX($E$17,(L697-R697)*$S$25)</f>
        <v>1845388.56826442</v>
      </c>
      <c r="V697" s="0" t="n">
        <f aca="false">$M$26*(Z696-AF696-$O$26-Y696)</f>
        <v>-0.0441051523537039</v>
      </c>
      <c r="W697" s="0" t="n">
        <f aca="false">W696+V697*$E$32</f>
        <v>0.054765970454568</v>
      </c>
      <c r="X697" s="44" t="n">
        <f aca="false">X696+W697*$E$32</f>
        <v>-0.689708905762731</v>
      </c>
      <c r="Y697" s="32" t="n">
        <f aca="false">$P$26*ABS(W697)*W697</f>
        <v>16820.3316984907</v>
      </c>
      <c r="Z697" s="0" t="n">
        <f aca="false">MAX($E$17,(R697-X697)*$S$26)</f>
        <v>1171043.76545474</v>
      </c>
      <c r="AB697" s="0" t="n">
        <f aca="false">$M$27*(AF696-AL696-$O$24-AE696)</f>
        <v>0.0108547430918618</v>
      </c>
      <c r="AC697" s="0" t="n">
        <f aca="false">AC696+AB697*$E$32</f>
        <v>0.110120525324449</v>
      </c>
      <c r="AD697" s="44" t="n">
        <f aca="false">AD696+AC697*$E$32</f>
        <v>-1.0384526756938</v>
      </c>
      <c r="AE697" s="32" t="n">
        <f aca="false">$P$27*ABS(AC697)*AC697</f>
        <v>52259.2786693519</v>
      </c>
      <c r="AF697" s="0" t="n">
        <f aca="false">MAX($E$17,(X697-AD697)*$S$27)</f>
        <v>1251071.3396192</v>
      </c>
      <c r="AH697" s="0" t="n">
        <f aca="false">$M$28*(AL696-$O$28-AK696)</f>
        <v>0.00593841561793589</v>
      </c>
      <c r="AI697" s="0" t="n">
        <f aca="false">AI696+AH697*$E$32</f>
        <v>0.0993147795883628</v>
      </c>
      <c r="AJ697" s="44" t="n">
        <f aca="false">AJ696+AI697*$E$32</f>
        <v>-1.2611456453288</v>
      </c>
      <c r="AK697" s="32" t="n">
        <f aca="false">$P$28*ABS(AI697)*AI697</f>
        <v>34578.2405308934</v>
      </c>
      <c r="AL697" s="32" t="n">
        <f aca="false">MAX($E$17,(AD697-AJ697)*$S$28)</f>
        <v>591253.798878202</v>
      </c>
      <c r="AN697" s="42" t="n">
        <f aca="false">F697</f>
        <v>32.9500000000003</v>
      </c>
      <c r="AO697" s="45" t="n">
        <f aca="false">G697*3600</f>
        <v>0</v>
      </c>
      <c r="AP697" s="45" t="n">
        <f aca="false">K697*3600</f>
        <v>42.0046444995538</v>
      </c>
      <c r="AQ697" s="45" t="n">
        <f aca="false">Q697*3600</f>
        <v>-43.514928784305</v>
      </c>
      <c r="AR697" s="45" t="n">
        <f aca="false">W697*3600</f>
        <v>197.15749363645</v>
      </c>
      <c r="AS697" s="45" t="n">
        <f aca="false">AC697*3600</f>
        <v>396.433891168014</v>
      </c>
      <c r="AT697" s="45" t="n">
        <f aca="false">AI697*3600</f>
        <v>357.533206518106</v>
      </c>
      <c r="AV697" s="42" t="n">
        <f aca="false">AN697</f>
        <v>32.9500000000003</v>
      </c>
      <c r="AW697" s="42" t="n">
        <f aca="false">N697/100000</f>
        <v>25.792742305838</v>
      </c>
      <c r="AX697" s="42" t="n">
        <f aca="false">T697/100000</f>
        <v>18.4538856826442</v>
      </c>
      <c r="AY697" s="42" t="n">
        <f aca="false">Z697/100000</f>
        <v>11.7104376545474</v>
      </c>
      <c r="AZ697" s="42" t="n">
        <f aca="false">AF697/100000</f>
        <v>12.510713396192</v>
      </c>
      <c r="BA697" s="42" t="n">
        <f aca="false">AL697/100000</f>
        <v>5.91253798878202</v>
      </c>
      <c r="BC697" s="42" t="n">
        <v>32.9500000000003</v>
      </c>
      <c r="BD697" s="42" t="n">
        <v>-0.98962</v>
      </c>
      <c r="BE697" s="42" t="n">
        <v>12.7699402236259</v>
      </c>
      <c r="BF697" s="42" t="n">
        <v>14.5937881288149</v>
      </c>
      <c r="BG697" s="42" t="n">
        <v>9.91405283211449</v>
      </c>
      <c r="BH697" s="42" t="n">
        <v>18.1524962990089</v>
      </c>
      <c r="BI697" s="42" t="n">
        <v>25.792742305838</v>
      </c>
      <c r="BJ697" s="42" t="n">
        <v>30.960338949569</v>
      </c>
      <c r="BK697" s="42" t="n">
        <v>35.5460121477519</v>
      </c>
      <c r="BL697" s="42" t="n">
        <v>40.1868308541773</v>
      </c>
      <c r="BM697" s="0" t="n">
        <v>45.0462532801386</v>
      </c>
      <c r="BN697" s="0" t="n">
        <v>49.9512532801386</v>
      </c>
      <c r="BP697" s="42" t="n">
        <v>32.9500000000003</v>
      </c>
      <c r="BQ697" s="42" t="n">
        <f aca="false">BD697-BD$38</f>
        <v>-7.39256087120872</v>
      </c>
      <c r="BR697" s="42" t="n">
        <f aca="false">BE697-BE$38</f>
        <v>1.4619993524172</v>
      </c>
      <c r="BS697" s="42" t="n">
        <f aca="false">BF697-BF$38</f>
        <v>-1.6191527423938</v>
      </c>
      <c r="BT697" s="0" t="n">
        <f aca="false">BG697-BG$38</f>
        <v>-11.2038880390942</v>
      </c>
      <c r="BU697" s="0" t="n">
        <f aca="false">BH697-BH$38</f>
        <v>-7.8704445721998</v>
      </c>
      <c r="BV697" s="0" t="n">
        <f aca="false">BI697-BI$38</f>
        <v>-5.1351985653707</v>
      </c>
      <c r="BW697" s="0" t="n">
        <f aca="false">BJ697-BJ$38</f>
        <v>-4.8726019216397</v>
      </c>
      <c r="BX697" s="0" t="n">
        <f aca="false">BK697-BK$38</f>
        <v>-5.1919287234568</v>
      </c>
      <c r="BY697" s="0" t="n">
        <f aca="false">BL697-BL$38</f>
        <v>-5.4561100170314</v>
      </c>
      <c r="BZ697" s="0" t="n">
        <f aca="false">BM697-BM$38</f>
        <v>-5.5016875910701</v>
      </c>
      <c r="CA697" s="0" t="n">
        <f aca="false">BN697-BN$38</f>
        <v>-5.5016875910701</v>
      </c>
    </row>
    <row r="698" customFormat="false" ht="12.8" hidden="false" customHeight="false" outlineLevel="0" collapsed="false">
      <c r="F698" s="0" t="n">
        <f aca="false">F697+E$32</f>
        <v>33.0000000000003</v>
      </c>
      <c r="G698" s="43" t="n">
        <v>0</v>
      </c>
      <c r="H698" s="0" t="n">
        <f aca="false">H697+G698*$E$32</f>
        <v>0.0625</v>
      </c>
      <c r="J698" s="0" t="n">
        <f aca="false">$M$24*(N697-T697-$O$24-M697)</f>
        <v>0.0135361559656926</v>
      </c>
      <c r="K698" s="0" t="n">
        <f aca="false">K697+J698*$E$32</f>
        <v>0.0123447646037165</v>
      </c>
      <c r="L698" s="44" t="n">
        <f aca="false">L697+K698*$E$32</f>
        <v>-0.189219164148927</v>
      </c>
      <c r="M698" s="32" t="n">
        <f aca="false">$P$24*ABS(K698)*K698</f>
        <v>1820.66295803072</v>
      </c>
      <c r="N698" s="0" t="n">
        <f aca="false">MAX($E$17,(H698-L698)*$S$24)</f>
        <v>2572965.08673361</v>
      </c>
      <c r="P698" s="0" t="n">
        <f aca="false">$M$25*(T697-Z697-$O$25-S697)</f>
        <v>0.0122694189094242</v>
      </c>
      <c r="Q698" s="0" t="n">
        <f aca="false">Q697+P698*$E$32</f>
        <v>-0.0114740092723908</v>
      </c>
      <c r="R698" s="44" t="n">
        <f aca="false">R697+Q698*$E$32</f>
        <v>-0.453905586368413</v>
      </c>
      <c r="S698" s="32" t="n">
        <f aca="false">$P$25*ABS(Q698)*Q698</f>
        <v>-1029.8466971062</v>
      </c>
      <c r="T698" s="0" t="n">
        <f aca="false">MAX($E$17,(L698-R698)*$S$25)</f>
        <v>1853729.29813821</v>
      </c>
      <c r="V698" s="0" t="n">
        <f aca="false">$M$26*(Z697-AF697-$O$26-Y697)</f>
        <v>-0.0445028893847663</v>
      </c>
      <c r="W698" s="0" t="n">
        <f aca="false">W697+V698*$E$32</f>
        <v>0.0525408259853296</v>
      </c>
      <c r="X698" s="44" t="n">
        <f aca="false">X697+W698*$E$32</f>
        <v>-0.687081864463465</v>
      </c>
      <c r="Y698" s="32" t="n">
        <f aca="false">$P$26*ABS(W698)*W698</f>
        <v>15481.2766753397</v>
      </c>
      <c r="Z698" s="0" t="n">
        <f aca="false">MAX($E$17,(R698-X698)*$S$26)</f>
        <v>1155186.85733182</v>
      </c>
      <c r="AB698" s="0" t="n">
        <f aca="false">$M$27*(AF697-AL697-$O$24-AE697)</f>
        <v>0.00985483378019795</v>
      </c>
      <c r="AC698" s="0" t="n">
        <f aca="false">AC697+AB698*$E$32</f>
        <v>0.110613267013459</v>
      </c>
      <c r="AD698" s="44" t="n">
        <f aca="false">AD697+AC698*$E$32</f>
        <v>-1.03292201234313</v>
      </c>
      <c r="AE698" s="32" t="n">
        <f aca="false">$P$27*ABS(AC698)*AC698</f>
        <v>52728.0002985321</v>
      </c>
      <c r="AF698" s="0" t="n">
        <f aca="false">MAX($E$17,(X698-AD698)*$S$27)</f>
        <v>1240654.98628817</v>
      </c>
      <c r="AH698" s="0" t="n">
        <f aca="false">$M$28*(AL697-$O$28-AK697)</f>
        <v>0.00605069888476212</v>
      </c>
      <c r="AI698" s="0" t="n">
        <f aca="false">AI697+AH698*$E$32</f>
        <v>0.0996173145326009</v>
      </c>
      <c r="AJ698" s="44" t="n">
        <f aca="false">AJ697+AI698*$E$32</f>
        <v>-1.25616477960217</v>
      </c>
      <c r="AK698" s="32" t="n">
        <f aca="false">$P$28*ABS(AI698)*AI698</f>
        <v>34789.227446931</v>
      </c>
      <c r="AL698" s="32" t="n">
        <f aca="false">MAX($E$17,(AD698-AJ698)*$S$28)</f>
        <v>592713.521357822</v>
      </c>
      <c r="AN698" s="42" t="n">
        <f aca="false">F698</f>
        <v>33.0000000000003</v>
      </c>
      <c r="AO698" s="45" t="n">
        <f aca="false">G698*3600</f>
        <v>0</v>
      </c>
      <c r="AP698" s="45" t="n">
        <f aca="false">K698*3600</f>
        <v>44.4411525733785</v>
      </c>
      <c r="AQ698" s="45" t="n">
        <f aca="false">Q698*3600</f>
        <v>-41.3064333806087</v>
      </c>
      <c r="AR698" s="45" t="n">
        <f aca="false">W698*3600</f>
        <v>189.146973547192</v>
      </c>
      <c r="AS698" s="45" t="n">
        <f aca="false">AC698*3600</f>
        <v>398.207761248449</v>
      </c>
      <c r="AT698" s="45" t="n">
        <f aca="false">AI698*3600</f>
        <v>358.622332317363</v>
      </c>
      <c r="AV698" s="42" t="n">
        <f aca="false">AN698</f>
        <v>33.0000000000003</v>
      </c>
      <c r="AW698" s="42" t="n">
        <f aca="false">N698/100000</f>
        <v>25.7296508673361</v>
      </c>
      <c r="AX698" s="42" t="n">
        <f aca="false">T698/100000</f>
        <v>18.5372929813821</v>
      </c>
      <c r="AY698" s="42" t="n">
        <f aca="false">Z698/100000</f>
        <v>11.5518685733181</v>
      </c>
      <c r="AZ698" s="42" t="n">
        <f aca="false">AF698/100000</f>
        <v>12.4065498628816</v>
      </c>
      <c r="BA698" s="42" t="n">
        <f aca="false">AL698/100000</f>
        <v>5.92713521357822</v>
      </c>
      <c r="BC698" s="42" t="n">
        <v>33.0000000000003</v>
      </c>
      <c r="BD698" s="42" t="n">
        <v>-0.98962</v>
      </c>
      <c r="BE698" s="42" t="n">
        <v>13.1738952471564</v>
      </c>
      <c r="BF698" s="42" t="n">
        <v>14.501493230739</v>
      </c>
      <c r="BG698" s="42" t="n">
        <v>9.78778081960867</v>
      </c>
      <c r="BH698" s="42" t="n">
        <v>18.1842248345502</v>
      </c>
      <c r="BI698" s="42" t="n">
        <v>25.7296508673361</v>
      </c>
      <c r="BJ698" s="42" t="n">
        <v>30.8385669235282</v>
      </c>
      <c r="BK698" s="42" t="n">
        <v>35.4044530372369</v>
      </c>
      <c r="BL698" s="42" t="n">
        <v>40.0423008996221</v>
      </c>
      <c r="BM698" s="0" t="n">
        <v>44.9017877631884</v>
      </c>
      <c r="BN698" s="0" t="n">
        <v>49.8067877631884</v>
      </c>
      <c r="BP698" s="42" t="n">
        <v>33.0000000000003</v>
      </c>
      <c r="BQ698" s="42" t="n">
        <f aca="false">BD698-BD$38</f>
        <v>-7.39256087120872</v>
      </c>
      <c r="BR698" s="42" t="n">
        <f aca="false">BE698-BE$38</f>
        <v>1.8659543759477</v>
      </c>
      <c r="BS698" s="42" t="n">
        <f aca="false">BF698-BF$38</f>
        <v>-1.7114476404697</v>
      </c>
      <c r="BT698" s="0" t="n">
        <f aca="false">BG698-BG$38</f>
        <v>-11.3301600516</v>
      </c>
      <c r="BU698" s="0" t="n">
        <f aca="false">BH698-BH$38</f>
        <v>-7.8387160366585</v>
      </c>
      <c r="BV698" s="0" t="n">
        <f aca="false">BI698-BI$38</f>
        <v>-5.1982900038726</v>
      </c>
      <c r="BW698" s="0" t="n">
        <f aca="false">BJ698-BJ$38</f>
        <v>-4.9943739476805</v>
      </c>
      <c r="BX698" s="0" t="n">
        <f aca="false">BK698-BK$38</f>
        <v>-5.3334878339718</v>
      </c>
      <c r="BY698" s="0" t="n">
        <f aca="false">BL698-BL$38</f>
        <v>-5.6006399715866</v>
      </c>
      <c r="BZ698" s="0" t="n">
        <f aca="false">BM698-BM$38</f>
        <v>-5.6461531080203</v>
      </c>
      <c r="CA698" s="0" t="n">
        <f aca="false">BN698-BN$38</f>
        <v>-5.6461531080203</v>
      </c>
    </row>
    <row r="699" customFormat="false" ht="12.8" hidden="false" customHeight="false" outlineLevel="0" collapsed="false">
      <c r="F699" s="0" t="n">
        <f aca="false">F698+E$32</f>
        <v>33.0500000000003</v>
      </c>
      <c r="G699" s="43" t="n">
        <v>0</v>
      </c>
      <c r="H699" s="0" t="n">
        <f aca="false">H698+G699*$E$32</f>
        <v>0.0625</v>
      </c>
      <c r="J699" s="0" t="n">
        <f aca="false">$M$24*(N698-T698-$O$24-M698)</f>
        <v>0.0127050345384357</v>
      </c>
      <c r="K699" s="0" t="n">
        <f aca="false">K698+J699*$E$32</f>
        <v>0.0129800163306383</v>
      </c>
      <c r="L699" s="44" t="n">
        <f aca="false">L698+K699*$E$32</f>
        <v>-0.188570163332395</v>
      </c>
      <c r="M699" s="32" t="n">
        <f aca="false">$P$24*ABS(K699)*K699</f>
        <v>2012.86388685021</v>
      </c>
      <c r="N699" s="0" t="n">
        <f aca="false">MAX($E$17,(H699-L699)*$S$24)</f>
        <v>2566331.27937991</v>
      </c>
      <c r="P699" s="0" t="n">
        <f aca="false">$M$25*(T698-Z698-$O$25-S698)</f>
        <v>0.0138668421618906</v>
      </c>
      <c r="Q699" s="0" t="n">
        <f aca="false">Q698+P699*$E$32</f>
        <v>-0.0107806671642963</v>
      </c>
      <c r="R699" s="44" t="n">
        <f aca="false">R698+Q699*$E$32</f>
        <v>-0.454444619726628</v>
      </c>
      <c r="S699" s="32" t="n">
        <f aca="false">$P$25*ABS(Q699)*Q699</f>
        <v>-909.145647010698</v>
      </c>
      <c r="T699" s="0" t="n">
        <f aca="false">MAX($E$17,(L699-R699)*$S$25)</f>
        <v>1862049.68623538</v>
      </c>
      <c r="V699" s="0" t="n">
        <f aca="false">$M$26*(Z698-AF698-$O$26-Y698)</f>
        <v>-0.0448136567999521</v>
      </c>
      <c r="W699" s="0" t="n">
        <f aca="false">W698+V699*$E$32</f>
        <v>0.050300143145332</v>
      </c>
      <c r="X699" s="44" t="n">
        <f aca="false">X698+W699*$E$32</f>
        <v>-0.684566857306198</v>
      </c>
      <c r="Y699" s="32" t="n">
        <f aca="false">$P$26*ABS(W699)*W699</f>
        <v>14188.988028036</v>
      </c>
      <c r="Z699" s="0" t="n">
        <f aca="false">MAX($E$17,(R699-X699)*$S$26)</f>
        <v>1140056.72705413</v>
      </c>
      <c r="AB699" s="0" t="n">
        <f aca="false">$M$27*(AF698-AL698-$O$24-AE698)</f>
        <v>0.00881555705878819</v>
      </c>
      <c r="AC699" s="0" t="n">
        <f aca="false">AC698+AB699*$E$32</f>
        <v>0.111054044866398</v>
      </c>
      <c r="AD699" s="44" t="n">
        <f aca="false">AD698+AC699*$E$32</f>
        <v>-1.02736931009981</v>
      </c>
      <c r="AE699" s="32" t="n">
        <f aca="false">$P$27*ABS(AC699)*AC699</f>
        <v>53149.0644632033</v>
      </c>
      <c r="AF699" s="0" t="n">
        <f aca="false">MAX($E$17,(X699-AD699)*$S$27)</f>
        <v>1229757.6639893</v>
      </c>
      <c r="AH699" s="0" t="n">
        <f aca="false">$M$28*(AL698-$O$28-AK698)</f>
        <v>0.00616487582668192</v>
      </c>
      <c r="AI699" s="0" t="n">
        <f aca="false">AI698+AH699*$E$32</f>
        <v>0.099925558323935</v>
      </c>
      <c r="AJ699" s="44" t="n">
        <f aca="false">AJ698+AI699*$E$32</f>
        <v>-1.25116850168598</v>
      </c>
      <c r="AK699" s="32" t="n">
        <f aca="false">$P$28*ABS(AI699)*AI699</f>
        <v>35004.8557092694</v>
      </c>
      <c r="AL699" s="32" t="n">
        <f aca="false">MAX($E$17,(AD699-AJ699)*$S$28)</f>
        <v>594190.837852092</v>
      </c>
      <c r="AN699" s="42" t="n">
        <f aca="false">F699</f>
        <v>33.0500000000003</v>
      </c>
      <c r="AO699" s="45" t="n">
        <f aca="false">G699*3600</f>
        <v>0</v>
      </c>
      <c r="AP699" s="45" t="n">
        <f aca="false">K699*3600</f>
        <v>46.7280587902969</v>
      </c>
      <c r="AQ699" s="45" t="n">
        <f aca="false">Q699*3600</f>
        <v>-38.8104017914683</v>
      </c>
      <c r="AR699" s="45" t="n">
        <f aca="false">W699*3600</f>
        <v>181.080515323201</v>
      </c>
      <c r="AS699" s="45" t="n">
        <f aca="false">AC699*3600</f>
        <v>399.794561519031</v>
      </c>
      <c r="AT699" s="45" t="n">
        <f aca="false">AI699*3600</f>
        <v>359.732009966166</v>
      </c>
      <c r="AV699" s="42" t="n">
        <f aca="false">AN699</f>
        <v>33.0500000000003</v>
      </c>
      <c r="AW699" s="42" t="n">
        <f aca="false">N699/100000</f>
        <v>25.6633127937991</v>
      </c>
      <c r="AX699" s="42" t="n">
        <f aca="false">T699/100000</f>
        <v>18.6204968623538</v>
      </c>
      <c r="AY699" s="42" t="n">
        <f aca="false">Z699/100000</f>
        <v>11.4005672705413</v>
      </c>
      <c r="AZ699" s="42" t="n">
        <f aca="false">AF699/100000</f>
        <v>12.2975766398928</v>
      </c>
      <c r="BA699" s="42" t="n">
        <f aca="false">AL699/100000</f>
        <v>5.94190837852092</v>
      </c>
      <c r="BC699" s="42" t="n">
        <v>33.0500000000003</v>
      </c>
      <c r="BD699" s="42" t="n">
        <v>-0.98962</v>
      </c>
      <c r="BE699" s="42" t="n">
        <v>13.5662926704862</v>
      </c>
      <c r="BF699" s="42" t="n">
        <v>14.4114539355681</v>
      </c>
      <c r="BG699" s="42" t="n">
        <v>9.66981291122329</v>
      </c>
      <c r="BH699" s="42" t="n">
        <v>18.2154909841232</v>
      </c>
      <c r="BI699" s="42" t="n">
        <v>25.6633127937991</v>
      </c>
      <c r="BJ699" s="42" t="n">
        <v>30.7146953302535</v>
      </c>
      <c r="BK699" s="42" t="n">
        <v>35.2621683326401</v>
      </c>
      <c r="BL699" s="42" t="n">
        <v>39.8978017677313</v>
      </c>
      <c r="BM699" s="0" t="n">
        <v>44.7574678004939</v>
      </c>
      <c r="BN699" s="0" t="n">
        <v>49.6624678004939</v>
      </c>
      <c r="BP699" s="42" t="n">
        <v>33.0500000000003</v>
      </c>
      <c r="BQ699" s="42" t="n">
        <f aca="false">BD699-BD$38</f>
        <v>-7.39256087120872</v>
      </c>
      <c r="BR699" s="42" t="n">
        <f aca="false">BE699-BE$38</f>
        <v>2.2583517992775</v>
      </c>
      <c r="BS699" s="42" t="n">
        <f aca="false">BF699-BF$38</f>
        <v>-1.8014869356406</v>
      </c>
      <c r="BT699" s="0" t="n">
        <f aca="false">BG699-BG$38</f>
        <v>-11.4481279599854</v>
      </c>
      <c r="BU699" s="0" t="n">
        <f aca="false">BH699-BH$38</f>
        <v>-7.8074498870855</v>
      </c>
      <c r="BV699" s="0" t="n">
        <f aca="false">BI699-BI$38</f>
        <v>-5.2646280774096</v>
      </c>
      <c r="BW699" s="0" t="n">
        <f aca="false">BJ699-BJ$38</f>
        <v>-5.1182455409552</v>
      </c>
      <c r="BX699" s="0" t="n">
        <f aca="false">BK699-BK$38</f>
        <v>-5.4757725385686</v>
      </c>
      <c r="BY699" s="0" t="n">
        <f aca="false">BL699-BL$38</f>
        <v>-5.7451391034774</v>
      </c>
      <c r="BZ699" s="0" t="n">
        <f aca="false">BM699-BM$38</f>
        <v>-5.7904730707148</v>
      </c>
      <c r="CA699" s="0" t="n">
        <f aca="false">BN699-BN$38</f>
        <v>-5.7904730707148</v>
      </c>
    </row>
    <row r="700" customFormat="false" ht="12.8" hidden="false" customHeight="false" outlineLevel="0" collapsed="false">
      <c r="F700" s="0" t="n">
        <f aca="false">F699+E$32</f>
        <v>33.1000000000003</v>
      </c>
      <c r="G700" s="43" t="n">
        <v>0</v>
      </c>
      <c r="H700" s="0" t="n">
        <f aca="false">H699+G700*$E$32</f>
        <v>0.0625</v>
      </c>
      <c r="J700" s="0" t="n">
        <f aca="false">$M$24*(N699-T699-$O$24-M699)</f>
        <v>0.0118569840235294</v>
      </c>
      <c r="K700" s="0" t="n">
        <f aca="false">K699+J700*$E$32</f>
        <v>0.0135728655318148</v>
      </c>
      <c r="L700" s="44" t="n">
        <f aca="false">L699+K700*$E$32</f>
        <v>-0.187891520055804</v>
      </c>
      <c r="M700" s="32" t="n">
        <f aca="false">$P$24*ABS(K700)*K700</f>
        <v>2200.93402029016</v>
      </c>
      <c r="N700" s="0" t="n">
        <f aca="false">MAX($E$17,(H700-L700)*$S$24)</f>
        <v>2559394.47954221</v>
      </c>
      <c r="P700" s="0" t="n">
        <f aca="false">$M$25*(T699-Z699-$O$25-S699)</f>
        <v>0.0154142059869636</v>
      </c>
      <c r="Q700" s="0" t="n">
        <f aca="false">Q699+P700*$E$32</f>
        <v>-0.0100099568649481</v>
      </c>
      <c r="R700" s="44" t="n">
        <f aca="false">R699+Q700*$E$32</f>
        <v>-0.454945117569875</v>
      </c>
      <c r="S700" s="32" t="n">
        <f aca="false">$P$25*ABS(Q700)*Q700</f>
        <v>-783.802419015047</v>
      </c>
      <c r="T700" s="0" t="n">
        <f aca="false">MAX($E$17,(L700-R700)*$S$25)</f>
        <v>1870307.79189171</v>
      </c>
      <c r="V700" s="0" t="n">
        <f aca="false">$M$26*(Z699-AF699-$O$26-Y699)</f>
        <v>-0.0450364576395185</v>
      </c>
      <c r="W700" s="0" t="n">
        <f aca="false">W699+V700*$E$32</f>
        <v>0.0480483202633561</v>
      </c>
      <c r="X700" s="44" t="n">
        <f aca="false">X699+W700*$E$32</f>
        <v>-0.68216444129303</v>
      </c>
      <c r="Y700" s="32" t="n">
        <f aca="false">$P$26*ABS(W700)*W700</f>
        <v>12947.0074994886</v>
      </c>
      <c r="Z700" s="0" t="n">
        <f aca="false">MAX($E$17,(R700-X700)*$S$26)</f>
        <v>1125675.29871034</v>
      </c>
      <c r="AB700" s="0" t="n">
        <f aca="false">$M$27*(AF699-AL699-$O$24-AE699)</f>
        <v>0.00773831976243344</v>
      </c>
      <c r="AC700" s="0" t="n">
        <f aca="false">AC699+AB700*$E$32</f>
        <v>0.11144096085452</v>
      </c>
      <c r="AD700" s="44" t="n">
        <f aca="false">AD699+AC700*$E$32</f>
        <v>-1.02179726205708</v>
      </c>
      <c r="AE700" s="32" t="n">
        <f aca="false">$P$27*ABS(AC700)*AC700</f>
        <v>53520.0558311916</v>
      </c>
      <c r="AF700" s="0" t="n">
        <f aca="false">MAX($E$17,(X700-AD700)*$S$27)</f>
        <v>1218387.03566207</v>
      </c>
      <c r="AH700" s="0" t="n">
        <f aca="false">$M$28*(AL699-$O$28-AK699)</f>
        <v>0.00628023708344382</v>
      </c>
      <c r="AI700" s="0" t="n">
        <f aca="false">AI699+AH700*$E$32</f>
        <v>0.100239570178107</v>
      </c>
      <c r="AJ700" s="44" t="n">
        <f aca="false">AJ699+AI700*$E$32</f>
        <v>-1.24615652317707</v>
      </c>
      <c r="AK700" s="32" t="n">
        <f aca="false">$P$28*ABS(AI700)*AI700</f>
        <v>35225.2039501882</v>
      </c>
      <c r="AL700" s="32" t="n">
        <f aca="false">MAX($E$17,(AD700-AJ700)*$S$28)</f>
        <v>595677.832435038</v>
      </c>
      <c r="AN700" s="42" t="n">
        <f aca="false">F700</f>
        <v>33.1000000000003</v>
      </c>
      <c r="AO700" s="45" t="n">
        <f aca="false">G700*3600</f>
        <v>0</v>
      </c>
      <c r="AP700" s="45" t="n">
        <f aca="false">K700*3600</f>
        <v>48.8623159145322</v>
      </c>
      <c r="AQ700" s="45" t="n">
        <f aca="false">Q700*3600</f>
        <v>-36.0358447138149</v>
      </c>
      <c r="AR700" s="45" t="n">
        <f aca="false">W700*3600</f>
        <v>172.973952948088</v>
      </c>
      <c r="AS700" s="45" t="n">
        <f aca="false">AC700*3600</f>
        <v>401.187459076269</v>
      </c>
      <c r="AT700" s="45" t="n">
        <f aca="false">AI700*3600</f>
        <v>360.862452641186</v>
      </c>
      <c r="AV700" s="42" t="n">
        <f aca="false">AN700</f>
        <v>33.1000000000003</v>
      </c>
      <c r="AW700" s="42" t="n">
        <f aca="false">N700/100000</f>
        <v>25.5939447954221</v>
      </c>
      <c r="AX700" s="42" t="n">
        <f aca="false">T700/100000</f>
        <v>18.7030779189171</v>
      </c>
      <c r="AY700" s="42" t="n">
        <f aca="false">Z700/100000</f>
        <v>11.2567529871034</v>
      </c>
      <c r="AZ700" s="42" t="n">
        <f aca="false">AF700/100000</f>
        <v>12.1838703566207</v>
      </c>
      <c r="BA700" s="42" t="n">
        <f aca="false">AL700/100000</f>
        <v>5.95677832435038</v>
      </c>
      <c r="BC700" s="42" t="n">
        <v>33.1000000000003</v>
      </c>
      <c r="BD700" s="42" t="n">
        <v>-0.98962</v>
      </c>
      <c r="BE700" s="42" t="n">
        <v>13.9462923539913</v>
      </c>
      <c r="BF700" s="42" t="n">
        <v>14.3235988670589</v>
      </c>
      <c r="BG700" s="42" t="n">
        <v>9.560227573871</v>
      </c>
      <c r="BH700" s="42" t="n">
        <v>18.246271276543</v>
      </c>
      <c r="BI700" s="42" t="n">
        <v>25.5939447954221</v>
      </c>
      <c r="BJ700" s="42" t="n">
        <v>30.589044196031</v>
      </c>
      <c r="BK700" s="42" t="n">
        <v>35.1194942702186</v>
      </c>
      <c r="BL700" s="42" t="n">
        <v>39.7536604072469</v>
      </c>
      <c r="BM700" s="0" t="n">
        <v>44.613617765167</v>
      </c>
      <c r="BN700" s="0" t="n">
        <v>49.5186177651671</v>
      </c>
      <c r="BP700" s="42" t="n">
        <v>33.1000000000003</v>
      </c>
      <c r="BQ700" s="42" t="n">
        <f aca="false">BD700-BD$38</f>
        <v>-7.39256087120872</v>
      </c>
      <c r="BR700" s="42" t="n">
        <f aca="false">BE700-BE$38</f>
        <v>2.6383514827826</v>
      </c>
      <c r="BS700" s="42" t="n">
        <f aca="false">BF700-BF$38</f>
        <v>-1.8893420041498</v>
      </c>
      <c r="BT700" s="0" t="n">
        <f aca="false">BG700-BG$38</f>
        <v>-11.5577132973377</v>
      </c>
      <c r="BU700" s="0" t="n">
        <f aca="false">BH700-BH$38</f>
        <v>-7.7766695946657</v>
      </c>
      <c r="BV700" s="0" t="n">
        <f aca="false">BI700-BI$38</f>
        <v>-5.3339960757866</v>
      </c>
      <c r="BW700" s="0" t="n">
        <f aca="false">BJ700-BJ$38</f>
        <v>-5.2438966751777</v>
      </c>
      <c r="BX700" s="0" t="n">
        <f aca="false">BK700-BK$38</f>
        <v>-5.6184466009901</v>
      </c>
      <c r="BY700" s="0" t="n">
        <f aca="false">BL700-BL$38</f>
        <v>-5.8892804639618</v>
      </c>
      <c r="BZ700" s="0" t="n">
        <f aca="false">BM700-BM$38</f>
        <v>-5.9343231060417</v>
      </c>
      <c r="CA700" s="0" t="n">
        <f aca="false">BN700-BN$38</f>
        <v>-5.9343231060416</v>
      </c>
    </row>
    <row r="701" customFormat="false" ht="12.8" hidden="false" customHeight="false" outlineLevel="0" collapsed="false">
      <c r="F701" s="0" t="n">
        <f aca="false">F700+E$32</f>
        <v>33.1500000000003</v>
      </c>
      <c r="G701" s="43" t="n">
        <v>0</v>
      </c>
      <c r="H701" s="0" t="n">
        <f aca="false">H700+G701*$E$32</f>
        <v>0.0625</v>
      </c>
      <c r="J701" s="0" t="n">
        <f aca="false">$M$24*(N700-T700-$O$24-M700)</f>
        <v>0.0109956873774731</v>
      </c>
      <c r="K701" s="0" t="n">
        <f aca="false">K700+J701*$E$32</f>
        <v>0.0141226499006885</v>
      </c>
      <c r="L701" s="44" t="n">
        <f aca="false">L700+K701*$E$32</f>
        <v>-0.18718538756077</v>
      </c>
      <c r="M701" s="32" t="n">
        <f aca="false">$P$24*ABS(K701)*K701</f>
        <v>2382.8478725131</v>
      </c>
      <c r="N701" s="0" t="n">
        <f aca="false">MAX($E$17,(H701-L701)*$S$24)</f>
        <v>2552176.69673066</v>
      </c>
      <c r="P701" s="0" t="n">
        <f aca="false">$M$25*(T700-Z700-$O$25-S700)</f>
        <v>0.0169074729022861</v>
      </c>
      <c r="Q701" s="0" t="n">
        <f aca="false">Q700+P701*$E$32</f>
        <v>-0.00916458321983379</v>
      </c>
      <c r="R701" s="44" t="n">
        <f aca="false">R700+Q701*$E$32</f>
        <v>-0.455403346730867</v>
      </c>
      <c r="S701" s="32" t="n">
        <f aca="false">$P$25*ABS(Q701)*Q701</f>
        <v>-657.003413401485</v>
      </c>
      <c r="T701" s="0" t="n">
        <f aca="false">MAX($E$17,(L701-R701)*$S$25)</f>
        <v>1878462.38968824</v>
      </c>
      <c r="V701" s="0" t="n">
        <f aca="false">$M$26*(Z700-AF700-$O$26-Y700)</f>
        <v>-0.0451704797024748</v>
      </c>
      <c r="W701" s="0" t="n">
        <f aca="false">W700+V701*$E$32</f>
        <v>0.0457897962782324</v>
      </c>
      <c r="X701" s="44" t="n">
        <f aca="false">X700+W701*$E$32</f>
        <v>-0.679874951479118</v>
      </c>
      <c r="Y701" s="32" t="n">
        <f aca="false">$P$26*ABS(W701)*W701</f>
        <v>11758.4588314725</v>
      </c>
      <c r="Z701" s="0" t="n">
        <f aca="false">MAX($E$17,(R701-X701)*$S$26)</f>
        <v>1112062.72682532</v>
      </c>
      <c r="AB701" s="0" t="n">
        <f aca="false">$M$27*(AF700-AL700-$O$24-AE700)</f>
        <v>0.00662463677631592</v>
      </c>
      <c r="AC701" s="0" t="n">
        <f aca="false">AC700+AB701*$E$32</f>
        <v>0.111772192693336</v>
      </c>
      <c r="AD701" s="44" t="n">
        <f aca="false">AD700+AC701*$E$32</f>
        <v>-1.01620865242241</v>
      </c>
      <c r="AE701" s="32" t="n">
        <f aca="false">$P$27*ABS(AC701)*AC701</f>
        <v>53838.680003761</v>
      </c>
      <c r="AF701" s="0" t="n">
        <f aca="false">MAX($E$17,(X701-AD701)*$S$27)</f>
        <v>1206551.88731079</v>
      </c>
      <c r="AH701" s="0" t="n">
        <f aca="false">$M$28*(AL700-$O$28-AK700)</f>
        <v>0.0063960516802602</v>
      </c>
      <c r="AI701" s="0" t="n">
        <f aca="false">AI700+AH701*$E$32</f>
        <v>0.10055937276212</v>
      </c>
      <c r="AJ701" s="44" t="n">
        <f aca="false">AJ700+AI701*$E$32</f>
        <v>-1.24112855453897</v>
      </c>
      <c r="AK701" s="32" t="n">
        <f aca="false">$P$28*ABS(AI701)*AI701</f>
        <v>35450.3262493612</v>
      </c>
      <c r="AL701" s="32" t="n">
        <f aca="false">MAX($E$17,(AD701-AJ701)*$S$28)</f>
        <v>597166.344261732</v>
      </c>
      <c r="AN701" s="42" t="n">
        <f aca="false">F701</f>
        <v>33.1500000000003</v>
      </c>
      <c r="AO701" s="45" t="n">
        <f aca="false">G701*3600</f>
        <v>0</v>
      </c>
      <c r="AP701" s="45" t="n">
        <f aca="false">K701*3600</f>
        <v>50.8415396424774</v>
      </c>
      <c r="AQ701" s="45" t="n">
        <f aca="false">Q701*3600</f>
        <v>-32.9924995914033</v>
      </c>
      <c r="AR701" s="45" t="n">
        <f aca="false">W701*3600</f>
        <v>164.843266601642</v>
      </c>
      <c r="AS701" s="45" t="n">
        <f aca="false">AC701*3600</f>
        <v>402.379893696006</v>
      </c>
      <c r="AT701" s="45" t="n">
        <f aca="false">AI701*3600</f>
        <v>362.013741943633</v>
      </c>
      <c r="AV701" s="42" t="n">
        <f aca="false">AN701</f>
        <v>33.1500000000003</v>
      </c>
      <c r="AW701" s="42" t="n">
        <f aca="false">N701/100000</f>
        <v>25.5217669673066</v>
      </c>
      <c r="AX701" s="42" t="n">
        <f aca="false">T701/100000</f>
        <v>18.7846238968825</v>
      </c>
      <c r="AY701" s="42" t="n">
        <f aca="false">Z701/100000</f>
        <v>11.1206272682532</v>
      </c>
      <c r="AZ701" s="42" t="n">
        <f aca="false">AF701/100000</f>
        <v>12.0655188731079</v>
      </c>
      <c r="BA701" s="42" t="n">
        <f aca="false">AL701/100000</f>
        <v>5.97166344261732</v>
      </c>
      <c r="BC701" s="42" t="n">
        <v>33.1500000000003</v>
      </c>
      <c r="BD701" s="42" t="n">
        <v>-0.98962</v>
      </c>
      <c r="BE701" s="42" t="n">
        <v>14.3130943851303</v>
      </c>
      <c r="BF701" s="42" t="n">
        <v>14.2378461969791</v>
      </c>
      <c r="BG701" s="42" t="n">
        <v>9.45909341100089</v>
      </c>
      <c r="BH701" s="42" t="n">
        <v>18.2765460922665</v>
      </c>
      <c r="BI701" s="42" t="n">
        <v>25.5217669673066</v>
      </c>
      <c r="BJ701" s="42" t="n">
        <v>30.4619318094712</v>
      </c>
      <c r="BK701" s="42" t="n">
        <v>34.9767618471434</v>
      </c>
      <c r="BL701" s="42" t="n">
        <v>39.6101970770944</v>
      </c>
      <c r="BM701" s="0" t="n">
        <v>44.4705551543543</v>
      </c>
      <c r="BN701" s="0" t="n">
        <v>49.3755551543543</v>
      </c>
      <c r="BP701" s="42" t="n">
        <v>33.1500000000003</v>
      </c>
      <c r="BQ701" s="42" t="n">
        <f aca="false">BD701-BD$38</f>
        <v>-7.39256087120872</v>
      </c>
      <c r="BR701" s="42" t="n">
        <f aca="false">BE701-BE$38</f>
        <v>3.0051535139216</v>
      </c>
      <c r="BS701" s="42" t="n">
        <f aca="false">BF701-BF$38</f>
        <v>-1.9750946742296</v>
      </c>
      <c r="BT701" s="0" t="n">
        <f aca="false">BG701-BG$38</f>
        <v>-11.6588474602078</v>
      </c>
      <c r="BU701" s="0" t="n">
        <f aca="false">BH701-BH$38</f>
        <v>-7.7463947789422</v>
      </c>
      <c r="BV701" s="0" t="n">
        <f aca="false">BI701-BI$38</f>
        <v>-5.4061739039021</v>
      </c>
      <c r="BW701" s="0" t="n">
        <f aca="false">BJ701-BJ$38</f>
        <v>-5.3710090617375</v>
      </c>
      <c r="BX701" s="0" t="n">
        <f aca="false">BK701-BK$38</f>
        <v>-5.7611790240653</v>
      </c>
      <c r="BY701" s="0" t="n">
        <f aca="false">BL701-BL$38</f>
        <v>-6.0327437941143</v>
      </c>
      <c r="BZ701" s="0" t="n">
        <f aca="false">BM701-BM$38</f>
        <v>-6.0773857168544</v>
      </c>
      <c r="CA701" s="0" t="n">
        <f aca="false">BN701-BN$38</f>
        <v>-6.0773857168544</v>
      </c>
    </row>
    <row r="702" customFormat="false" ht="12.8" hidden="false" customHeight="false" outlineLevel="0" collapsed="false">
      <c r="F702" s="0" t="n">
        <f aca="false">F701+E$32</f>
        <v>33.2000000000003</v>
      </c>
      <c r="G702" s="43" t="n">
        <v>0</v>
      </c>
      <c r="H702" s="0" t="n">
        <f aca="false">H701+G702*$E$32</f>
        <v>0.0625</v>
      </c>
      <c r="J702" s="0" t="n">
        <f aca="false">$M$24*(N701-T701-$O$24-M701)</f>
        <v>0.0101247985471931</v>
      </c>
      <c r="K702" s="0" t="n">
        <f aca="false">K701+J702*$E$32</f>
        <v>0.0146288898280481</v>
      </c>
      <c r="L702" s="44" t="n">
        <f aca="false">L701+K702*$E$32</f>
        <v>-0.186453943069368</v>
      </c>
      <c r="M702" s="32" t="n">
        <f aca="false">$P$24*ABS(K702)*K702</f>
        <v>2556.74060544666</v>
      </c>
      <c r="N702" s="0" t="n">
        <f aca="false">MAX($E$17,(H702-L702)*$S$24)</f>
        <v>2544700.18557338</v>
      </c>
      <c r="P702" s="0" t="n">
        <f aca="false">$M$25*(T701-Z701-$O$25-S701)</f>
        <v>0.0183427831869315</v>
      </c>
      <c r="Q702" s="0" t="n">
        <f aca="false">Q701+P702*$E$32</f>
        <v>-0.00824744406048722</v>
      </c>
      <c r="R702" s="44" t="n">
        <f aca="false">R701+Q702*$E$32</f>
        <v>-0.455815718933892</v>
      </c>
      <c r="S702" s="32" t="n">
        <f aca="false">$P$25*ABS(Q702)*Q702</f>
        <v>-532.084912609374</v>
      </c>
      <c r="T702" s="0" t="n">
        <f aca="false">MAX($E$17,(L702-R702)*$S$25)</f>
        <v>1886473.10100611</v>
      </c>
      <c r="V702" s="0" t="n">
        <f aca="false">$M$26*(Z701-AF701-$O$26-Y701)</f>
        <v>-0.0452150982884084</v>
      </c>
      <c r="W702" s="0" t="n">
        <f aca="false">W701+V702*$E$32</f>
        <v>0.043529041363812</v>
      </c>
      <c r="X702" s="44" t="n">
        <f aca="false">X701+W702*$E$32</f>
        <v>-0.677698499410927</v>
      </c>
      <c r="Y702" s="32" t="n">
        <f aca="false">$P$26*ABS(W702)*W702</f>
        <v>10626.0336278575</v>
      </c>
      <c r="Z702" s="0" t="n">
        <f aca="false">MAX($E$17,(R702-X702)*$S$26)</f>
        <v>1099237.34081915</v>
      </c>
      <c r="AB702" s="0" t="n">
        <f aca="false">$M$27*(AF701-AL701-$O$24-AE701)</f>
        <v>0.0054761279715761</v>
      </c>
      <c r="AC702" s="0" t="n">
        <f aca="false">AC701+AB702*$E$32</f>
        <v>0.112045999091915</v>
      </c>
      <c r="AD702" s="44" t="n">
        <f aca="false">AD701+AC702*$E$32</f>
        <v>-1.01060635246782</v>
      </c>
      <c r="AE702" s="32" t="n">
        <f aca="false">$P$27*ABS(AC702)*AC702</f>
        <v>54102.7784448066</v>
      </c>
      <c r="AF702" s="0" t="n">
        <f aca="false">MAX($E$17,(X702-AD702)*$S$27)</f>
        <v>1194262.11907947</v>
      </c>
      <c r="AH702" s="0" t="n">
        <f aca="false">$M$28*(AL701-$O$28-AK701)</f>
        <v>0.00651156849335712</v>
      </c>
      <c r="AI702" s="0" t="n">
        <f aca="false">AI701+AH702*$E$32</f>
        <v>0.100884951186788</v>
      </c>
      <c r="AJ702" s="44" t="n">
        <f aca="false">AJ701+AI702*$E$32</f>
        <v>-1.23608430697963</v>
      </c>
      <c r="AK702" s="32" t="n">
        <f aca="false">$P$28*ABS(AI702)*AI702</f>
        <v>35680.251028057</v>
      </c>
      <c r="AL702" s="32" t="n">
        <f aca="false">MAX($E$17,(AD702-AJ702)*$S$28)</f>
        <v>598647.98330588</v>
      </c>
      <c r="AN702" s="42" t="n">
        <f aca="false">F702</f>
        <v>33.2000000000003</v>
      </c>
      <c r="AO702" s="45" t="n">
        <f aca="false">G702*3600</f>
        <v>0</v>
      </c>
      <c r="AP702" s="45" t="n">
        <f aca="false">K702*3600</f>
        <v>52.6640033809721</v>
      </c>
      <c r="AQ702" s="45" t="n">
        <f aca="false">Q702*3600</f>
        <v>-29.6907986177556</v>
      </c>
      <c r="AR702" s="45" t="n">
        <f aca="false">W702*3600</f>
        <v>156.704548909729</v>
      </c>
      <c r="AS702" s="45" t="n">
        <f aca="false">AC702*3600</f>
        <v>403.365596730889</v>
      </c>
      <c r="AT702" s="45" t="n">
        <f aca="false">AI702*3600</f>
        <v>363.185824272437</v>
      </c>
      <c r="AV702" s="42" t="n">
        <f aca="false">AN702</f>
        <v>33.2000000000003</v>
      </c>
      <c r="AW702" s="42" t="n">
        <f aca="false">N702/100000</f>
        <v>25.4470018557338</v>
      </c>
      <c r="AX702" s="42" t="n">
        <f aca="false">T702/100000</f>
        <v>18.8647310100611</v>
      </c>
      <c r="AY702" s="42" t="n">
        <f aca="false">Z702/100000</f>
        <v>10.9923734081916</v>
      </c>
      <c r="AZ702" s="42" t="n">
        <f aca="false">AF702/100000</f>
        <v>11.9426211907946</v>
      </c>
      <c r="BA702" s="42" t="n">
        <f aca="false">AL702/100000</f>
        <v>5.9864798330588</v>
      </c>
      <c r="BC702" s="42" t="n">
        <v>33.2000000000003</v>
      </c>
      <c r="BD702" s="42" t="n">
        <v>-0.98962</v>
      </c>
      <c r="BE702" s="42" t="n">
        <v>14.6659409996548</v>
      </c>
      <c r="BF702" s="42" t="n">
        <v>14.154103882611</v>
      </c>
      <c r="BG702" s="42" t="n">
        <v>9.36646893238065</v>
      </c>
      <c r="BH702" s="42" t="n">
        <v>18.3062992537566</v>
      </c>
      <c r="BI702" s="42" t="n">
        <v>25.4470018557338</v>
      </c>
      <c r="BJ702" s="42" t="n">
        <v>30.3336736623395</v>
      </c>
      <c r="BK702" s="42" t="n">
        <v>34.8342958153645</v>
      </c>
      <c r="BL702" s="42" t="n">
        <v>39.4677244056784</v>
      </c>
      <c r="BM702" s="0" t="n">
        <v>44.3285896605183</v>
      </c>
      <c r="BN702" s="0" t="n">
        <v>49.2335896605183</v>
      </c>
      <c r="BP702" s="42" t="n">
        <v>33.2000000000003</v>
      </c>
      <c r="BQ702" s="42" t="n">
        <f aca="false">BD702-BD$38</f>
        <v>-7.39256087120872</v>
      </c>
      <c r="BR702" s="42" t="n">
        <f aca="false">BE702-BE$38</f>
        <v>3.3580001284461</v>
      </c>
      <c r="BS702" s="42" t="n">
        <f aca="false">BF702-BF$38</f>
        <v>-2.0588369885977</v>
      </c>
      <c r="BT702" s="0" t="n">
        <f aca="false">BG702-BG$38</f>
        <v>-11.751471938828</v>
      </c>
      <c r="BU702" s="0" t="n">
        <f aca="false">BH702-BH$38</f>
        <v>-7.7166416174521</v>
      </c>
      <c r="BV702" s="0" t="n">
        <f aca="false">BI702-BI$38</f>
        <v>-5.4809390154749</v>
      </c>
      <c r="BW702" s="0" t="n">
        <f aca="false">BJ702-BJ$38</f>
        <v>-5.4992672088692</v>
      </c>
      <c r="BX702" s="0" t="n">
        <f aca="false">BK702-BK$38</f>
        <v>-5.9036450558442</v>
      </c>
      <c r="BY702" s="0" t="n">
        <f aca="false">BL702-BL$38</f>
        <v>-6.1752164655303</v>
      </c>
      <c r="BZ702" s="0" t="n">
        <f aca="false">BM702-BM$38</f>
        <v>-6.21935121069041</v>
      </c>
      <c r="CA702" s="0" t="n">
        <f aca="false">BN702-BN$38</f>
        <v>-6.21935121069041</v>
      </c>
    </row>
    <row r="703" customFormat="false" ht="12.8" hidden="false" customHeight="false" outlineLevel="0" collapsed="false">
      <c r="F703" s="0" t="n">
        <f aca="false">F702+E$32</f>
        <v>33.2500000000002</v>
      </c>
      <c r="G703" s="43" t="n">
        <v>0</v>
      </c>
      <c r="H703" s="0" t="n">
        <f aca="false">H702+G703*$E$32</f>
        <v>0.0625</v>
      </c>
      <c r="J703" s="0" t="n">
        <f aca="false">$M$24*(N702-T702-$O$24-M702)</f>
        <v>0.00924792879657514</v>
      </c>
      <c r="K703" s="0" t="n">
        <f aca="false">K702+J703*$E$32</f>
        <v>0.0150912862678769</v>
      </c>
      <c r="L703" s="44" t="n">
        <f aca="false">L702+K703*$E$32</f>
        <v>-0.185699378755974</v>
      </c>
      <c r="M703" s="32" t="n">
        <f aca="false">$P$24*ABS(K703)*K703</f>
        <v>2720.92421162674</v>
      </c>
      <c r="N703" s="0" t="n">
        <f aca="false">MAX($E$17,(H703-L703)*$S$24)</f>
        <v>2536987.35353446</v>
      </c>
      <c r="P703" s="0" t="n">
        <f aca="false">$M$25*(T702-Z702-$O$25-S702)</f>
        <v>0.0197164642766539</v>
      </c>
      <c r="Q703" s="0" t="n">
        <f aca="false">Q702+P703*$E$32</f>
        <v>-0.00726162084665452</v>
      </c>
      <c r="R703" s="44" t="n">
        <f aca="false">R702+Q703*$E$32</f>
        <v>-0.456178799976224</v>
      </c>
      <c r="S703" s="32" t="n">
        <f aca="false">$P$25*ABS(Q703)*Q703</f>
        <v>-412.486107264909</v>
      </c>
      <c r="T703" s="0" t="n">
        <f aca="false">MAX($E$17,(L703-R703)*$S$25)</f>
        <v>1894300.52155706</v>
      </c>
      <c r="V703" s="0" t="n">
        <f aca="false">$M$26*(Z702-AF702-$O$26-Y702)</f>
        <v>-0.045169878658405</v>
      </c>
      <c r="W703" s="0" t="n">
        <f aca="false">W702+V703*$E$32</f>
        <v>0.0412705474308917</v>
      </c>
      <c r="X703" s="44" t="n">
        <f aca="false">X702+W703*$E$32</f>
        <v>-0.675634972039383</v>
      </c>
      <c r="Y703" s="32" t="n">
        <f aca="false">$P$26*ABS(W703)*W703</f>
        <v>9551.98077043488</v>
      </c>
      <c r="Z703" s="0" t="n">
        <f aca="false">MAX($E$17,(R703-X703)*$S$26)</f>
        <v>1087215.59413676</v>
      </c>
      <c r="AB703" s="0" t="n">
        <f aca="false">$M$27*(AF702-AL702-$O$24-AE702)</f>
        <v>0.00429451487217285</v>
      </c>
      <c r="AC703" s="0" t="n">
        <f aca="false">AC702+AB703*$E$32</f>
        <v>0.112260724835523</v>
      </c>
      <c r="AD703" s="44" t="n">
        <f aca="false">AD702+AC703*$E$32</f>
        <v>-1.00499331622604</v>
      </c>
      <c r="AE703" s="32" t="n">
        <f aca="false">$P$27*ABS(AC703)*AC703</f>
        <v>54310.3430365991</v>
      </c>
      <c r="AF703" s="0" t="n">
        <f aca="false">MAX($E$17,(X703-AD703)*$S$27)</f>
        <v>1181528.73371131</v>
      </c>
      <c r="AH703" s="0" t="n">
        <f aca="false">$M$28*(AL702-$O$28-AK702)</f>
        <v>0.00662601779003345</v>
      </c>
      <c r="AI703" s="0" t="n">
        <f aca="false">AI702+AH703*$E$32</f>
        <v>0.10121625207629</v>
      </c>
      <c r="AJ703" s="44" t="n">
        <f aca="false">AJ702+AI703*$E$32</f>
        <v>-1.23102349437581</v>
      </c>
      <c r="AK703" s="32" t="n">
        <f aca="false">$P$28*ABS(AI703)*AI703</f>
        <v>35914.9799617586</v>
      </c>
      <c r="AL703" s="32" t="n">
        <f aca="false">MAX($E$17,(AD703-AJ703)*$S$28)</f>
        <v>600114.146895643</v>
      </c>
      <c r="AN703" s="42" t="n">
        <f aca="false">F703</f>
        <v>33.2500000000002</v>
      </c>
      <c r="AO703" s="45" t="n">
        <f aca="false">G703*3600</f>
        <v>0</v>
      </c>
      <c r="AP703" s="45" t="n">
        <f aca="false">K703*3600</f>
        <v>54.3286305643556</v>
      </c>
      <c r="AQ703" s="45" t="n">
        <f aca="false">Q703*3600</f>
        <v>-26.141835047958</v>
      </c>
      <c r="AR703" s="45" t="n">
        <f aca="false">W703*3600</f>
        <v>148.573970751216</v>
      </c>
      <c r="AS703" s="45" t="n">
        <f aca="false">AC703*3600</f>
        <v>404.13860940788</v>
      </c>
      <c r="AT703" s="45" t="n">
        <f aca="false">AI703*3600</f>
        <v>364.378507474643</v>
      </c>
      <c r="AV703" s="42" t="n">
        <f aca="false">AN703</f>
        <v>33.2500000000002</v>
      </c>
      <c r="AW703" s="42" t="n">
        <f aca="false">N703/100000</f>
        <v>25.3698735353446</v>
      </c>
      <c r="AX703" s="42" t="n">
        <f aca="false">T703/100000</f>
        <v>18.9430052155706</v>
      </c>
      <c r="AY703" s="42" t="n">
        <f aca="false">Z703/100000</f>
        <v>10.8721559413676</v>
      </c>
      <c r="AZ703" s="42" t="n">
        <f aca="false">AF703/100000</f>
        <v>11.8152873371131</v>
      </c>
      <c r="BA703" s="42" t="n">
        <f aca="false">AL703/100000</f>
        <v>6.00114146895643</v>
      </c>
      <c r="BC703" s="42" t="n">
        <v>33.2500000000002</v>
      </c>
      <c r="BD703" s="42" t="n">
        <v>-0.98962</v>
      </c>
      <c r="BE703" s="42" t="n">
        <v>15.0041183593043</v>
      </c>
      <c r="BF703" s="42" t="n">
        <v>14.072269946554</v>
      </c>
      <c r="BG703" s="42" t="n">
        <v>9.28240232736047</v>
      </c>
      <c r="BH703" s="42" t="n">
        <v>18.3355176108748</v>
      </c>
      <c r="BI703" s="42" t="n">
        <v>25.3698735353446</v>
      </c>
      <c r="BJ703" s="42" t="n">
        <v>30.2045814192841</v>
      </c>
      <c r="BK703" s="42" t="n">
        <v>34.6924137128296</v>
      </c>
      <c r="BL703" s="42" t="n">
        <v>39.3265464889949</v>
      </c>
      <c r="BM703" s="0" t="n">
        <v>44.1880222815623</v>
      </c>
      <c r="BN703" s="0" t="n">
        <v>49.0930222815623</v>
      </c>
      <c r="BP703" s="42" t="n">
        <v>33.2500000000002</v>
      </c>
      <c r="BQ703" s="42" t="n">
        <f aca="false">BD703-BD$38</f>
        <v>-7.39256087120872</v>
      </c>
      <c r="BR703" s="42" t="n">
        <f aca="false">BE703-BE$38</f>
        <v>3.6961774880956</v>
      </c>
      <c r="BS703" s="42" t="n">
        <f aca="false">BF703-BF$38</f>
        <v>-2.1406709246547</v>
      </c>
      <c r="BT703" s="0" t="n">
        <f aca="false">BG703-BG$38</f>
        <v>-11.8355385438482</v>
      </c>
      <c r="BU703" s="0" t="n">
        <f aca="false">BH703-BH$38</f>
        <v>-7.6874232603339</v>
      </c>
      <c r="BV703" s="0" t="n">
        <f aca="false">BI703-BI$38</f>
        <v>-5.5580673358641</v>
      </c>
      <c r="BW703" s="0" t="n">
        <f aca="false">BJ703-BJ$38</f>
        <v>-5.6283594519246</v>
      </c>
      <c r="BX703" s="0" t="n">
        <f aca="false">BK703-BK$38</f>
        <v>-6.0455271583791</v>
      </c>
      <c r="BY703" s="0" t="n">
        <f aca="false">BL703-BL$38</f>
        <v>-6.3163943822138</v>
      </c>
      <c r="BZ703" s="0" t="n">
        <f aca="false">BM703-BM$38</f>
        <v>-6.35991858964641</v>
      </c>
      <c r="CA703" s="0" t="n">
        <f aca="false">BN703-BN$38</f>
        <v>-6.35991858964641</v>
      </c>
    </row>
    <row r="704" customFormat="false" ht="12.8" hidden="false" customHeight="false" outlineLevel="0" collapsed="false">
      <c r="F704" s="0" t="n">
        <f aca="false">F703+E$32</f>
        <v>33.3000000000002</v>
      </c>
      <c r="G704" s="43" t="n">
        <v>0</v>
      </c>
      <c r="H704" s="0" t="n">
        <f aca="false">H703+G704*$E$32</f>
        <v>0.0625</v>
      </c>
      <c r="J704" s="0" t="n">
        <f aca="false">$M$24*(N703-T703-$O$24-M703)</f>
        <v>0.00836863349302503</v>
      </c>
      <c r="K704" s="0" t="n">
        <f aca="false">K703+J704*$E$32</f>
        <v>0.0155097179425281</v>
      </c>
      <c r="L704" s="44" t="n">
        <f aca="false">L703+K704*$E$32</f>
        <v>-0.184923892858847</v>
      </c>
      <c r="M704" s="32" t="n">
        <f aca="false">$P$24*ABS(K704)*K704</f>
        <v>2873.90051482686</v>
      </c>
      <c r="N704" s="0" t="n">
        <f aca="false">MAX($E$17,(H704-L704)*$S$24)</f>
        <v>2529060.67006041</v>
      </c>
      <c r="P704" s="0" t="n">
        <f aca="false">$M$25*(T703-Z703-$O$25-S703)</f>
        <v>0.0210250394808572</v>
      </c>
      <c r="Q704" s="0" t="n">
        <f aca="false">Q703+P704*$E$32</f>
        <v>-0.00621036887261166</v>
      </c>
      <c r="R704" s="44" t="n">
        <f aca="false">R703+Q704*$E$32</f>
        <v>-0.456489318419855</v>
      </c>
      <c r="S704" s="32" t="n">
        <f aca="false">$P$25*ABS(Q704)*Q704</f>
        <v>-301.701160199612</v>
      </c>
      <c r="T704" s="0" t="n">
        <f aca="false">MAX($E$17,(L704-R704)*$S$25)</f>
        <v>1901906.34450592</v>
      </c>
      <c r="V704" s="0" t="n">
        <f aca="false">$M$26*(Z703-AF703-$O$26-Y703)</f>
        <v>-0.0450345782130832</v>
      </c>
      <c r="W704" s="0" t="n">
        <f aca="false">W703+V704*$E$32</f>
        <v>0.0390188185202375</v>
      </c>
      <c r="X704" s="44" t="n">
        <f aca="false">X703+W704*$E$32</f>
        <v>-0.673684031113371</v>
      </c>
      <c r="Y704" s="32" t="n">
        <f aca="false">$P$26*ABS(W704)*W704</f>
        <v>8538.09947165501</v>
      </c>
      <c r="Z704" s="0" t="n">
        <f aca="false">MAX($E$17,(R704-X704)*$S$26)</f>
        <v>1076012.01818323</v>
      </c>
      <c r="AB704" s="0" t="n">
        <f aca="false">$M$27*(AF703-AL703-$O$24-AE703)</f>
        <v>0.00308161706579715</v>
      </c>
      <c r="AC704" s="0" t="n">
        <f aca="false">AC703+AB704*$E$32</f>
        <v>0.112414805688813</v>
      </c>
      <c r="AD704" s="44" t="n">
        <f aca="false">AD703+AC704*$E$32</f>
        <v>-0.9993725759416</v>
      </c>
      <c r="AE704" s="32" t="n">
        <f aca="false">$P$27*ABS(AC704)*AC704</f>
        <v>54459.5301505824</v>
      </c>
      <c r="AF704" s="0" t="n">
        <f aca="false">MAX($E$17,(X704-AD704)*$S$27)</f>
        <v>1168363.82240583</v>
      </c>
      <c r="AH704" s="0" t="n">
        <f aca="false">$M$28*(AL703-$O$28-AK703)</f>
        <v>0.00673861284002128</v>
      </c>
      <c r="AI704" s="0" t="n">
        <f aca="false">AI703+AH704*$E$32</f>
        <v>0.101553182718291</v>
      </c>
      <c r="AJ704" s="44" t="n">
        <f aca="false">AJ703+AI704*$E$32</f>
        <v>-1.2259458352399</v>
      </c>
      <c r="AK704" s="32" t="n">
        <f aca="false">$P$28*ABS(AI704)*AI704</f>
        <v>36154.4869143009</v>
      </c>
      <c r="AL704" s="32" t="n">
        <f aca="false">MAX($E$17,(AD704-AJ704)*$S$28)</f>
        <v>601556.037013196</v>
      </c>
      <c r="AN704" s="42" t="n">
        <f aca="false">F704</f>
        <v>33.3000000000002</v>
      </c>
      <c r="AO704" s="45" t="n">
        <f aca="false">G704*3600</f>
        <v>0</v>
      </c>
      <c r="AP704" s="45" t="n">
        <f aca="false">K704*3600</f>
        <v>55.8349845931</v>
      </c>
      <c r="AQ704" s="45" t="n">
        <f aca="false">Q704*3600</f>
        <v>-22.3573279414037</v>
      </c>
      <c r="AR704" s="45" t="n">
        <f aca="false">W704*3600</f>
        <v>140.467746672861</v>
      </c>
      <c r="AS704" s="45" t="n">
        <f aca="false">AC704*3600</f>
        <v>404.693300479724</v>
      </c>
      <c r="AT704" s="45" t="n">
        <f aca="false">AI704*3600</f>
        <v>365.591457785847</v>
      </c>
      <c r="AV704" s="42" t="n">
        <f aca="false">AN704</f>
        <v>33.3000000000002</v>
      </c>
      <c r="AW704" s="42" t="n">
        <f aca="false">N704/100000</f>
        <v>25.2906067006041</v>
      </c>
      <c r="AX704" s="42" t="n">
        <f aca="false">T704/100000</f>
        <v>19.0190634450591</v>
      </c>
      <c r="AY704" s="42" t="n">
        <f aca="false">Z704/100000</f>
        <v>10.7601201818322</v>
      </c>
      <c r="AZ704" s="42" t="n">
        <f aca="false">AF704/100000</f>
        <v>11.6836382240583</v>
      </c>
      <c r="BA704" s="42" t="n">
        <f aca="false">AL704/100000</f>
        <v>6.01556037013196</v>
      </c>
      <c r="BC704" s="42" t="n">
        <v>33.3000000000002</v>
      </c>
      <c r="BD704" s="42" t="n">
        <v>-0.98962</v>
      </c>
      <c r="BE704" s="42" t="n">
        <v>15.3269581859064</v>
      </c>
      <c r="BF704" s="42" t="n">
        <v>13.9922327983732</v>
      </c>
      <c r="BG704" s="42" t="n">
        <v>9.20693124256527</v>
      </c>
      <c r="BH704" s="42" t="n">
        <v>18.3641906235868</v>
      </c>
      <c r="BI704" s="42" t="n">
        <v>25.2906067006041</v>
      </c>
      <c r="BJ704" s="42" t="n">
        <v>30.0749619195749</v>
      </c>
      <c r="BK704" s="42" t="n">
        <v>34.5514249347045</v>
      </c>
      <c r="BL704" s="42" t="n">
        <v>39.1869580298858</v>
      </c>
      <c r="BM704" s="0" t="n">
        <v>44.0491444720768</v>
      </c>
      <c r="BN704" s="0" t="n">
        <v>48.9541444720769</v>
      </c>
      <c r="BP704" s="42" t="n">
        <v>33.3000000000002</v>
      </c>
      <c r="BQ704" s="42" t="n">
        <f aca="false">BD704-BD$38</f>
        <v>-7.39256087120872</v>
      </c>
      <c r="BR704" s="42" t="n">
        <f aca="false">BE704-BE$38</f>
        <v>4.0190173146977</v>
      </c>
      <c r="BS704" s="42" t="n">
        <f aca="false">BF704-BF$38</f>
        <v>-2.2207080728355</v>
      </c>
      <c r="BT704" s="0" t="n">
        <f aca="false">BG704-BG$38</f>
        <v>-11.9110096286434</v>
      </c>
      <c r="BU704" s="0" t="n">
        <f aca="false">BH704-BH$38</f>
        <v>-7.6587502476219</v>
      </c>
      <c r="BV704" s="0" t="n">
        <f aca="false">BI704-BI$38</f>
        <v>-5.6373341706046</v>
      </c>
      <c r="BW704" s="0" t="n">
        <f aca="false">BJ704-BJ$38</f>
        <v>-5.7579789516338</v>
      </c>
      <c r="BX704" s="0" t="n">
        <f aca="false">BK704-BK$38</f>
        <v>-6.1865159365042</v>
      </c>
      <c r="BY704" s="0" t="n">
        <f aca="false">BL704-BL$38</f>
        <v>-6.4559828413229</v>
      </c>
      <c r="BZ704" s="0" t="n">
        <f aca="false">BM704-BM$38</f>
        <v>-6.49879639913191</v>
      </c>
      <c r="CA704" s="0" t="n">
        <f aca="false">BN704-BN$38</f>
        <v>-6.49879639913181</v>
      </c>
    </row>
    <row r="705" customFormat="false" ht="12.8" hidden="false" customHeight="false" outlineLevel="0" collapsed="false">
      <c r="F705" s="0" t="n">
        <f aca="false">F704+E$32</f>
        <v>33.3500000000002</v>
      </c>
      <c r="G705" s="43" t="n">
        <v>0</v>
      </c>
      <c r="H705" s="0" t="n">
        <f aca="false">H704+G705*$E$32</f>
        <v>0.0625</v>
      </c>
      <c r="J705" s="0" t="n">
        <f aca="false">$M$24*(N704-T704-$O$24-M704)</f>
        <v>0.00749039939898855</v>
      </c>
      <c r="K705" s="0" t="n">
        <f aca="false">K704+J705*$E$32</f>
        <v>0.0158842379124776</v>
      </c>
      <c r="L705" s="44" t="n">
        <f aca="false">L704+K705*$E$32</f>
        <v>-0.184129680963223</v>
      </c>
      <c r="M705" s="32" t="n">
        <f aca="false">$P$24*ABS(K705)*K705</f>
        <v>3014.37095831415</v>
      </c>
      <c r="N705" s="0" t="n">
        <f aca="false">MAX($E$17,(H705-L705)*$S$24)</f>
        <v>2520942.57747966</v>
      </c>
      <c r="P705" s="0" t="n">
        <f aca="false">$M$25*(T704-Z704-$O$25-S704)</f>
        <v>0.0222652360246501</v>
      </c>
      <c r="Q705" s="0" t="n">
        <f aca="false">Q704+P705*$E$32</f>
        <v>-0.00509710707137916</v>
      </c>
      <c r="R705" s="44" t="n">
        <f aca="false">R704+Q705*$E$32</f>
        <v>-0.456744173773424</v>
      </c>
      <c r="S705" s="32" t="n">
        <f aca="false">$P$25*ABS(Q705)*Q705</f>
        <v>-203.230881399269</v>
      </c>
      <c r="T705" s="0" t="n">
        <f aca="false">MAX($E$17,(L705-R705)*$S$25)</f>
        <v>1909253.47882146</v>
      </c>
      <c r="V705" s="0" t="n">
        <f aca="false">$M$26*(Z704-AF704-$O$26-Y704)</f>
        <v>-0.0448091483848993</v>
      </c>
      <c r="W705" s="0" t="n">
        <f aca="false">W704+V705*$E$32</f>
        <v>0.0367783611009926</v>
      </c>
      <c r="X705" s="44" t="n">
        <f aca="false">X704+W705*$E$32</f>
        <v>-0.671845113058321</v>
      </c>
      <c r="Y705" s="32" t="n">
        <f aca="false">$P$26*ABS(W705)*W705</f>
        <v>7585.73601919814</v>
      </c>
      <c r="Z705" s="0" t="n">
        <f aca="false">MAX($E$17,(R705-X705)*$S$26)</f>
        <v>1065639.18118785</v>
      </c>
      <c r="AB705" s="0" t="n">
        <f aca="false">$M$27*(AF704-AL704-$O$24-AE704)</f>
        <v>0.00183934837223135</v>
      </c>
      <c r="AC705" s="0" t="n">
        <f aca="false">AC704+AB705*$E$32</f>
        <v>0.112506773107425</v>
      </c>
      <c r="AD705" s="44" t="n">
        <f aca="false">AD704+AC705*$E$32</f>
        <v>-0.993747237286229</v>
      </c>
      <c r="AE705" s="32" t="n">
        <f aca="false">$P$27*ABS(AC705)*AC705</f>
        <v>54548.6741227353</v>
      </c>
      <c r="AF705" s="0" t="n">
        <f aca="false">MAX($E$17,(X705-AD705)*$S$27)</f>
        <v>1154780.5480903</v>
      </c>
      <c r="AH705" s="0" t="n">
        <f aca="false">$M$28*(AL704-$O$28-AK704)</f>
        <v>0.00684855159471081</v>
      </c>
      <c r="AI705" s="0" t="n">
        <f aca="false">AI704+AH705*$E$32</f>
        <v>0.101895610298026</v>
      </c>
      <c r="AJ705" s="44" t="n">
        <f aca="false">AJ704+AI705*$E$32</f>
        <v>-1.220851054725</v>
      </c>
      <c r="AK705" s="32" t="n">
        <f aca="false">$P$28*ABS(AI705)*AI705</f>
        <v>36398.7168970351</v>
      </c>
      <c r="AL705" s="32" t="n">
        <f aca="false">MAX($E$17,(AD705-AJ705)*$S$28)</f>
        <v>602964.678321419</v>
      </c>
      <c r="AN705" s="42" t="n">
        <f aca="false">F705</f>
        <v>33.3500000000002</v>
      </c>
      <c r="AO705" s="45" t="n">
        <f aca="false">G705*3600</f>
        <v>0</v>
      </c>
      <c r="AP705" s="45" t="n">
        <f aca="false">K705*3600</f>
        <v>57.183256484918</v>
      </c>
      <c r="AQ705" s="45" t="n">
        <f aca="false">Q705*3600</f>
        <v>-18.3495854569667</v>
      </c>
      <c r="AR705" s="45" t="n">
        <f aca="false">W705*3600</f>
        <v>132.402099963579</v>
      </c>
      <c r="AS705" s="45" t="n">
        <f aca="false">AC705*3600</f>
        <v>405.024383186725</v>
      </c>
      <c r="AT705" s="45" t="n">
        <f aca="false">AI705*3600</f>
        <v>366.824197072895</v>
      </c>
      <c r="AV705" s="42" t="n">
        <f aca="false">AN705</f>
        <v>33.3500000000002</v>
      </c>
      <c r="AW705" s="42" t="n">
        <f aca="false">N705/100000</f>
        <v>25.2094257747967</v>
      </c>
      <c r="AX705" s="42" t="n">
        <f aca="false">T705/100000</f>
        <v>19.0925347882145</v>
      </c>
      <c r="AY705" s="42" t="n">
        <f aca="false">Z705/100000</f>
        <v>10.6563918118785</v>
      </c>
      <c r="AZ705" s="42" t="n">
        <f aca="false">AF705/100000</f>
        <v>11.547805480903</v>
      </c>
      <c r="BA705" s="42" t="n">
        <f aca="false">AL705/100000</f>
        <v>6.02964678321419</v>
      </c>
      <c r="BC705" s="42" t="n">
        <v>33.3500000000002</v>
      </c>
      <c r="BD705" s="42" t="n">
        <v>-0.98962</v>
      </c>
      <c r="BE705" s="42" t="n">
        <v>15.6338392521586</v>
      </c>
      <c r="BF705" s="42" t="n">
        <v>13.9138715974814</v>
      </c>
      <c r="BG705" s="42" t="n">
        <v>9.14008256500036</v>
      </c>
      <c r="BH705" s="42" t="n">
        <v>18.3923099442375</v>
      </c>
      <c r="BI705" s="42" t="n">
        <v>25.2094257747967</v>
      </c>
      <c r="BJ705" s="42" t="n">
        <v>29.9451162141224</v>
      </c>
      <c r="BK705" s="42" t="n">
        <v>34.4116298470367</v>
      </c>
      <c r="BL705" s="42" t="n">
        <v>39.0492435205673</v>
      </c>
      <c r="BM705" s="0" t="n">
        <v>43.9122373377947</v>
      </c>
      <c r="BN705" s="0" t="n">
        <v>48.8172373377948</v>
      </c>
      <c r="BP705" s="42" t="n">
        <v>33.3500000000002</v>
      </c>
      <c r="BQ705" s="42" t="n">
        <f aca="false">BD705-BD$38</f>
        <v>-7.39256087120872</v>
      </c>
      <c r="BR705" s="42" t="n">
        <f aca="false">BE705-BE$38</f>
        <v>4.3258983809499</v>
      </c>
      <c r="BS705" s="42" t="n">
        <f aca="false">BF705-BF$38</f>
        <v>-2.2990692737273</v>
      </c>
      <c r="BT705" s="0" t="n">
        <f aca="false">BG705-BG$38</f>
        <v>-11.9778583062083</v>
      </c>
      <c r="BU705" s="0" t="n">
        <f aca="false">BH705-BH$38</f>
        <v>-7.6306309269712</v>
      </c>
      <c r="BV705" s="0" t="n">
        <f aca="false">BI705-BI$38</f>
        <v>-5.718515096412</v>
      </c>
      <c r="BW705" s="0" t="n">
        <f aca="false">BJ705-BJ$38</f>
        <v>-5.8878246570863</v>
      </c>
      <c r="BX705" s="0" t="n">
        <f aca="false">BK705-BK$38</f>
        <v>-6.326311024172</v>
      </c>
      <c r="BY705" s="0" t="n">
        <f aca="false">BL705-BL$38</f>
        <v>-6.5936973506414</v>
      </c>
      <c r="BZ705" s="0" t="n">
        <f aca="false">BM705-BM$38</f>
        <v>-6.635703533414</v>
      </c>
      <c r="CA705" s="0" t="n">
        <f aca="false">BN705-BN$38</f>
        <v>-6.6357035334139</v>
      </c>
    </row>
    <row r="706" customFormat="false" ht="12.8" hidden="false" customHeight="false" outlineLevel="0" collapsed="false">
      <c r="F706" s="0" t="n">
        <f aca="false">F705+E$32</f>
        <v>33.4000000000002</v>
      </c>
      <c r="G706" s="43" t="n">
        <v>0</v>
      </c>
      <c r="H706" s="0" t="n">
        <f aca="false">H705+G706*$E$32</f>
        <v>0.0625</v>
      </c>
      <c r="J706" s="0" t="n">
        <f aca="false">$M$24*(N705-T705-$O$24-M705)</f>
        <v>0.00661663250865331</v>
      </c>
      <c r="K706" s="0" t="n">
        <f aca="false">K705+J706*$E$32</f>
        <v>0.0162150695379102</v>
      </c>
      <c r="L706" s="44" t="n">
        <f aca="false">L705+K706*$E$32</f>
        <v>-0.183318927486328</v>
      </c>
      <c r="M706" s="32" t="n">
        <f aca="false">$P$24*ABS(K706)*K706</f>
        <v>3141.24319948444</v>
      </c>
      <c r="N706" s="0" t="n">
        <f aca="false">MAX($E$17,(H706-L706)*$S$24)</f>
        <v>2512655.40396607</v>
      </c>
      <c r="P706" s="0" t="n">
        <f aca="false">$M$25*(T705-Z705-$O$25-S705)</f>
        <v>0.0234339924217111</v>
      </c>
      <c r="Q706" s="0" t="n">
        <f aca="false">Q705+P706*$E$32</f>
        <v>-0.0039254074502936</v>
      </c>
      <c r="R706" s="44" t="n">
        <f aca="false">R705+Q706*$E$32</f>
        <v>-0.456940444145939</v>
      </c>
      <c r="S706" s="32" t="n">
        <f aca="false">$P$25*ABS(Q706)*Q706</f>
        <v>-120.534583705633</v>
      </c>
      <c r="T706" s="0" t="n">
        <f aca="false">MAX($E$17,(L706-R706)*$S$25)</f>
        <v>1916306.16251381</v>
      </c>
      <c r="V706" s="0" t="n">
        <f aca="false">$M$26*(Z705-AF705-$O$26-Y705)</f>
        <v>-0.0444937362408103</v>
      </c>
      <c r="W706" s="0" t="n">
        <f aca="false">W705+V706*$E$32</f>
        <v>0.0345536742889521</v>
      </c>
      <c r="X706" s="44" t="n">
        <f aca="false">X705+W706*$E$32</f>
        <v>-0.670117429343873</v>
      </c>
      <c r="Y706" s="32" t="n">
        <f aca="false">$P$26*ABS(W706)*W706</f>
        <v>6695.78423723581</v>
      </c>
      <c r="Z706" s="0" t="n">
        <f aca="false">MAX($E$17,(R706-X706)*$S$26)</f>
        <v>1056107.65210811</v>
      </c>
      <c r="AB706" s="0" t="n">
        <f aca="false">$M$27*(AF705-AL705-$O$24-AE705)</f>
        <v>0.000569712782938862</v>
      </c>
      <c r="AC706" s="0" t="n">
        <f aca="false">AC705+AB706*$E$32</f>
        <v>0.112535258746572</v>
      </c>
      <c r="AD706" s="44" t="n">
        <f aca="false">AD705+AC706*$E$32</f>
        <v>-0.988120474348901</v>
      </c>
      <c r="AE706" s="32" t="n">
        <f aca="false">$P$27*ABS(AC706)*AC706</f>
        <v>54576.300024973</v>
      </c>
      <c r="AF706" s="0" t="n">
        <f aca="false">MAX($E$17,(X706-AD706)*$S$27)</f>
        <v>1140793.12612828</v>
      </c>
      <c r="AH706" s="0" t="n">
        <f aca="false">$M$28*(AL705-$O$28-AK705)</f>
        <v>0.00695501843057131</v>
      </c>
      <c r="AI706" s="0" t="n">
        <f aca="false">AI705+AH706*$E$32</f>
        <v>0.102243361219555</v>
      </c>
      <c r="AJ706" s="44" t="n">
        <f aca="false">AJ705+AI706*$E$32</f>
        <v>-1.21573888666402</v>
      </c>
      <c r="AK706" s="32" t="n">
        <f aca="false">$P$28*ABS(AI706)*AI706</f>
        <v>36647.5850569549</v>
      </c>
      <c r="AL706" s="32" t="n">
        <f aca="false">MAX($E$17,(AD706-AJ706)*$S$28)</f>
        <v>604330.936879218</v>
      </c>
      <c r="AN706" s="42" t="n">
        <f aca="false">F706</f>
        <v>33.4000000000002</v>
      </c>
      <c r="AO706" s="45" t="n">
        <f aca="false">G706*3600</f>
        <v>0</v>
      </c>
      <c r="AP706" s="45" t="n">
        <f aca="false">K706*3600</f>
        <v>58.3742503364757</v>
      </c>
      <c r="AQ706" s="45" t="n">
        <f aca="false">Q706*3600</f>
        <v>-14.1314668210587</v>
      </c>
      <c r="AR706" s="45" t="n">
        <f aca="false">W706*3600</f>
        <v>124.393227440233</v>
      </c>
      <c r="AS706" s="45" t="n">
        <f aca="false">AC706*3600</f>
        <v>405.126931487655</v>
      </c>
      <c r="AT706" s="45" t="n">
        <f aca="false">AI706*3600</f>
        <v>368.076100390398</v>
      </c>
      <c r="AV706" s="42" t="n">
        <f aca="false">AN706</f>
        <v>33.4000000000002</v>
      </c>
      <c r="AW706" s="42" t="n">
        <f aca="false">N706/100000</f>
        <v>25.1265540396607</v>
      </c>
      <c r="AX706" s="42" t="n">
        <f aca="false">T706/100000</f>
        <v>19.1630616251381</v>
      </c>
      <c r="AY706" s="42" t="n">
        <f aca="false">Z706/100000</f>
        <v>10.5610765210811</v>
      </c>
      <c r="AZ706" s="42" t="n">
        <f aca="false">AF706/100000</f>
        <v>11.4079312612828</v>
      </c>
      <c r="BA706" s="42" t="n">
        <f aca="false">AL706/100000</f>
        <v>6.04330936879218</v>
      </c>
      <c r="BC706" s="42" t="n">
        <v>33.4000000000002</v>
      </c>
      <c r="BD706" s="42" t="n">
        <v>-0.98962</v>
      </c>
      <c r="BE706" s="42" t="n">
        <v>15.9241887296641</v>
      </c>
      <c r="BF706" s="42" t="n">
        <v>13.8370566564778</v>
      </c>
      <c r="BG706" s="42" t="n">
        <v>9.08187221159298</v>
      </c>
      <c r="BH706" s="42" t="n">
        <v>18.4198690016176</v>
      </c>
      <c r="BI706" s="42" t="n">
        <v>25.1265540396607</v>
      </c>
      <c r="BJ706" s="42" t="n">
        <v>29.8153386410202</v>
      </c>
      <c r="BK706" s="42" t="n">
        <v>34.2733189450858</v>
      </c>
      <c r="BL706" s="42" t="n">
        <v>38.9136764703624</v>
      </c>
      <c r="BM706" s="0" t="n">
        <v>43.7775708751433</v>
      </c>
      <c r="BN706" s="0" t="n">
        <v>48.6825708751433</v>
      </c>
      <c r="BP706" s="42" t="n">
        <v>33.4000000000002</v>
      </c>
      <c r="BQ706" s="42" t="n">
        <f aca="false">BD706-BD$38</f>
        <v>-7.39256087120872</v>
      </c>
      <c r="BR706" s="42" t="n">
        <f aca="false">BE706-BE$38</f>
        <v>4.6162478584554</v>
      </c>
      <c r="BS706" s="42" t="n">
        <f aca="false">BF706-BF$38</f>
        <v>-2.3758842147309</v>
      </c>
      <c r="BT706" s="0" t="n">
        <f aca="false">BG706-BG$38</f>
        <v>-12.0360686596157</v>
      </c>
      <c r="BU706" s="0" t="n">
        <f aca="false">BH706-BH$38</f>
        <v>-7.6030718695911</v>
      </c>
      <c r="BV706" s="0" t="n">
        <f aca="false">BI706-BI$38</f>
        <v>-5.801386831548</v>
      </c>
      <c r="BW706" s="0" t="n">
        <f aca="false">BJ706-BJ$38</f>
        <v>-6.0176022301885</v>
      </c>
      <c r="BX706" s="0" t="n">
        <f aca="false">BK706-BK$38</f>
        <v>-6.4646219261229</v>
      </c>
      <c r="BY706" s="0" t="n">
        <f aca="false">BL706-BL$38</f>
        <v>-6.7292644008463</v>
      </c>
      <c r="BZ706" s="0" t="n">
        <f aca="false">BM706-BM$38</f>
        <v>-6.77036999606541</v>
      </c>
      <c r="CA706" s="0" t="n">
        <f aca="false">BN706-BN$38</f>
        <v>-6.77036999606541</v>
      </c>
    </row>
    <row r="707" customFormat="false" ht="12.8" hidden="false" customHeight="false" outlineLevel="0" collapsed="false">
      <c r="F707" s="0" t="n">
        <f aca="false">F706+E$32</f>
        <v>33.4500000000002</v>
      </c>
      <c r="G707" s="43" t="n">
        <v>0</v>
      </c>
      <c r="H707" s="0" t="n">
        <f aca="false">H706+G707*$E$32</f>
        <v>0.0625</v>
      </c>
      <c r="J707" s="0" t="n">
        <f aca="false">$M$24*(N706-T706-$O$24-M706)</f>
        <v>0.00575064646532402</v>
      </c>
      <c r="K707" s="0" t="n">
        <f aca="false">K706+J707*$E$32</f>
        <v>0.0165026018611764</v>
      </c>
      <c r="L707" s="44" t="n">
        <f aca="false">L706+K707*$E$32</f>
        <v>-0.182493797393269</v>
      </c>
      <c r="M707" s="32" t="n">
        <f aca="false">$P$24*ABS(K707)*K707</f>
        <v>3253.63457596829</v>
      </c>
      <c r="N707" s="0" t="n">
        <f aca="false">MAX($E$17,(H707-L707)*$S$24)</f>
        <v>2504221.27886228</v>
      </c>
      <c r="P707" s="0" t="n">
        <f aca="false">$M$25*(T706-Z706-$O$25-S706)</f>
        <v>0.0245284651857238</v>
      </c>
      <c r="Q707" s="0" t="n">
        <f aca="false">Q706+P707*$E$32</f>
        <v>-0.00269898419100741</v>
      </c>
      <c r="R707" s="44" t="n">
        <f aca="false">R706+Q707*$E$32</f>
        <v>-0.457075393355489</v>
      </c>
      <c r="S707" s="32" t="n">
        <f aca="false">$P$25*ABS(Q707)*Q707</f>
        <v>-56.9826797211315</v>
      </c>
      <c r="T707" s="0" t="n">
        <f aca="false">MAX($E$17,(L707-R707)*$S$25)</f>
        <v>1923030.07043798</v>
      </c>
      <c r="V707" s="0" t="n">
        <f aca="false">$M$26*(Z706-AF706-$O$26-Y706)</f>
        <v>-0.0440886857904967</v>
      </c>
      <c r="W707" s="0" t="n">
        <f aca="false">W706+V707*$E$32</f>
        <v>0.0323492399994272</v>
      </c>
      <c r="X707" s="44" t="n">
        <f aca="false">X706+W707*$E$32</f>
        <v>-0.668499967343902</v>
      </c>
      <c r="Y707" s="32" t="n">
        <f aca="false">$P$26*ABS(W707)*W707</f>
        <v>5868.68965870889</v>
      </c>
      <c r="Z707" s="0" t="n">
        <f aca="false">MAX($E$17,(R707-X707)*$S$26)</f>
        <v>1047425.96967275</v>
      </c>
      <c r="AB707" s="0" t="n">
        <f aca="false">$M$27*(AF706-AL706-$O$24-AE706)</f>
        <v>-0.00072519981382284</v>
      </c>
      <c r="AC707" s="0" t="n">
        <f aca="false">AC706+AB707*$E$32</f>
        <v>0.112498998755881</v>
      </c>
      <c r="AD707" s="44" t="n">
        <f aca="false">AD706+AC707*$E$32</f>
        <v>-0.982495524411107</v>
      </c>
      <c r="AE707" s="32" t="n">
        <f aca="false">$P$27*ABS(AC707)*AC707</f>
        <v>54541.1356269639</v>
      </c>
      <c r="AF707" s="0" t="n">
        <f aca="false">MAX($E$17,(X707-AD707)*$S$27)</f>
        <v>1126416.80249139</v>
      </c>
      <c r="AH707" s="0" t="n">
        <f aca="false">$M$28*(AL706-$O$28-AK706)</f>
        <v>0.00705718595288835</v>
      </c>
      <c r="AI707" s="0" t="n">
        <f aca="false">AI706+AH707*$E$32</f>
        <v>0.102596220517199</v>
      </c>
      <c r="AJ707" s="44" t="n">
        <f aca="false">AJ706+AI707*$E$32</f>
        <v>-1.21060907563816</v>
      </c>
      <c r="AK707" s="32" t="n">
        <f aca="false">$P$28*ABS(AI707)*AI707</f>
        <v>36900.975698161</v>
      </c>
      <c r="AL707" s="32" t="n">
        <f aca="false">MAX($E$17,(AD707-AJ707)*$S$28)</f>
        <v>605645.539505126</v>
      </c>
      <c r="AN707" s="42" t="n">
        <f aca="false">F707</f>
        <v>33.4500000000002</v>
      </c>
      <c r="AO707" s="45" t="n">
        <f aca="false">G707*3600</f>
        <v>0</v>
      </c>
      <c r="AP707" s="45" t="n">
        <f aca="false">K707*3600</f>
        <v>59.4093667002341</v>
      </c>
      <c r="AQ707" s="45" t="n">
        <f aca="false">Q707*3600</f>
        <v>-9.71634308762855</v>
      </c>
      <c r="AR707" s="45" t="n">
        <f aca="false">W707*3600</f>
        <v>116.457263997944</v>
      </c>
      <c r="AS707" s="45" t="n">
        <f aca="false">AC707*3600</f>
        <v>404.996395521166</v>
      </c>
      <c r="AT707" s="45" t="n">
        <f aca="false">AI707*3600</f>
        <v>369.346393861918</v>
      </c>
      <c r="AV707" s="42" t="n">
        <f aca="false">AN707</f>
        <v>33.4500000000002</v>
      </c>
      <c r="AW707" s="42" t="n">
        <f aca="false">N707/100000</f>
        <v>25.0422127886228</v>
      </c>
      <c r="AX707" s="42" t="n">
        <f aca="false">T707/100000</f>
        <v>19.2303007043798</v>
      </c>
      <c r="AY707" s="42" t="n">
        <f aca="false">Z707/100000</f>
        <v>10.4742596967275</v>
      </c>
      <c r="AZ707" s="42" t="n">
        <f aca="false">AF707/100000</f>
        <v>11.2641680249139</v>
      </c>
      <c r="BA707" s="42" t="n">
        <f aca="false">AL707/100000</f>
        <v>6.05645539505126</v>
      </c>
      <c r="BC707" s="42" t="n">
        <v>33.4500000000002</v>
      </c>
      <c r="BD707" s="42" t="n">
        <v>-0.98962</v>
      </c>
      <c r="BE707" s="42" t="n">
        <v>16.1974833950448</v>
      </c>
      <c r="BF707" s="42" t="n">
        <v>13.7616498840043</v>
      </c>
      <c r="BG707" s="42" t="n">
        <v>9.03230492622489</v>
      </c>
      <c r="BH707" s="42" t="n">
        <v>18.4468625889977</v>
      </c>
      <c r="BI707" s="42" t="n">
        <v>25.0422127886228</v>
      </c>
      <c r="BJ707" s="42" t="n">
        <v>29.6859159422011</v>
      </c>
      <c r="BK707" s="42" t="n">
        <v>34.1367720583366</v>
      </c>
      <c r="BL707" s="42" t="n">
        <v>38.7805186803718</v>
      </c>
      <c r="BM707" s="0" t="n">
        <v>43.6454032575898</v>
      </c>
      <c r="BN707" s="0" t="n">
        <v>48.5504032575898</v>
      </c>
      <c r="BP707" s="42" t="n">
        <v>33.4500000000002</v>
      </c>
      <c r="BQ707" s="42" t="n">
        <f aca="false">BD707-BD$38</f>
        <v>-7.39256087120872</v>
      </c>
      <c r="BR707" s="42" t="n">
        <f aca="false">BE707-BE$38</f>
        <v>4.8895425238361</v>
      </c>
      <c r="BS707" s="42" t="n">
        <f aca="false">BF707-BF$38</f>
        <v>-2.4512909872044</v>
      </c>
      <c r="BT707" s="0" t="n">
        <f aca="false">BG707-BG$38</f>
        <v>-12.0856359449838</v>
      </c>
      <c r="BU707" s="0" t="n">
        <f aca="false">BH707-BH$38</f>
        <v>-7.576078282211</v>
      </c>
      <c r="BV707" s="0" t="n">
        <f aca="false">BI707-BI$38</f>
        <v>-5.8857280825859</v>
      </c>
      <c r="BW707" s="0" t="n">
        <f aca="false">BJ707-BJ$38</f>
        <v>-6.1470249290076</v>
      </c>
      <c r="BX707" s="0" t="n">
        <f aca="false">BK707-BK$38</f>
        <v>-6.6011688128721</v>
      </c>
      <c r="BY707" s="0" t="n">
        <f aca="false">BL707-BL$38</f>
        <v>-6.8624221908369</v>
      </c>
      <c r="BZ707" s="0" t="n">
        <f aca="false">BM707-BM$38</f>
        <v>-6.9025376136189</v>
      </c>
      <c r="CA707" s="0" t="n">
        <f aca="false">BN707-BN$38</f>
        <v>-6.9025376136189</v>
      </c>
    </row>
    <row r="708" customFormat="false" ht="12.8" hidden="false" customHeight="false" outlineLevel="0" collapsed="false">
      <c r="F708" s="0" t="n">
        <f aca="false">F707+E$32</f>
        <v>33.5000000000002</v>
      </c>
      <c r="G708" s="43" t="n">
        <v>0</v>
      </c>
      <c r="H708" s="0" t="n">
        <f aca="false">H707+G708*$E$32</f>
        <v>0.0625</v>
      </c>
      <c r="J708" s="0" t="n">
        <f aca="false">$M$24*(N707-T707-$O$24-M707)</f>
        <v>0.00489565159034538</v>
      </c>
      <c r="K708" s="0" t="n">
        <f aca="false">K707+J708*$E$32</f>
        <v>0.0167473844406937</v>
      </c>
      <c r="L708" s="44" t="n">
        <f aca="false">L707+K708*$E$32</f>
        <v>-0.181656428171234</v>
      </c>
      <c r="M708" s="32" t="n">
        <f aca="false">$P$24*ABS(K708)*K708</f>
        <v>3350.87255146847</v>
      </c>
      <c r="N708" s="0" t="n">
        <f aca="false">MAX($E$17,(H708-L708)*$S$24)</f>
        <v>2495662.05064346</v>
      </c>
      <c r="P708" s="0" t="n">
        <f aca="false">$M$25*(T707-Z707-$O$25-S707)</f>
        <v>0.0255460348897006</v>
      </c>
      <c r="Q708" s="0" t="n">
        <f aca="false">Q707+P708*$E$32</f>
        <v>-0.00142168244652238</v>
      </c>
      <c r="R708" s="44" t="n">
        <f aca="false">R707+Q708*$E$32</f>
        <v>-0.457146477477815</v>
      </c>
      <c r="S708" s="32" t="n">
        <f aca="false">$P$25*ABS(Q708)*Q708</f>
        <v>-15.8105649975755</v>
      </c>
      <c r="T708" s="0" t="n">
        <f aca="false">MAX($E$17,(L708-R708)*$S$25)</f>
        <v>1929392.41636534</v>
      </c>
      <c r="V708" s="0" t="n">
        <f aca="false">$M$26*(Z707-AF707-$O$26-Y707)</f>
        <v>-0.0435945389941605</v>
      </c>
      <c r="W708" s="0" t="n">
        <f aca="false">W707+V708*$E$32</f>
        <v>0.0301695130497192</v>
      </c>
      <c r="X708" s="44" t="n">
        <f aca="false">X707+W708*$E$32</f>
        <v>-0.666991491691416</v>
      </c>
      <c r="Y708" s="32" t="n">
        <f aca="false">$P$26*ABS(W708)*W708</f>
        <v>5104.457372159</v>
      </c>
      <c r="Z708" s="0" t="n">
        <f aca="false">MAX($E$17,(R708-X708)*$S$26)</f>
        <v>1039600.61665168</v>
      </c>
      <c r="AB708" s="0" t="n">
        <f aca="false">$M$27*(AF707-AL707-$O$24-AE707)</f>
        <v>-0.00204321810787096</v>
      </c>
      <c r="AC708" s="0" t="n">
        <f aca="false">AC707+AB708*$E$32</f>
        <v>0.112396837850487</v>
      </c>
      <c r="AD708" s="44" t="n">
        <f aca="false">AD707+AC708*$E$32</f>
        <v>-0.976875682518582</v>
      </c>
      <c r="AE708" s="32" t="n">
        <f aca="false">$P$27*ABS(AC708)*AC708</f>
        <v>54442.1224465683</v>
      </c>
      <c r="AF708" s="0" t="n">
        <f aca="false">MAX($E$17,(X708-AD708)*$S$27)</f>
        <v>1111667.82942555</v>
      </c>
      <c r="AH708" s="0" t="n">
        <f aca="false">$M$28*(AL707-$O$28-AK707)</f>
        <v>0.00715421685572761</v>
      </c>
      <c r="AI708" s="0" t="n">
        <f aca="false">AI707+AH708*$E$32</f>
        <v>0.102953931359986</v>
      </c>
      <c r="AJ708" s="44" t="n">
        <f aca="false">AJ707+AI708*$E$32</f>
        <v>-1.20546137907016</v>
      </c>
      <c r="AK708" s="32" t="n">
        <f aca="false">$P$28*ABS(AI708)*AI708</f>
        <v>37158.7413414941</v>
      </c>
      <c r="AL708" s="32" t="n">
        <f aca="false">MAX($E$17,(AD708-AJ708)*$S$28)</f>
        <v>606899.093747119</v>
      </c>
      <c r="AN708" s="42" t="n">
        <f aca="false">F708</f>
        <v>33.5000000000002</v>
      </c>
      <c r="AO708" s="45" t="n">
        <f aca="false">G708*3600</f>
        <v>0</v>
      </c>
      <c r="AP708" s="45" t="n">
        <f aca="false">K708*3600</f>
        <v>60.2905839864963</v>
      </c>
      <c r="AQ708" s="45" t="n">
        <f aca="false">Q708*3600</f>
        <v>-5.11805680748246</v>
      </c>
      <c r="AR708" s="45" t="n">
        <f aca="false">W708*3600</f>
        <v>108.610246978995</v>
      </c>
      <c r="AS708" s="45" t="n">
        <f aca="false">AC708*3600</f>
        <v>404.62861626175</v>
      </c>
      <c r="AT708" s="45" t="n">
        <f aca="false">AI708*3600</f>
        <v>370.634152895949</v>
      </c>
      <c r="AV708" s="42" t="n">
        <f aca="false">AN708</f>
        <v>33.5000000000002</v>
      </c>
      <c r="AW708" s="42" t="n">
        <f aca="false">N708/100000</f>
        <v>24.9566205064346</v>
      </c>
      <c r="AX708" s="42" t="n">
        <f aca="false">T708/100000</f>
        <v>19.2939241636533</v>
      </c>
      <c r="AY708" s="42" t="n">
        <f aca="false">Z708/100000</f>
        <v>10.3960061665168</v>
      </c>
      <c r="AZ708" s="42" t="n">
        <f aca="false">AF708/100000</f>
        <v>11.1166782942555</v>
      </c>
      <c r="BA708" s="42" t="n">
        <f aca="false">AL708/100000</f>
        <v>6.06899093747119</v>
      </c>
      <c r="BC708" s="42" t="n">
        <v>33.5000000000002</v>
      </c>
      <c r="BD708" s="42" t="n">
        <v>-0.98962</v>
      </c>
      <c r="BE708" s="42" t="n">
        <v>16.4532506951501</v>
      </c>
      <c r="BF708" s="42" t="n">
        <v>13.6875052660168</v>
      </c>
      <c r="BG708" s="42" t="n">
        <v>8.99137408534293</v>
      </c>
      <c r="BH708" s="42" t="n">
        <v>18.4732864582563</v>
      </c>
      <c r="BI708" s="42" t="n">
        <v>24.9566205064346</v>
      </c>
      <c r="BJ708" s="42" t="n">
        <v>29.5571264235763</v>
      </c>
      <c r="BK708" s="42" t="n">
        <v>34.0022576039978</v>
      </c>
      <c r="BL708" s="42" t="n">
        <v>38.6500195666228</v>
      </c>
      <c r="BM708" s="0" t="n">
        <v>43.5159801702844</v>
      </c>
      <c r="BN708" s="0" t="n">
        <v>48.4209801702845</v>
      </c>
      <c r="BP708" s="42" t="n">
        <v>33.5000000000002</v>
      </c>
      <c r="BQ708" s="42" t="n">
        <f aca="false">BD708-BD$38</f>
        <v>-7.39256087120872</v>
      </c>
      <c r="BR708" s="42" t="n">
        <f aca="false">BE708-BE$38</f>
        <v>5.1453098239414</v>
      </c>
      <c r="BS708" s="42" t="n">
        <f aca="false">BF708-BF$38</f>
        <v>-2.5254356051919</v>
      </c>
      <c r="BT708" s="0" t="n">
        <f aca="false">BG708-BG$38</f>
        <v>-12.1265667858658</v>
      </c>
      <c r="BU708" s="0" t="n">
        <f aca="false">BH708-BH$38</f>
        <v>-7.5496544129524</v>
      </c>
      <c r="BV708" s="0" t="n">
        <f aca="false">BI708-BI$38</f>
        <v>-5.9713203647741</v>
      </c>
      <c r="BW708" s="0" t="n">
        <f aca="false">BJ708-BJ$38</f>
        <v>-6.2758144476324</v>
      </c>
      <c r="BX708" s="0" t="n">
        <f aca="false">BK708-BK$38</f>
        <v>-6.7356832672109</v>
      </c>
      <c r="BY708" s="0" t="n">
        <f aca="false">BL708-BL$38</f>
        <v>-6.9929213045859</v>
      </c>
      <c r="BZ708" s="0" t="n">
        <f aca="false">BM708-BM$38</f>
        <v>-7.0319607009243</v>
      </c>
      <c r="CA708" s="0" t="n">
        <f aca="false">BN708-BN$38</f>
        <v>-7.0319607009242</v>
      </c>
    </row>
    <row r="709" customFormat="false" ht="12.8" hidden="false" customHeight="false" outlineLevel="0" collapsed="false">
      <c r="F709" s="0" t="n">
        <f aca="false">F708+E$32</f>
        <v>33.5500000000002</v>
      </c>
      <c r="G709" s="43" t="n">
        <v>0</v>
      </c>
      <c r="H709" s="0" t="n">
        <f aca="false">H708+G709*$E$32</f>
        <v>0.0625</v>
      </c>
      <c r="J709" s="0" t="n">
        <f aca="false">$M$24*(N708-T708-$O$24-M708)</f>
        <v>0.00405474454989949</v>
      </c>
      <c r="K709" s="0" t="n">
        <f aca="false">K708+J709*$E$32</f>
        <v>0.0169501216681887</v>
      </c>
      <c r="L709" s="44" t="n">
        <f aca="false">L708+K709*$E$32</f>
        <v>-0.180808922087825</v>
      </c>
      <c r="M709" s="32" t="n">
        <f aca="false">$P$24*ABS(K709)*K709</f>
        <v>3432.49228906911</v>
      </c>
      <c r="N709" s="0" t="n">
        <f aca="false">MAX($E$17,(H709-L709)*$S$24)</f>
        <v>2486999.20778531</v>
      </c>
      <c r="P709" s="0" t="n">
        <f aca="false">$M$25*(T708-Z708-$O$25-S708)</f>
        <v>0.0264843115837774</v>
      </c>
      <c r="Q709" s="0" t="n">
        <f aca="false">Q708+P709*$E$32</f>
        <v>-9.74668673335117E-005</v>
      </c>
      <c r="R709" s="44" t="n">
        <f aca="false">R708+Q709*$E$32</f>
        <v>-0.457151350821182</v>
      </c>
      <c r="S709" s="32" t="n">
        <f aca="false">$P$25*ABS(Q709)*Q709</f>
        <v>-0.0743115299623125</v>
      </c>
      <c r="T709" s="0" t="n">
        <f aca="false">MAX($E$17,(L709-R709)*$S$25)</f>
        <v>1935362.04904727</v>
      </c>
      <c r="V709" s="0" t="n">
        <f aca="false">$M$26*(Z708-AF708-$O$26-Y708)</f>
        <v>-0.043012036462881</v>
      </c>
      <c r="W709" s="0" t="n">
        <f aca="false">W708+V709*$E$32</f>
        <v>0.0280189112265752</v>
      </c>
      <c r="X709" s="44" t="n">
        <f aca="false">X708+W709*$E$32</f>
        <v>-0.665590546130087</v>
      </c>
      <c r="Y709" s="32" t="n">
        <f aca="false">$P$26*ABS(W709)*W709</f>
        <v>4402.66347581925</v>
      </c>
      <c r="Z709" s="0" t="n">
        <f aca="false">MAX($E$17,(R709-X709)*$S$26)</f>
        <v>1032635.99942835</v>
      </c>
      <c r="AB709" s="0" t="n">
        <f aca="false">$M$27*(AF708-AL708-$O$24-AE708)</f>
        <v>-0.00338209402720532</v>
      </c>
      <c r="AC709" s="0" t="n">
        <f aca="false">AC708+AB709*$E$32</f>
        <v>0.112227733149127</v>
      </c>
      <c r="AD709" s="44" t="n">
        <f aca="false">AD708+AC709*$E$32</f>
        <v>-0.971264295861126</v>
      </c>
      <c r="AE709" s="32" t="n">
        <f aca="false">$P$27*ABS(AC709)*AC709</f>
        <v>54278.4257918359</v>
      </c>
      <c r="AF709" s="0" t="n">
        <f aca="false">MAX($E$17,(X709-AD709)*$S$27)</f>
        <v>1096563.4386473</v>
      </c>
      <c r="AH709" s="0" t="n">
        <f aca="false">$M$28*(AL708-$O$28-AK708)</f>
        <v>0.00724526583383745</v>
      </c>
      <c r="AI709" s="0" t="n">
        <f aca="false">AI708+AH709*$E$32</f>
        <v>0.103316194651678</v>
      </c>
      <c r="AJ709" s="44" t="n">
        <f aca="false">AJ708+AI709*$E$32</f>
        <v>-1.20029556933757</v>
      </c>
      <c r="AK709" s="32" t="n">
        <f aca="false">$P$28*ABS(AI709)*AI709</f>
        <v>37420.7018276214</v>
      </c>
      <c r="AL709" s="32" t="n">
        <f aca="false">MAX($E$17,(AD709-AJ709)*$S$28)</f>
        <v>608082.10841505</v>
      </c>
      <c r="AN709" s="42" t="n">
        <f aca="false">F709</f>
        <v>33.5500000000002</v>
      </c>
      <c r="AO709" s="45" t="n">
        <f aca="false">G709*3600</f>
        <v>0</v>
      </c>
      <c r="AP709" s="45" t="n">
        <f aca="false">K709*3600</f>
        <v>61.0204380054783</v>
      </c>
      <c r="AQ709" s="45" t="n">
        <f aca="false">Q709*3600</f>
        <v>-0.350880722402558</v>
      </c>
      <c r="AR709" s="45" t="n">
        <f aca="false">W709*3600</f>
        <v>100.868080415676</v>
      </c>
      <c r="AS709" s="45" t="n">
        <f aca="false">AC709*3600</f>
        <v>404.019839336853</v>
      </c>
      <c r="AT709" s="45" t="n">
        <f aca="false">AI709*3600</f>
        <v>371.938300746039</v>
      </c>
      <c r="AV709" s="42" t="n">
        <f aca="false">AN709</f>
        <v>33.5500000000002</v>
      </c>
      <c r="AW709" s="42" t="n">
        <f aca="false">N709/100000</f>
        <v>24.8699920778531</v>
      </c>
      <c r="AX709" s="42" t="n">
        <f aca="false">T709/100000</f>
        <v>19.3536204904726</v>
      </c>
      <c r="AY709" s="42" t="n">
        <f aca="false">Z709/100000</f>
        <v>10.3263599942835</v>
      </c>
      <c r="AZ709" s="42" t="n">
        <f aca="false">AF709/100000</f>
        <v>10.965634386473</v>
      </c>
      <c r="BA709" s="42" t="n">
        <f aca="false">AL709/100000</f>
        <v>6.0808210841505</v>
      </c>
      <c r="BC709" s="42" t="n">
        <v>33.5500000000002</v>
      </c>
      <c r="BD709" s="42" t="n">
        <v>-0.98962</v>
      </c>
      <c r="BE709" s="42" t="n">
        <v>16.6910696725336</v>
      </c>
      <c r="BF709" s="42" t="n">
        <v>13.6144693842065</v>
      </c>
      <c r="BG709" s="42" t="n">
        <v>8.95906151326152</v>
      </c>
      <c r="BH709" s="42" t="n">
        <v>18.4991369221662</v>
      </c>
      <c r="BI709" s="42" t="n">
        <v>24.8699920778531</v>
      </c>
      <c r="BJ709" s="42" t="n">
        <v>29.4292391608049</v>
      </c>
      <c r="BK709" s="42" t="n">
        <v>33.8700318905767</v>
      </c>
      <c r="BL709" s="42" t="n">
        <v>38.5224155330423</v>
      </c>
      <c r="BM709" s="0" t="n">
        <v>43.3895341943144</v>
      </c>
      <c r="BN709" s="0" t="n">
        <v>48.2945341943144</v>
      </c>
      <c r="BP709" s="42" t="n">
        <v>33.5500000000002</v>
      </c>
      <c r="BQ709" s="42" t="n">
        <f aca="false">BD709-BD$38</f>
        <v>-7.39256087120872</v>
      </c>
      <c r="BR709" s="42" t="n">
        <f aca="false">BE709-BE$38</f>
        <v>5.3831288013249</v>
      </c>
      <c r="BS709" s="42" t="n">
        <f aca="false">BF709-BF$38</f>
        <v>-2.5984714870022</v>
      </c>
      <c r="BT709" s="0" t="n">
        <f aca="false">BG709-BG$38</f>
        <v>-12.1588793579472</v>
      </c>
      <c r="BU709" s="0" t="n">
        <f aca="false">BH709-BH$38</f>
        <v>-7.5238039490425</v>
      </c>
      <c r="BV709" s="0" t="n">
        <f aca="false">BI709-BI$38</f>
        <v>-6.0579487933556</v>
      </c>
      <c r="BW709" s="0" t="n">
        <f aca="false">BJ709-BJ$38</f>
        <v>-6.4037017104038</v>
      </c>
      <c r="BX709" s="0" t="n">
        <f aca="false">BK709-BK$38</f>
        <v>-6.867908980632</v>
      </c>
      <c r="BY709" s="0" t="n">
        <f aca="false">BL709-BL$38</f>
        <v>-7.1205253381664</v>
      </c>
      <c r="BZ709" s="0" t="n">
        <f aca="false">BM709-BM$38</f>
        <v>-7.1584066768943</v>
      </c>
      <c r="CA709" s="0" t="n">
        <f aca="false">BN709-BN$38</f>
        <v>-7.1584066768943</v>
      </c>
    </row>
    <row r="710" customFormat="false" ht="12.8" hidden="false" customHeight="false" outlineLevel="0" collapsed="false">
      <c r="F710" s="0" t="n">
        <f aca="false">F709+E$32</f>
        <v>33.6000000000002</v>
      </c>
      <c r="G710" s="43" t="n">
        <v>0</v>
      </c>
      <c r="H710" s="0" t="n">
        <f aca="false">H709+G710*$E$32</f>
        <v>0.0625</v>
      </c>
      <c r="J710" s="0" t="n">
        <f aca="false">$M$24*(N709-T709-$O$24-M709)</f>
        <v>0.00323089868162771</v>
      </c>
      <c r="K710" s="0" t="n">
        <f aca="false">K709+J710*$E$32</f>
        <v>0.01711166660227</v>
      </c>
      <c r="L710" s="44" t="n">
        <f aca="false">L709+K710*$E$32</f>
        <v>-0.179953338757712</v>
      </c>
      <c r="M710" s="32" t="n">
        <f aca="false">$P$24*ABS(K710)*K710</f>
        <v>3498.231535115</v>
      </c>
      <c r="N710" s="0" t="n">
        <f aca="false">MAX($E$17,(H710-L710)*$S$24)</f>
        <v>2478253.80278361</v>
      </c>
      <c r="P710" s="0" t="n">
        <f aca="false">$M$25*(T709-Z709-$O$25-S709)</f>
        <v>0.0273411395829099</v>
      </c>
      <c r="Q710" s="0" t="n">
        <f aca="false">Q709+P710*$E$32</f>
        <v>0.00126959011181199</v>
      </c>
      <c r="R710" s="44" t="n">
        <f aca="false">R709+Q710*$E$32</f>
        <v>-0.457087871315591</v>
      </c>
      <c r="S710" s="32" t="n">
        <f aca="false">$P$25*ABS(Q710)*Q710</f>
        <v>12.6086691773978</v>
      </c>
      <c r="T710" s="0" t="n">
        <f aca="false">MAX($E$17,(L710-R710)*$S$25)</f>
        <v>1940909.5420179</v>
      </c>
      <c r="V710" s="0" t="n">
        <f aca="false">$M$26*(Z709-AF709-$O$26-Y709)</f>
        <v>-0.0423421178433651</v>
      </c>
      <c r="W710" s="0" t="n">
        <f aca="false">W709+V710*$E$32</f>
        <v>0.0259018053344069</v>
      </c>
      <c r="X710" s="44" t="n">
        <f aca="false">X709+W710*$E$32</f>
        <v>-0.664295455863367</v>
      </c>
      <c r="Y710" s="32" t="n">
        <f aca="false">$P$26*ABS(W710)*W710</f>
        <v>3762.47004101926</v>
      </c>
      <c r="Z710" s="0" t="n">
        <f aca="false">MAX($E$17,(R710-X710)*$S$26)</f>
        <v>1026534.43293871</v>
      </c>
      <c r="AB710" s="0" t="n">
        <f aca="false">$M$27*(AF709-AL709-$O$24-AE709)</f>
        <v>-0.00473950756853051</v>
      </c>
      <c r="AC710" s="0" t="n">
        <f aca="false">AC709+AB710*$E$32</f>
        <v>0.1119907577707</v>
      </c>
      <c r="AD710" s="44" t="n">
        <f aca="false">AD709+AC710*$E$32</f>
        <v>-0.965664757972591</v>
      </c>
      <c r="AE710" s="32" t="n">
        <f aca="false">$P$27*ABS(AC710)*AC710</f>
        <v>54049.4437030957</v>
      </c>
      <c r="AF710" s="0" t="n">
        <f aca="false">MAX($E$17,(X710-AD710)*$S$27)</f>
        <v>1081121.81210983</v>
      </c>
      <c r="AH710" s="0" t="n">
        <f aca="false">$M$28*(AL709-$O$28-AK709)</f>
        <v>0.00732948154202077</v>
      </c>
      <c r="AI710" s="0" t="n">
        <f aca="false">AI709+AH710*$E$32</f>
        <v>0.103682668728779</v>
      </c>
      <c r="AJ710" s="44" t="n">
        <f aca="false">AJ709+AI710*$E$32</f>
        <v>-1.19511143590114</v>
      </c>
      <c r="AK710" s="32" t="n">
        <f aca="false">$P$28*ABS(AI710)*AI710</f>
        <v>37686.6434693164</v>
      </c>
      <c r="AL710" s="32" t="n">
        <f aca="false">MAX($E$17,(AD710-AJ710)*$S$28)</f>
        <v>609185.014630613</v>
      </c>
      <c r="AN710" s="42" t="n">
        <f aca="false">F710</f>
        <v>33.6000000000002</v>
      </c>
      <c r="AO710" s="45" t="n">
        <f aca="false">G710*3600</f>
        <v>0</v>
      </c>
      <c r="AP710" s="45" t="n">
        <f aca="false">K710*3600</f>
        <v>61.6019997681713</v>
      </c>
      <c r="AQ710" s="45" t="n">
        <f aca="false">Q710*3600</f>
        <v>4.57052440252118</v>
      </c>
      <c r="AR710" s="45" t="n">
        <f aca="false">W710*3600</f>
        <v>93.2464992038707</v>
      </c>
      <c r="AS710" s="45" t="n">
        <f aca="false">AC710*3600</f>
        <v>403.166727974517</v>
      </c>
      <c r="AT710" s="45" t="n">
        <f aca="false">AI710*3600</f>
        <v>373.257607423603</v>
      </c>
      <c r="AV710" s="42" t="n">
        <f aca="false">AN710</f>
        <v>33.6000000000002</v>
      </c>
      <c r="AW710" s="42" t="n">
        <f aca="false">N710/100000</f>
        <v>24.7825380278361</v>
      </c>
      <c r="AX710" s="42" t="n">
        <f aca="false">T710/100000</f>
        <v>19.409095420179</v>
      </c>
      <c r="AY710" s="42" t="n">
        <f aca="false">Z710/100000</f>
        <v>10.265344329387</v>
      </c>
      <c r="AZ710" s="42" t="n">
        <f aca="false">AF710/100000</f>
        <v>10.8112181210983</v>
      </c>
      <c r="BA710" s="42" t="n">
        <f aca="false">AL710/100000</f>
        <v>6.09185014630613</v>
      </c>
      <c r="BC710" s="42" t="n">
        <v>33.6000000000002</v>
      </c>
      <c r="BD710" s="42" t="n">
        <v>-0.98962</v>
      </c>
      <c r="BE710" s="42" t="n">
        <v>16.9105717524828</v>
      </c>
      <c r="BF710" s="42" t="n">
        <v>13.5423819701452</v>
      </c>
      <c r="BG710" s="42" t="n">
        <v>8.93533730829604</v>
      </c>
      <c r="BH710" s="42" t="n">
        <v>18.52441046684</v>
      </c>
      <c r="BI710" s="42" t="n">
        <v>24.7825380278361</v>
      </c>
      <c r="BJ710" s="42" t="n">
        <v>29.3025132526239</v>
      </c>
      <c r="BK710" s="42" t="n">
        <v>33.7403384729199</v>
      </c>
      <c r="BL710" s="42" t="n">
        <v>38.3979293954116</v>
      </c>
      <c r="BM710" s="0" t="n">
        <v>43.2662842416974</v>
      </c>
      <c r="BN710" s="0" t="n">
        <v>48.1712842416975</v>
      </c>
      <c r="BP710" s="42" t="n">
        <v>33.6000000000002</v>
      </c>
      <c r="BQ710" s="42" t="n">
        <f aca="false">BD710-BD$38</f>
        <v>-7.39256087120872</v>
      </c>
      <c r="BR710" s="42" t="n">
        <f aca="false">BE710-BE$38</f>
        <v>5.6026308812741</v>
      </c>
      <c r="BS710" s="42" t="n">
        <f aca="false">BF710-BF$38</f>
        <v>-2.6705589010635</v>
      </c>
      <c r="BT710" s="0" t="n">
        <f aca="false">BG710-BG$38</f>
        <v>-12.1826035629127</v>
      </c>
      <c r="BU710" s="0" t="n">
        <f aca="false">BH710-BH$38</f>
        <v>-7.4985304043687</v>
      </c>
      <c r="BV710" s="0" t="n">
        <f aca="false">BI710-BI$38</f>
        <v>-6.1454028433726</v>
      </c>
      <c r="BW710" s="0" t="n">
        <f aca="false">BJ710-BJ$38</f>
        <v>-6.5304276185848</v>
      </c>
      <c r="BX710" s="0" t="n">
        <f aca="false">BK710-BK$38</f>
        <v>-6.9976023982888</v>
      </c>
      <c r="BY710" s="0" t="n">
        <f aca="false">BL710-BL$38</f>
        <v>-7.2450114757971</v>
      </c>
      <c r="BZ710" s="0" t="n">
        <f aca="false">BM710-BM$38</f>
        <v>-7.2816566295113</v>
      </c>
      <c r="CA710" s="0" t="n">
        <f aca="false">BN710-BN$38</f>
        <v>-7.2816566295112</v>
      </c>
    </row>
    <row r="711" customFormat="false" ht="12.8" hidden="false" customHeight="false" outlineLevel="0" collapsed="false">
      <c r="F711" s="0" t="n">
        <f aca="false">F710+E$32</f>
        <v>33.6500000000002</v>
      </c>
      <c r="G711" s="43" t="n">
        <v>0</v>
      </c>
      <c r="H711" s="0" t="n">
        <f aca="false">H710+G711*$E$32</f>
        <v>0.0625</v>
      </c>
      <c r="J711" s="0" t="n">
        <f aca="false">$M$24*(N710-T710-$O$24-M710)</f>
        <v>0.00242695499884351</v>
      </c>
      <c r="K711" s="0" t="n">
        <f aca="false">K710+J711*$E$32</f>
        <v>0.0172330143522122</v>
      </c>
      <c r="L711" s="44" t="n">
        <f aca="false">L710+K711*$E$32</f>
        <v>-0.179091688040101</v>
      </c>
      <c r="M711" s="32" t="n">
        <f aca="false">$P$24*ABS(K711)*K711</f>
        <v>3548.023027649</v>
      </c>
      <c r="N711" s="0" t="n">
        <f aca="false">MAX($E$17,(H711-L711)*$S$24)</f>
        <v>2469446.37955516</v>
      </c>
      <c r="P711" s="0" t="n">
        <f aca="false">$M$25*(T710-Z710-$O$25-S710)</f>
        <v>0.0281129290816773</v>
      </c>
      <c r="Q711" s="0" t="n">
        <f aca="false">Q710+P711*$E$32</f>
        <v>0.00267523656589585</v>
      </c>
      <c r="R711" s="44" t="n">
        <f aca="false">R710+Q711*$E$32</f>
        <v>-0.456954109487296</v>
      </c>
      <c r="S711" s="32" t="n">
        <f aca="false">$P$25*ABS(Q711)*Q711</f>
        <v>55.9843410964508</v>
      </c>
      <c r="T711" s="0" t="n">
        <f aca="false">MAX($E$17,(L711-R711)*$S$25)</f>
        <v>1946007.30618955</v>
      </c>
      <c r="V711" s="0" t="n">
        <f aca="false">$M$26*(Z710-AF710-$O$26-Y710)</f>
        <v>-0.0415859218778467</v>
      </c>
      <c r="W711" s="0" t="n">
        <f aca="false">W710+V711*$E$32</f>
        <v>0.0238225092405146</v>
      </c>
      <c r="X711" s="44" t="n">
        <f aca="false">X710+W711*$E$32</f>
        <v>-0.663104330401341</v>
      </c>
      <c r="Y711" s="32" t="n">
        <f aca="false">$P$26*ABS(W711)*W711</f>
        <v>3182.64345671176</v>
      </c>
      <c r="Z711" s="0" t="n">
        <f aca="false">MAX($E$17,(R711-X711)*$S$26)</f>
        <v>1021296.11031393</v>
      </c>
      <c r="AB711" s="0" t="n">
        <f aca="false">$M$27*(AF710-AL710-$O$24-AE710)</f>
        <v>-0.00611307178333652</v>
      </c>
      <c r="AC711" s="0" t="n">
        <f aca="false">AC710+AB711*$E$32</f>
        <v>0.111685104181533</v>
      </c>
      <c r="AD711" s="44" t="n">
        <f aca="false">AD710+AC711*$E$32</f>
        <v>-0.960080502763515</v>
      </c>
      <c r="AE711" s="32" t="n">
        <f aca="false">$P$27*ABS(AC711)*AC711</f>
        <v>53754.8147101048</v>
      </c>
      <c r="AF711" s="0" t="n">
        <f aca="false">MAX($E$17,(X711-AD711)*$S$27)</f>
        <v>1065362.0503832</v>
      </c>
      <c r="AH711" s="0" t="n">
        <f aca="false">$M$28*(AL710-$O$28-AK710)</f>
        <v>0.00740600859732887</v>
      </c>
      <c r="AI711" s="0" t="n">
        <f aca="false">AI710+AH711*$E$32</f>
        <v>0.104052969158645</v>
      </c>
      <c r="AJ711" s="44" t="n">
        <f aca="false">AJ710+AI711*$E$32</f>
        <v>-1.1899087874432</v>
      </c>
      <c r="AK711" s="32" t="n">
        <f aca="false">$P$28*ABS(AI711)*AI711</f>
        <v>37956.3182591178</v>
      </c>
      <c r="AL711" s="32" t="n">
        <f aca="false">MAX($E$17,(AD711-AJ711)*$S$28)</f>
        <v>610198.187348465</v>
      </c>
      <c r="AN711" s="42" t="n">
        <f aca="false">F711</f>
        <v>33.6500000000002</v>
      </c>
      <c r="AO711" s="45" t="n">
        <f aca="false">G711*3600</f>
        <v>0</v>
      </c>
      <c r="AP711" s="45" t="n">
        <f aca="false">K711*3600</f>
        <v>62.038851667963</v>
      </c>
      <c r="AQ711" s="45" t="n">
        <f aca="false">Q711*3600</f>
        <v>9.63085163722319</v>
      </c>
      <c r="AR711" s="45" t="n">
        <f aca="false">W711*3600</f>
        <v>85.7610332658582</v>
      </c>
      <c r="AS711" s="45" t="n">
        <f aca="false">AC711*3600</f>
        <v>402.066375053517</v>
      </c>
      <c r="AT711" s="45" t="n">
        <f aca="false">AI711*3600</f>
        <v>374.590688971122</v>
      </c>
      <c r="AV711" s="42" t="n">
        <f aca="false">AN711</f>
        <v>33.6500000000002</v>
      </c>
      <c r="AW711" s="42" t="n">
        <f aca="false">N711/100000</f>
        <v>24.6944637955516</v>
      </c>
      <c r="AX711" s="42" t="n">
        <f aca="false">T711/100000</f>
        <v>19.4600730618956</v>
      </c>
      <c r="AY711" s="42" t="n">
        <f aca="false">Z711/100000</f>
        <v>10.2129611031393</v>
      </c>
      <c r="AZ711" s="42" t="n">
        <f aca="false">AF711/100000</f>
        <v>10.6536205038319</v>
      </c>
      <c r="BA711" s="42" t="n">
        <f aca="false">AL711/100000</f>
        <v>6.10198187348465</v>
      </c>
      <c r="BC711" s="42" t="n">
        <v>33.6500000000002</v>
      </c>
      <c r="BD711" s="42" t="n">
        <v>-0.98962</v>
      </c>
      <c r="BE711" s="42" t="n">
        <v>17.1114413929583</v>
      </c>
      <c r="BF711" s="42" t="n">
        <v>13.4710764935696</v>
      </c>
      <c r="BG711" s="42" t="n">
        <v>8.92015968088724</v>
      </c>
      <c r="BH711" s="42" t="n">
        <v>18.5491033762567</v>
      </c>
      <c r="BI711" s="42" t="n">
        <v>24.6944637955516</v>
      </c>
      <c r="BJ711" s="42" t="n">
        <v>29.1771971234461</v>
      </c>
      <c r="BK711" s="42" t="n">
        <v>33.6134075598993</v>
      </c>
      <c r="BL711" s="42" t="n">
        <v>38.2767698572732</v>
      </c>
      <c r="BM711" s="0" t="n">
        <v>43.1464350420619</v>
      </c>
      <c r="BN711" s="0" t="n">
        <v>48.051435042062</v>
      </c>
      <c r="BP711" s="42" t="n">
        <v>33.6500000000002</v>
      </c>
      <c r="BQ711" s="42" t="n">
        <f aca="false">BD711-BD$38</f>
        <v>-7.39256087120872</v>
      </c>
      <c r="BR711" s="42" t="n">
        <f aca="false">BE711-BE$38</f>
        <v>5.8035005217496</v>
      </c>
      <c r="BS711" s="42" t="n">
        <f aca="false">BF711-BF$38</f>
        <v>-2.7418643776391</v>
      </c>
      <c r="BT711" s="0" t="n">
        <f aca="false">BG711-BG$38</f>
        <v>-12.1977811903215</v>
      </c>
      <c r="BU711" s="0" t="n">
        <f aca="false">BH711-BH$38</f>
        <v>-7.473837494952</v>
      </c>
      <c r="BV711" s="0" t="n">
        <f aca="false">BI711-BI$38</f>
        <v>-6.2334770756571</v>
      </c>
      <c r="BW711" s="0" t="n">
        <f aca="false">BJ711-BJ$38</f>
        <v>-6.6557437477626</v>
      </c>
      <c r="BX711" s="0" t="n">
        <f aca="false">BK711-BK$38</f>
        <v>-7.1245333113094</v>
      </c>
      <c r="BY711" s="0" t="n">
        <f aca="false">BL711-BL$38</f>
        <v>-7.3661710139355</v>
      </c>
      <c r="BZ711" s="0" t="n">
        <f aca="false">BM711-BM$38</f>
        <v>-7.4015058291468</v>
      </c>
      <c r="CA711" s="0" t="n">
        <f aca="false">BN711-BN$38</f>
        <v>-7.4015058291467</v>
      </c>
    </row>
    <row r="712" customFormat="false" ht="12.8" hidden="false" customHeight="false" outlineLevel="0" collapsed="false">
      <c r="F712" s="0" t="n">
        <f aca="false">F711+E$32</f>
        <v>33.7000000000002</v>
      </c>
      <c r="G712" s="43" t="n">
        <v>0</v>
      </c>
      <c r="H712" s="0" t="n">
        <f aca="false">H711+G712*$E$32</f>
        <v>0.0625</v>
      </c>
      <c r="J712" s="0" t="n">
        <f aca="false">$M$24*(N711-T711-$O$24-M711)</f>
        <v>0.00164561224649872</v>
      </c>
      <c r="K712" s="0" t="n">
        <f aca="false">K711+J712*$E$32</f>
        <v>0.0173152949645372</v>
      </c>
      <c r="L712" s="44" t="n">
        <f aca="false">L711+K712*$E$32</f>
        <v>-0.178225923291874</v>
      </c>
      <c r="M712" s="32" t="n">
        <f aca="false">$P$24*ABS(K712)*K712</f>
        <v>3581.98463563818</v>
      </c>
      <c r="N712" s="0" t="n">
        <f aca="false">MAX($E$17,(H712-L712)*$S$24)</f>
        <v>2460596.90447429</v>
      </c>
      <c r="P712" s="0" t="n">
        <f aca="false">$M$25*(T711-Z711-$O$25-S711)</f>
        <v>0.0287955991872464</v>
      </c>
      <c r="Q712" s="0" t="n">
        <f aca="false">Q711+P712*$E$32</f>
        <v>0.00411501652525817</v>
      </c>
      <c r="R712" s="44" t="n">
        <f aca="false">R711+Q712*$E$32</f>
        <v>-0.456748358661034</v>
      </c>
      <c r="S712" s="32" t="n">
        <f aca="false">$P$25*ABS(Q712)*Q712</f>
        <v>132.460184210229</v>
      </c>
      <c r="T712" s="0" t="n">
        <f aca="false">MAX($E$17,(L712-R712)*$S$25)</f>
        <v>1950629.70855559</v>
      </c>
      <c r="V712" s="0" t="n">
        <f aca="false">$M$26*(Z711-AF711-$O$26-Y711)</f>
        <v>-0.0407447876983751</v>
      </c>
      <c r="W712" s="0" t="n">
        <f aca="false">W711+V712*$E$32</f>
        <v>0.0217852698555958</v>
      </c>
      <c r="X712" s="44" t="n">
        <f aca="false">X711+W712*$E$32</f>
        <v>-0.662015066908561</v>
      </c>
      <c r="Y712" s="32" t="n">
        <f aca="false">$P$26*ABS(W712)*W712</f>
        <v>2661.57597813739</v>
      </c>
      <c r="Z712" s="0" t="n">
        <f aca="false">MAX($E$17,(R712-X712)*$S$26)</f>
        <v>1016919.06892282</v>
      </c>
      <c r="AB712" s="0" t="n">
        <f aca="false">$M$27*(AF711-AL711-$O$24-AE711)</f>
        <v>-0.00750033790475257</v>
      </c>
      <c r="AC712" s="0" t="n">
        <f aca="false">AC711+AB712*$E$32</f>
        <v>0.111310087286296</v>
      </c>
      <c r="AD712" s="44" t="n">
        <f aca="false">AD711+AC712*$E$32</f>
        <v>-0.9545149983992</v>
      </c>
      <c r="AE712" s="32" t="n">
        <f aca="false">$P$27*ABS(AC712)*AC712</f>
        <v>53394.424326426</v>
      </c>
      <c r="AF712" s="0" t="n">
        <f aca="false">MAX($E$17,(X712-AD712)*$S$27)</f>
        <v>1049304.13868282</v>
      </c>
      <c r="AH712" s="0" t="n">
        <f aca="false">$M$28*(AL711-$O$28-AK711)</f>
        <v>0.00747398961927156</v>
      </c>
      <c r="AI712" s="0" t="n">
        <f aca="false">AI711+AH712*$E$32</f>
        <v>0.104426668639609</v>
      </c>
      <c r="AJ712" s="44" t="n">
        <f aca="false">AJ711+AI712*$E$32</f>
        <v>-1.18468745401122</v>
      </c>
      <c r="AK712" s="32" t="n">
        <f aca="false">$P$28*ABS(AI712)*AI712</f>
        <v>38229.4431389843</v>
      </c>
      <c r="AL712" s="32" t="n">
        <f aca="false">MAX($E$17,(AD712-AJ712)*$S$28)</f>
        <v>611111.967300925</v>
      </c>
      <c r="AN712" s="42" t="n">
        <f aca="false">F712</f>
        <v>33.7000000000002</v>
      </c>
      <c r="AO712" s="45" t="n">
        <f aca="false">G712*3600</f>
        <v>0</v>
      </c>
      <c r="AP712" s="45" t="n">
        <f aca="false">K712*3600</f>
        <v>62.3350618723328</v>
      </c>
      <c r="AQ712" s="45" t="n">
        <f aca="false">Q712*3600</f>
        <v>14.8140594909276</v>
      </c>
      <c r="AR712" s="45" t="n">
        <f aca="false">W712*3600</f>
        <v>78.4269714801506</v>
      </c>
      <c r="AS712" s="45" t="n">
        <f aca="false">AC712*3600</f>
        <v>400.716314230661</v>
      </c>
      <c r="AT712" s="45" t="n">
        <f aca="false">AI712*3600</f>
        <v>375.936007102591</v>
      </c>
      <c r="AV712" s="42" t="n">
        <f aca="false">AN712</f>
        <v>33.7000000000002</v>
      </c>
      <c r="AW712" s="42" t="n">
        <f aca="false">N712/100000</f>
        <v>24.6059690447429</v>
      </c>
      <c r="AX712" s="42" t="n">
        <f aca="false">T712/100000</f>
        <v>19.5062970855559</v>
      </c>
      <c r="AY712" s="42" t="n">
        <f aca="false">Z712/100000</f>
        <v>10.1691906892282</v>
      </c>
      <c r="AZ712" s="42" t="n">
        <f aca="false">AF712/100000</f>
        <v>10.4930413868282</v>
      </c>
      <c r="BA712" s="42" t="n">
        <f aca="false">AL712/100000</f>
        <v>6.11111967300925</v>
      </c>
      <c r="BC712" s="42" t="n">
        <v>33.7000000000002</v>
      </c>
      <c r="BD712" s="42" t="n">
        <v>-0.98962</v>
      </c>
      <c r="BE712" s="42" t="n">
        <v>17.293416598845</v>
      </c>
      <c r="BF712" s="42" t="n">
        <v>13.4003807830613</v>
      </c>
      <c r="BG712" s="42" t="n">
        <v>8.91347480489424</v>
      </c>
      <c r="BH712" s="42" t="n">
        <v>18.5732113707158</v>
      </c>
      <c r="BI712" s="42" t="n">
        <v>24.6059690447429</v>
      </c>
      <c r="BJ712" s="42" t="n">
        <v>29.0535278767169</v>
      </c>
      <c r="BK712" s="42" t="n">
        <v>33.4894554757286</v>
      </c>
      <c r="BL712" s="42" t="n">
        <v>38.1591310385832</v>
      </c>
      <c r="BM712" s="0" t="n">
        <v>43.0301766817796</v>
      </c>
      <c r="BN712" s="0" t="n">
        <v>47.9351766817797</v>
      </c>
      <c r="BP712" s="42" t="n">
        <v>33.7000000000002</v>
      </c>
      <c r="BQ712" s="42" t="n">
        <f aca="false">BD712-BD$38</f>
        <v>-7.39256087120872</v>
      </c>
      <c r="BR712" s="42" t="n">
        <f aca="false">BE712-BE$38</f>
        <v>5.9854757276363</v>
      </c>
      <c r="BS712" s="42" t="n">
        <f aca="false">BF712-BF$38</f>
        <v>-2.8125600881474</v>
      </c>
      <c r="BT712" s="0" t="n">
        <f aca="false">BG712-BG$38</f>
        <v>-12.2044660663145</v>
      </c>
      <c r="BU712" s="0" t="n">
        <f aca="false">BH712-BH$38</f>
        <v>-7.4497295004929</v>
      </c>
      <c r="BV712" s="0" t="n">
        <f aca="false">BI712-BI$38</f>
        <v>-6.3219718264658</v>
      </c>
      <c r="BW712" s="0" t="n">
        <f aca="false">BJ712-BJ$38</f>
        <v>-6.7794129944918</v>
      </c>
      <c r="BX712" s="0" t="n">
        <f aca="false">BK712-BK$38</f>
        <v>-7.2484853954801</v>
      </c>
      <c r="BY712" s="0" t="n">
        <f aca="false">BL712-BL$38</f>
        <v>-7.4838098326255</v>
      </c>
      <c r="BZ712" s="0" t="n">
        <f aca="false">BM712-BM$38</f>
        <v>-7.5177641894291</v>
      </c>
      <c r="CA712" s="0" t="n">
        <f aca="false">BN712-BN$38</f>
        <v>-7.517764189429</v>
      </c>
    </row>
    <row r="713" customFormat="false" ht="12.8" hidden="false" customHeight="false" outlineLevel="0" collapsed="false">
      <c r="F713" s="0" t="n">
        <f aca="false">F712+E$32</f>
        <v>33.7500000000002</v>
      </c>
      <c r="G713" s="43" t="n">
        <v>0</v>
      </c>
      <c r="H713" s="0" t="n">
        <f aca="false">H712+G713*$E$32</f>
        <v>0.0625</v>
      </c>
      <c r="J713" s="0" t="n">
        <f aca="false">$M$24*(N712-T712-$O$24-M712)</f>
        <v>0.000889416945806333</v>
      </c>
      <c r="K713" s="0" t="n">
        <f aca="false">K712+J713*$E$32</f>
        <v>0.0173597658118275</v>
      </c>
      <c r="L713" s="44" t="n">
        <f aca="false">L712+K713*$E$32</f>
        <v>-0.177357935001283</v>
      </c>
      <c r="M713" s="32" t="n">
        <f aca="false">$P$24*ABS(K713)*K713</f>
        <v>3600.40747500552</v>
      </c>
      <c r="N713" s="0" t="n">
        <f aca="false">MAX($E$17,(H713-L713)*$S$24)</f>
        <v>2451724.70129924</v>
      </c>
      <c r="P713" s="0" t="n">
        <f aca="false">$M$25*(T712-Z712-$O$25-S712)</f>
        <v>0.0293874202705524</v>
      </c>
      <c r="Q713" s="0" t="n">
        <f aca="false">Q712+P713*$E$32</f>
        <v>0.00558438753878579</v>
      </c>
      <c r="R713" s="44" t="n">
        <f aca="false">R712+Q713*$E$32</f>
        <v>-0.456469139284094</v>
      </c>
      <c r="S713" s="32" t="n">
        <f aca="false">$P$25*ABS(Q713)*Q713</f>
        <v>243.945766751509</v>
      </c>
      <c r="T713" s="0" t="n">
        <f aca="false">MAX($E$17,(L713-R713)*$S$25)</f>
        <v>1954753.14706035</v>
      </c>
      <c r="V713" s="0" t="n">
        <f aca="false">$M$26*(Z712-AF712-$O$26-Y712)</f>
        <v>-0.039820256458489</v>
      </c>
      <c r="W713" s="0" t="n">
        <f aca="false">W712+V713*$E$32</f>
        <v>0.0197942570326714</v>
      </c>
      <c r="X713" s="44" t="n">
        <f aca="false">X712+W713*$E$32</f>
        <v>-0.661025354056927</v>
      </c>
      <c r="Y713" s="32" t="n">
        <f aca="false">$P$26*ABS(W713)*W713</f>
        <v>2197.31029774526</v>
      </c>
      <c r="Z713" s="0" t="n">
        <f aca="false">MAX($E$17,(R713-X713)*$S$26)</f>
        <v>1013399.18803745</v>
      </c>
      <c r="AB713" s="0" t="n">
        <f aca="false">$M$27*(AF712-AL712-$O$24-AE712)</f>
        <v>-0.00889880060173115</v>
      </c>
      <c r="AC713" s="0" t="n">
        <f aca="false">AC712+AB713*$E$32</f>
        <v>0.110865147256209</v>
      </c>
      <c r="AD713" s="44" t="n">
        <f aca="false">AD712+AC713*$E$32</f>
        <v>-0.948971741036389</v>
      </c>
      <c r="AE713" s="32" t="n">
        <f aca="false">$P$27*ABS(AC713)*AC713</f>
        <v>52968.4102110865</v>
      </c>
      <c r="AF713" s="0" t="n">
        <f aca="false">MAX($E$17,(X713-AD713)*$S$27)</f>
        <v>1032968.91057899</v>
      </c>
      <c r="AH713" s="0" t="n">
        <f aca="false">$M$28*(AL712-$O$28-AK712)</f>
        <v>0.00753256730308822</v>
      </c>
      <c r="AI713" s="0" t="n">
        <f aca="false">AI712+AH713*$E$32</f>
        <v>0.104803297004763</v>
      </c>
      <c r="AJ713" s="44" t="n">
        <f aca="false">AJ712+AI713*$E$32</f>
        <v>-1.17944728916098</v>
      </c>
      <c r="AK713" s="32" t="n">
        <f aca="false">$P$28*ABS(AI713)*AI713</f>
        <v>38505.6993389741</v>
      </c>
      <c r="AL713" s="32" t="n">
        <f aca="false">MAX($E$17,(AD713-AJ713)*$S$28)</f>
        <v>611916.683317616</v>
      </c>
      <c r="AN713" s="42" t="n">
        <f aca="false">F713</f>
        <v>33.7500000000002</v>
      </c>
      <c r="AO713" s="45" t="n">
        <f aca="false">G713*3600</f>
        <v>0</v>
      </c>
      <c r="AP713" s="45" t="n">
        <f aca="false">K713*3600</f>
        <v>62.495156922578</v>
      </c>
      <c r="AQ713" s="45" t="n">
        <f aca="false">Q713*3600</f>
        <v>20.103795139627</v>
      </c>
      <c r="AR713" s="45" t="n">
        <f aca="false">W713*3600</f>
        <v>71.2593253176226</v>
      </c>
      <c r="AS713" s="45" t="n">
        <f aca="false">AC713*3600</f>
        <v>399.114530122349</v>
      </c>
      <c r="AT713" s="45" t="n">
        <f aca="false">AI713*3600</f>
        <v>377.291869217147</v>
      </c>
      <c r="AV713" s="42" t="n">
        <f aca="false">AN713</f>
        <v>33.7500000000002</v>
      </c>
      <c r="AW713" s="42" t="n">
        <f aca="false">N713/100000</f>
        <v>24.5172470129923</v>
      </c>
      <c r="AX713" s="42" t="n">
        <f aca="false">T713/100000</f>
        <v>19.5475314706036</v>
      </c>
      <c r="AY713" s="42" t="n">
        <f aca="false">Z713/100000</f>
        <v>10.1339918803745</v>
      </c>
      <c r="AZ713" s="42" t="n">
        <f aca="false">AF713/100000</f>
        <v>10.3296891057899</v>
      </c>
      <c r="BA713" s="42" t="n">
        <f aca="false">AL713/100000</f>
        <v>6.11916683317616</v>
      </c>
      <c r="BC713" s="42" t="n">
        <v>33.7500000000002</v>
      </c>
      <c r="BD713" s="42" t="n">
        <v>-0.98962</v>
      </c>
      <c r="BE713" s="42" t="n">
        <v>17.4562893019269</v>
      </c>
      <c r="BF713" s="42" t="n">
        <v>13.3301176772294</v>
      </c>
      <c r="BG713" s="42" t="n">
        <v>8.91521668324812</v>
      </c>
      <c r="BH713" s="42" t="n">
        <v>18.5967292609742</v>
      </c>
      <c r="BI713" s="42" t="n">
        <v>24.5172470129923</v>
      </c>
      <c r="BJ713" s="42" t="n">
        <v>28.9317307003049</v>
      </c>
      <c r="BK713" s="42" t="n">
        <v>33.3686841756984</v>
      </c>
      <c r="BL713" s="42" t="n">
        <v>38.0451920577201</v>
      </c>
      <c r="BM713" s="0" t="n">
        <v>42.9176841961478</v>
      </c>
      <c r="BN713" s="0" t="n">
        <v>47.8226841961478</v>
      </c>
      <c r="BP713" s="42" t="n">
        <v>33.7500000000002</v>
      </c>
      <c r="BQ713" s="42" t="n">
        <f aca="false">BD713-BD$38</f>
        <v>-7.39256087120872</v>
      </c>
      <c r="BR713" s="42" t="n">
        <f aca="false">BE713-BE$38</f>
        <v>6.1483484307182</v>
      </c>
      <c r="BS713" s="42" t="n">
        <f aca="false">BF713-BF$38</f>
        <v>-2.8828231939793</v>
      </c>
      <c r="BT713" s="0" t="n">
        <f aca="false">BG713-BG$38</f>
        <v>-12.2027241879606</v>
      </c>
      <c r="BU713" s="0" t="n">
        <f aca="false">BH713-BH$38</f>
        <v>-7.4262116102345</v>
      </c>
      <c r="BV713" s="0" t="n">
        <f aca="false">BI713-BI$38</f>
        <v>-6.4106938582164</v>
      </c>
      <c r="BW713" s="0" t="n">
        <f aca="false">BJ713-BJ$38</f>
        <v>-6.9012101709038</v>
      </c>
      <c r="BX713" s="0" t="n">
        <f aca="false">BK713-BK$38</f>
        <v>-7.3692566955103</v>
      </c>
      <c r="BY713" s="0" t="n">
        <f aca="false">BL713-BL$38</f>
        <v>-7.5977488134886</v>
      </c>
      <c r="BZ713" s="0" t="n">
        <f aca="false">BM713-BM$38</f>
        <v>-7.6302566750609</v>
      </c>
      <c r="CA713" s="0" t="n">
        <f aca="false">BN713-BN$38</f>
        <v>-7.63025667506091</v>
      </c>
    </row>
    <row r="714" customFormat="false" ht="12.8" hidden="false" customHeight="false" outlineLevel="0" collapsed="false">
      <c r="F714" s="0" t="n">
        <f aca="false">F713+E$32</f>
        <v>33.8000000000002</v>
      </c>
      <c r="G714" s="43" t="n">
        <v>0</v>
      </c>
      <c r="H714" s="0" t="n">
        <f aca="false">H713+G714*$E$32</f>
        <v>0.0625</v>
      </c>
      <c r="J714" s="0" t="n">
        <f aca="false">$M$24*(N713-T713-$O$24-M713)</f>
        <v>0.000160756224149928</v>
      </c>
      <c r="K714" s="0" t="n">
        <f aca="false">K713+J714*$E$32</f>
        <v>0.017367803623035</v>
      </c>
      <c r="L714" s="44" t="n">
        <f aca="false">L713+K714*$E$32</f>
        <v>-0.176489544820131</v>
      </c>
      <c r="M714" s="32" t="n">
        <f aca="false">$P$24*ABS(K714)*K714</f>
        <v>3603.74232359019</v>
      </c>
      <c r="N714" s="0" t="n">
        <f aca="false">MAX($E$17,(H714-L714)*$S$24)</f>
        <v>2442848.39017163</v>
      </c>
      <c r="P714" s="0" t="n">
        <f aca="false">$M$25*(T713-Z713-$O$25-S713)</f>
        <v>0.0298869735678663</v>
      </c>
      <c r="Q714" s="0" t="n">
        <f aca="false">Q713+P714*$E$32</f>
        <v>0.00707873621717911</v>
      </c>
      <c r="R714" s="44" t="n">
        <f aca="false">R713+Q714*$E$32</f>
        <v>-0.456115202473235</v>
      </c>
      <c r="S714" s="32" t="n">
        <f aca="false">$P$25*ABS(Q714)*Q714</f>
        <v>391.970737014486</v>
      </c>
      <c r="T714" s="0" t="n">
        <f aca="false">MAX($E$17,(L714-R714)*$S$25)</f>
        <v>1958356.11723556</v>
      </c>
      <c r="V714" s="0" t="n">
        <f aca="false">$M$26*(Z713-AF713-$O$26-Y713)</f>
        <v>-0.0388140706221026</v>
      </c>
      <c r="W714" s="0" t="n">
        <f aca="false">W713+V714*$E$32</f>
        <v>0.0178535535015662</v>
      </c>
      <c r="X714" s="44" t="n">
        <f aca="false">X713+W714*$E$32</f>
        <v>-0.660132676381849</v>
      </c>
      <c r="Y714" s="32" t="n">
        <f aca="false">$P$26*ABS(W714)*W714</f>
        <v>1787.56696026066</v>
      </c>
      <c r="Z714" s="0" t="n">
        <f aca="false">MAX($E$17,(R714-X714)*$S$26)</f>
        <v>1010730.19284233</v>
      </c>
      <c r="AB714" s="0" t="n">
        <f aca="false">$M$27*(AF713-AL713-$O$24-AE713)</f>
        <v>-0.010305903347833</v>
      </c>
      <c r="AC714" s="0" t="n">
        <f aca="false">AC713+AB714*$E$32</f>
        <v>0.110349852088818</v>
      </c>
      <c r="AD714" s="44" t="n">
        <f aca="false">AD713+AC714*$E$32</f>
        <v>-0.943454248431949</v>
      </c>
      <c r="AE714" s="32" t="n">
        <f aca="false">$P$27*ABS(AC714)*AC714</f>
        <v>52477.1659360887</v>
      </c>
      <c r="AF714" s="0" t="n">
        <f aca="false">MAX($E$17,(X714-AD714)*$S$27)</f>
        <v>1016378.00944171</v>
      </c>
      <c r="AH714" s="0" t="n">
        <f aca="false">$M$28*(AL713-$O$28-AK713)</f>
        <v>0.00758088652098999</v>
      </c>
      <c r="AI714" s="0" t="n">
        <f aca="false">AI713+AH714*$E$32</f>
        <v>0.105182341330813</v>
      </c>
      <c r="AJ714" s="44" t="n">
        <f aca="false">AJ713+AI714*$E$32</f>
        <v>-1.17418817209444</v>
      </c>
      <c r="AK714" s="32" t="n">
        <f aca="false">$P$28*ABS(AI714)*AI714</f>
        <v>38784.7317923537</v>
      </c>
      <c r="AL714" s="32" t="n">
        <f aca="false">MAX($E$17,(AD714-AJ714)*$S$28)</f>
        <v>612602.674970478</v>
      </c>
      <c r="AN714" s="42" t="n">
        <f aca="false">F714</f>
        <v>33.8000000000002</v>
      </c>
      <c r="AO714" s="45" t="n">
        <f aca="false">G714*3600</f>
        <v>0</v>
      </c>
      <c r="AP714" s="45" t="n">
        <f aca="false">K714*3600</f>
        <v>62.5240930429249</v>
      </c>
      <c r="AQ714" s="45" t="n">
        <f aca="false">Q714*3600</f>
        <v>25.483450381843</v>
      </c>
      <c r="AR714" s="45" t="n">
        <f aca="false">W714*3600</f>
        <v>64.2727926056442</v>
      </c>
      <c r="AS714" s="45" t="n">
        <f aca="false">AC714*3600</f>
        <v>397.25946751974</v>
      </c>
      <c r="AT714" s="45" t="n">
        <f aca="false">AI714*3600</f>
        <v>378.656428790925</v>
      </c>
      <c r="AV714" s="42" t="n">
        <f aca="false">AN714</f>
        <v>33.8000000000002</v>
      </c>
      <c r="AW714" s="42" t="n">
        <f aca="false">N714/100000</f>
        <v>24.4284839017163</v>
      </c>
      <c r="AX714" s="42" t="n">
        <f aca="false">T714/100000</f>
        <v>19.5835611723556</v>
      </c>
      <c r="AY714" s="42" t="n">
        <f aca="false">Z714/100000</f>
        <v>10.1073019284233</v>
      </c>
      <c r="AZ714" s="42" t="n">
        <f aca="false">AF714/100000</f>
        <v>10.1637800944171</v>
      </c>
      <c r="BA714" s="42" t="n">
        <f aca="false">AL714/100000</f>
        <v>6.12602674970478</v>
      </c>
      <c r="BC714" s="42" t="n">
        <v>33.8000000000002</v>
      </c>
      <c r="BD714" s="42" t="n">
        <v>-0.98962</v>
      </c>
      <c r="BE714" s="42" t="n">
        <v>17.5999056079885</v>
      </c>
      <c r="BF714" s="42" t="n">
        <v>13.2601057043472</v>
      </c>
      <c r="BG714" s="42" t="n">
        <v>8.92530698945548</v>
      </c>
      <c r="BH714" s="42" t="n">
        <v>18.619650619729</v>
      </c>
      <c r="BI714" s="42" t="n">
        <v>24.4284839017163</v>
      </c>
      <c r="BJ714" s="42" t="n">
        <v>28.8120183249884</v>
      </c>
      <c r="BK714" s="42" t="n">
        <v>33.2512808169294</v>
      </c>
      <c r="BL714" s="42" t="n">
        <v>37.9351166672961</v>
      </c>
      <c r="BM714" s="0" t="n">
        <v>42.809117215046</v>
      </c>
      <c r="BN714" s="0" t="n">
        <v>47.7141172150461</v>
      </c>
      <c r="BP714" s="42" t="n">
        <v>33.8000000000002</v>
      </c>
      <c r="BQ714" s="42" t="n">
        <f aca="false">BD714-BD$38</f>
        <v>-7.39256087120872</v>
      </c>
      <c r="BR714" s="42" t="n">
        <f aca="false">BE714-BE$38</f>
        <v>6.2919647367798</v>
      </c>
      <c r="BS714" s="42" t="n">
        <f aca="false">BF714-BF$38</f>
        <v>-2.9528351668615</v>
      </c>
      <c r="BT714" s="0" t="n">
        <f aca="false">BG714-BG$38</f>
        <v>-12.1926338817532</v>
      </c>
      <c r="BU714" s="0" t="n">
        <f aca="false">BH714-BH$38</f>
        <v>-7.4032902514797</v>
      </c>
      <c r="BV714" s="0" t="n">
        <f aca="false">BI714-BI$38</f>
        <v>-6.4994569694924</v>
      </c>
      <c r="BW714" s="0" t="n">
        <f aca="false">BJ714-BJ$38</f>
        <v>-7.0209225462203</v>
      </c>
      <c r="BX714" s="0" t="n">
        <f aca="false">BK714-BK$38</f>
        <v>-7.4866600542793</v>
      </c>
      <c r="BY714" s="0" t="n">
        <f aca="false">BL714-BL$38</f>
        <v>-7.7078242039126</v>
      </c>
      <c r="BZ714" s="0" t="n">
        <f aca="false">BM714-BM$38</f>
        <v>-7.7388236561627</v>
      </c>
      <c r="CA714" s="0" t="n">
        <f aca="false">BN714-BN$38</f>
        <v>-7.7388236561626</v>
      </c>
    </row>
    <row r="715" customFormat="false" ht="12.8" hidden="false" customHeight="false" outlineLevel="0" collapsed="false">
      <c r="F715" s="0" t="n">
        <f aca="false">F714+E$32</f>
        <v>33.8500000000002</v>
      </c>
      <c r="G715" s="43" t="n">
        <v>0</v>
      </c>
      <c r="H715" s="0" t="n">
        <f aca="false">H714+G715*$E$32</f>
        <v>0.0625</v>
      </c>
      <c r="J715" s="0" t="n">
        <f aca="false">$M$24*(N714-T714-$O$24-M714)</f>
        <v>-0.000538148570706806</v>
      </c>
      <c r="K715" s="0" t="n">
        <f aca="false">K714+J715*$E$32</f>
        <v>0.0173408961944996</v>
      </c>
      <c r="L715" s="44" t="n">
        <f aca="false">L714+K715*$E$32</f>
        <v>-0.175622500010406</v>
      </c>
      <c r="M715" s="32" t="n">
        <f aca="false">$P$24*ABS(K715)*K715</f>
        <v>3592.58462895812</v>
      </c>
      <c r="N715" s="0" t="n">
        <f aca="false">MAX($E$17,(H715-L715)*$S$24)</f>
        <v>2433985.83085241</v>
      </c>
      <c r="P715" s="0" t="n">
        <f aca="false">$M$25*(T714-Z714-$O$25-S714)</f>
        <v>0.0302931475087103</v>
      </c>
      <c r="Q715" s="0" t="n">
        <f aca="false">Q714+P715*$E$32</f>
        <v>0.00859339359261462</v>
      </c>
      <c r="R715" s="44" t="n">
        <f aca="false">R714+Q715*$E$32</f>
        <v>-0.455685532793605</v>
      </c>
      <c r="S715" s="32" t="n">
        <f aca="false">$P$25*ABS(Q715)*Q715</f>
        <v>577.659067528931</v>
      </c>
      <c r="T715" s="0" t="n">
        <f aca="false">MAX($E$17,(L715-R715)*$S$25)</f>
        <v>1961419.27055538</v>
      </c>
      <c r="V715" s="0" t="n">
        <f aca="false">$M$26*(Z714-AF714-$O$26-Y714)</f>
        <v>-0.0377281728156641</v>
      </c>
      <c r="W715" s="0" t="n">
        <f aca="false">W714+V715*$E$32</f>
        <v>0.015967144860783</v>
      </c>
      <c r="X715" s="44" t="n">
        <f aca="false">X714+W715*$E$32</f>
        <v>-0.65933431913881</v>
      </c>
      <c r="Y715" s="32" t="n">
        <f aca="false">$P$26*ABS(W715)*W715</f>
        <v>1429.77438137751</v>
      </c>
      <c r="Z715" s="0" t="n">
        <f aca="false">MAX($E$17,(R715-X715)*$S$26)</f>
        <v>1008903.66472724</v>
      </c>
      <c r="AB715" s="0" t="n">
        <f aca="false">$M$27*(AF714-AL714-$O$24-AE714)</f>
        <v>-0.0117190438906876</v>
      </c>
      <c r="AC715" s="0" t="n">
        <f aca="false">AC714+AB715*$E$32</f>
        <v>0.109763899894283</v>
      </c>
      <c r="AD715" s="44" t="n">
        <f aca="false">AD714+AC715*$E$32</f>
        <v>-0.937966053437235</v>
      </c>
      <c r="AE715" s="32" t="n">
        <f aca="false">$P$27*ABS(AC715)*AC715</f>
        <v>51921.3433075435</v>
      </c>
      <c r="AF715" s="0" t="n">
        <f aca="false">MAX($E$17,(X715-AD715)*$S$27)</f>
        <v>999553.847680357</v>
      </c>
      <c r="AH715" s="0" t="n">
        <f aca="false">$M$28*(AL714-$O$28-AK714)</f>
        <v>0.00761809644616401</v>
      </c>
      <c r="AI715" s="0" t="n">
        <f aca="false">AI714+AH715*$E$32</f>
        <v>0.105563246153121</v>
      </c>
      <c r="AJ715" s="44" t="n">
        <f aca="false">AJ714+AI715*$E$32</f>
        <v>-1.16891000978679</v>
      </c>
      <c r="AK715" s="32" t="n">
        <f aca="false">$P$28*ABS(AI715)*AI715</f>
        <v>39066.148634894</v>
      </c>
      <c r="AL715" s="32" t="n">
        <f aca="false">MAX($E$17,(AD715-AJ715)*$S$28)</f>
        <v>613160.315493729</v>
      </c>
      <c r="AN715" s="42" t="n">
        <f aca="false">F715</f>
        <v>33.8500000000002</v>
      </c>
      <c r="AO715" s="45" t="n">
        <f aca="false">G715*3600</f>
        <v>0</v>
      </c>
      <c r="AP715" s="45" t="n">
        <f aca="false">K715*3600</f>
        <v>62.4272263001977</v>
      </c>
      <c r="AQ715" s="45" t="n">
        <f aca="false">Q715*3600</f>
        <v>30.9362169334109</v>
      </c>
      <c r="AR715" s="45" t="n">
        <f aca="false">W715*3600</f>
        <v>57.4817214988246</v>
      </c>
      <c r="AS715" s="45" t="n">
        <f aca="false">AC715*3600</f>
        <v>395.150039619416</v>
      </c>
      <c r="AT715" s="45" t="n">
        <f aca="false">AI715*3600</f>
        <v>380.027686151235</v>
      </c>
      <c r="AV715" s="42" t="n">
        <f aca="false">AN715</f>
        <v>33.8500000000002</v>
      </c>
      <c r="AW715" s="42" t="n">
        <f aca="false">N715/100000</f>
        <v>24.3398583085241</v>
      </c>
      <c r="AX715" s="42" t="n">
        <f aca="false">T715/100000</f>
        <v>19.6141927055538</v>
      </c>
      <c r="AY715" s="42" t="n">
        <f aca="false">Z715/100000</f>
        <v>10.0890366472724</v>
      </c>
      <c r="AZ715" s="42" t="n">
        <f aca="false">AF715/100000</f>
        <v>9.99553847680356</v>
      </c>
      <c r="BA715" s="42" t="n">
        <f aca="false">AL715/100000</f>
        <v>6.13160315493729</v>
      </c>
      <c r="BC715" s="42" t="n">
        <v>33.8500000000002</v>
      </c>
      <c r="BD715" s="42" t="n">
        <v>-0.98962</v>
      </c>
      <c r="BE715" s="42" t="n">
        <v>17.7241659124135</v>
      </c>
      <c r="BF715" s="42" t="n">
        <v>13.1901597882553</v>
      </c>
      <c r="BG715" s="42" t="n">
        <v>8.94365375221918</v>
      </c>
      <c r="BH715" s="42" t="n">
        <v>18.6419674720108</v>
      </c>
      <c r="BI715" s="42" t="n">
        <v>24.3398583085241</v>
      </c>
      <c r="BJ715" s="42" t="n">
        <v>28.6945905368915</v>
      </c>
      <c r="BK715" s="42" t="n">
        <v>33.1374173845586</v>
      </c>
      <c r="BL715" s="42" t="n">
        <v>37.8290529440446</v>
      </c>
      <c r="BM715" s="0" t="n">
        <v>42.7046196623306</v>
      </c>
      <c r="BN715" s="0" t="n">
        <v>47.6096196623307</v>
      </c>
      <c r="BP715" s="42" t="n">
        <v>33.8500000000002</v>
      </c>
      <c r="BQ715" s="42" t="n">
        <f aca="false">BD715-BD$38</f>
        <v>-7.39256087120872</v>
      </c>
      <c r="BR715" s="42" t="n">
        <f aca="false">BE715-BE$38</f>
        <v>6.4162250412048</v>
      </c>
      <c r="BS715" s="42" t="n">
        <f aca="false">BF715-BF$38</f>
        <v>-3.0227810829534</v>
      </c>
      <c r="BT715" s="0" t="n">
        <f aca="false">BG715-BG$38</f>
        <v>-12.1742871189895</v>
      </c>
      <c r="BU715" s="0" t="n">
        <f aca="false">BH715-BH$38</f>
        <v>-7.3809733991979</v>
      </c>
      <c r="BV715" s="0" t="n">
        <f aca="false">BI715-BI$38</f>
        <v>-6.5880825626846</v>
      </c>
      <c r="BW715" s="0" t="n">
        <f aca="false">BJ715-BJ$38</f>
        <v>-7.1383503343172</v>
      </c>
      <c r="BX715" s="0" t="n">
        <f aca="false">BK715-BK$38</f>
        <v>-7.6005234866501</v>
      </c>
      <c r="BY715" s="0" t="n">
        <f aca="false">BL715-BL$38</f>
        <v>-7.8138879271641</v>
      </c>
      <c r="BZ715" s="0" t="n">
        <f aca="false">BM715-BM$38</f>
        <v>-7.8433212088781</v>
      </c>
      <c r="CA715" s="0" t="n">
        <f aca="false">BN715-BN$38</f>
        <v>-7.843321208878</v>
      </c>
    </row>
    <row r="716" customFormat="false" ht="12.8" hidden="false" customHeight="false" outlineLevel="0" collapsed="false">
      <c r="F716" s="0" t="n">
        <f aca="false">F715+E$32</f>
        <v>33.9000000000002</v>
      </c>
      <c r="G716" s="43" t="n">
        <v>0</v>
      </c>
      <c r="H716" s="0" t="n">
        <f aca="false">H715+G716*$E$32</f>
        <v>0.0625</v>
      </c>
      <c r="J716" s="0" t="n">
        <f aca="false">$M$24*(N715-T715-$O$24-M715)</f>
        <v>-0.001205247476757</v>
      </c>
      <c r="K716" s="0" t="n">
        <f aca="false">K715+J716*$E$32</f>
        <v>0.0172806338206618</v>
      </c>
      <c r="L716" s="44" t="n">
        <f aca="false">L715+K716*$E$32</f>
        <v>-0.174758468319373</v>
      </c>
      <c r="M716" s="32" t="n">
        <f aca="false">$P$24*ABS(K716)*K716</f>
        <v>3567.65840904555</v>
      </c>
      <c r="N716" s="0" t="n">
        <f aca="false">MAX($E$17,(H716-L716)*$S$24)</f>
        <v>2425154.07033717</v>
      </c>
      <c r="P716" s="0" t="n">
        <f aca="false">$M$25*(T715-Z715-$O$25-S715)</f>
        <v>0.0306051426118786</v>
      </c>
      <c r="Q716" s="0" t="n">
        <f aca="false">Q715+P716*$E$32</f>
        <v>0.0101236507232086</v>
      </c>
      <c r="R716" s="44" t="n">
        <f aca="false">R715+Q716*$E$32</f>
        <v>-0.455179350257444</v>
      </c>
      <c r="S716" s="32" t="n">
        <f aca="false">$P$25*ABS(Q716)*Q716</f>
        <v>801.708510209234</v>
      </c>
      <c r="T716" s="0" t="n">
        <f aca="false">MAX($E$17,(L716-R716)*$S$25)</f>
        <v>1963925.46432663</v>
      </c>
      <c r="V716" s="0" t="n">
        <f aca="false">$M$26*(Z715-AF715-$O$26-Y715)</f>
        <v>-0.0365647042343812</v>
      </c>
      <c r="W716" s="0" t="n">
        <f aca="false">W715+V716*$E$32</f>
        <v>0.014138909649064</v>
      </c>
      <c r="X716" s="44" t="n">
        <f aca="false">X715+W716*$E$32</f>
        <v>-0.658627373656356</v>
      </c>
      <c r="Y716" s="32" t="n">
        <f aca="false">$P$26*ABS(W716)*W716</f>
        <v>1121.10120352872</v>
      </c>
      <c r="Z716" s="0" t="n">
        <f aca="false">MAX($E$17,(R716-X716)*$S$26)</f>
        <v>1007909.05790492</v>
      </c>
      <c r="AB716" s="0" t="n">
        <f aca="false">$M$27*(AF715-AL715-$O$24-AE715)</f>
        <v>-0.0131355798084852</v>
      </c>
      <c r="AC716" s="0" t="n">
        <f aca="false">AC715+AB716*$E$32</f>
        <v>0.109107120903859</v>
      </c>
      <c r="AD716" s="44" t="n">
        <f aca="false">AD715+AC716*$E$32</f>
        <v>-0.932510697392042</v>
      </c>
      <c r="AE716" s="32" t="n">
        <f aca="false">$P$27*ABS(AC716)*AC716</f>
        <v>51301.8531979287</v>
      </c>
      <c r="AF716" s="0" t="n">
        <f aca="false">MAX($E$17,(X716-AD716)*$S$27)</f>
        <v>982519.563842219</v>
      </c>
      <c r="AH716" s="0" t="n">
        <f aca="false">$M$28*(AL715-$O$28-AK715)</f>
        <v>0.00764335269421935</v>
      </c>
      <c r="AI716" s="0" t="n">
        <f aca="false">AI715+AH716*$E$32</f>
        <v>0.105945413787832</v>
      </c>
      <c r="AJ716" s="44" t="n">
        <f aca="false">AJ715+AI716*$E$32</f>
        <v>-1.1636127390974</v>
      </c>
      <c r="AK716" s="32" t="n">
        <f aca="false">$P$28*ABS(AI716)*AI716</f>
        <v>39349.5207964061</v>
      </c>
      <c r="AL716" s="32" t="n">
        <f aca="false">MAX($E$17,(AD716-AJ716)*$S$28)</f>
        <v>613580.0349277</v>
      </c>
      <c r="AN716" s="42" t="n">
        <f aca="false">F716</f>
        <v>33.9000000000002</v>
      </c>
      <c r="AO716" s="45" t="n">
        <f aca="false">G716*3600</f>
        <v>0</v>
      </c>
      <c r="AP716" s="45" t="n">
        <f aca="false">K716*3600</f>
        <v>62.2102817543815</v>
      </c>
      <c r="AQ716" s="45" t="n">
        <f aca="false">Q716*3600</f>
        <v>36.445142603549</v>
      </c>
      <c r="AR716" s="45" t="n">
        <f aca="false">W716*3600</f>
        <v>50.900074736636</v>
      </c>
      <c r="AS716" s="45" t="n">
        <f aca="false">AC716*3600</f>
        <v>392.785635253888</v>
      </c>
      <c r="AT716" s="45" t="n">
        <f aca="false">AI716*3600</f>
        <v>381.403489636194</v>
      </c>
      <c r="AV716" s="42" t="n">
        <f aca="false">AN716</f>
        <v>33.9000000000002</v>
      </c>
      <c r="AW716" s="42" t="n">
        <f aca="false">N716/100000</f>
        <v>24.2515407033717</v>
      </c>
      <c r="AX716" s="42" t="n">
        <f aca="false">T716/100000</f>
        <v>19.6392546432663</v>
      </c>
      <c r="AY716" s="42" t="n">
        <f aca="false">Z716/100000</f>
        <v>10.0790905790492</v>
      </c>
      <c r="AZ716" s="42" t="n">
        <f aca="false">AF716/100000</f>
        <v>9.82519563842217</v>
      </c>
      <c r="BA716" s="42" t="n">
        <f aca="false">AL716/100000</f>
        <v>6.135800349277</v>
      </c>
      <c r="BC716" s="42" t="n">
        <v>33.9000000000002</v>
      </c>
      <c r="BD716" s="42" t="n">
        <v>-0.98962</v>
      </c>
      <c r="BE716" s="42" t="n">
        <v>17.8290248856074</v>
      </c>
      <c r="BF716" s="42" t="n">
        <v>13.1200919781993</v>
      </c>
      <c r="BG716" s="42" t="n">
        <v>8.97015074722287</v>
      </c>
      <c r="BH716" s="42" t="n">
        <v>18.6636700059476</v>
      </c>
      <c r="BI716" s="42" t="n">
        <v>24.2515407033717</v>
      </c>
      <c r="BJ716" s="42" t="n">
        <v>28.5796337445201</v>
      </c>
      <c r="BK716" s="42" t="n">
        <v>33.0272503735954</v>
      </c>
      <c r="BL716" s="42" t="n">
        <v>37.7271330329026</v>
      </c>
      <c r="BM716" s="0" t="n">
        <v>42.6043195090727</v>
      </c>
      <c r="BN716" s="0" t="n">
        <v>47.5093195090728</v>
      </c>
      <c r="BP716" s="42" t="n">
        <v>33.9000000000002</v>
      </c>
      <c r="BQ716" s="42" t="n">
        <f aca="false">BD716-BD$38</f>
        <v>-7.39256087120872</v>
      </c>
      <c r="BR716" s="42" t="n">
        <f aca="false">BE716-BE$38</f>
        <v>6.5210840143987</v>
      </c>
      <c r="BS716" s="42" t="n">
        <f aca="false">BF716-BF$38</f>
        <v>-3.0928488930094</v>
      </c>
      <c r="BT716" s="0" t="n">
        <f aca="false">BG716-BG$38</f>
        <v>-12.1477901239858</v>
      </c>
      <c r="BU716" s="0" t="n">
        <f aca="false">BH716-BH$38</f>
        <v>-7.3592708652611</v>
      </c>
      <c r="BV716" s="0" t="n">
        <f aca="false">BI716-BI$38</f>
        <v>-6.676400167837</v>
      </c>
      <c r="BW716" s="0" t="n">
        <f aca="false">BJ716-BJ$38</f>
        <v>-7.2533071266886</v>
      </c>
      <c r="BX716" s="0" t="n">
        <f aca="false">BK716-BK$38</f>
        <v>-7.7106904976133</v>
      </c>
      <c r="BY716" s="0" t="n">
        <f aca="false">BL716-BL$38</f>
        <v>-7.9158078383061</v>
      </c>
      <c r="BZ716" s="0" t="n">
        <f aca="false">BM716-BM$38</f>
        <v>-7.943621362136</v>
      </c>
      <c r="CA716" s="0" t="n">
        <f aca="false">BN716-BN$38</f>
        <v>-7.9436213621359</v>
      </c>
    </row>
    <row r="717" customFormat="false" ht="12.8" hidden="false" customHeight="false" outlineLevel="0" collapsed="false">
      <c r="F717" s="0" t="n">
        <f aca="false">F716+E$32</f>
        <v>33.9500000000002</v>
      </c>
      <c r="G717" s="43" t="n">
        <v>0</v>
      </c>
      <c r="H717" s="0" t="n">
        <f aca="false">H716+G717*$E$32</f>
        <v>0.0625</v>
      </c>
      <c r="J717" s="0" t="n">
        <f aca="false">$M$24*(N716-T716-$O$24-M716)</f>
        <v>-0.00183866674273315</v>
      </c>
      <c r="K717" s="0" t="n">
        <f aca="false">K716+J717*$E$32</f>
        <v>0.0171887004835251</v>
      </c>
      <c r="L717" s="44" t="n">
        <f aca="false">L716+K717*$E$32</f>
        <v>-0.173899033295197</v>
      </c>
      <c r="M717" s="32" t="n">
        <f aca="false">$P$24*ABS(K717)*K717</f>
        <v>3529.79934687237</v>
      </c>
      <c r="N717" s="0" t="n">
        <f aca="false">MAX($E$17,(H717-L717)*$S$24)</f>
        <v>2416369.29497452</v>
      </c>
      <c r="P717" s="0" t="n">
        <f aca="false">$M$25*(T716-Z716-$O$25-S716)</f>
        <v>0.0308224750549094</v>
      </c>
      <c r="Q717" s="0" t="n">
        <f aca="false">Q716+P717*$E$32</f>
        <v>0.011664774475954</v>
      </c>
      <c r="R717" s="44" t="n">
        <f aca="false">R716+Q717*$E$32</f>
        <v>-0.454596111533647</v>
      </c>
      <c r="S717" s="32" t="n">
        <f aca="false">$P$25*ABS(Q717)*Q717</f>
        <v>1064.37552808955</v>
      </c>
      <c r="T717" s="0" t="n">
        <f aca="false">MAX($E$17,(L717-R717)*$S$25)</f>
        <v>1965859.80296688</v>
      </c>
      <c r="V717" s="0" t="n">
        <f aca="false">$M$26*(Z716-AF716-$O$26-Y716)</f>
        <v>-0.0353260025840822</v>
      </c>
      <c r="W717" s="0" t="n">
        <f aca="false">W716+V717*$E$32</f>
        <v>0.0123726095198599</v>
      </c>
      <c r="X717" s="44" t="n">
        <f aca="false">X716+W717*$E$32</f>
        <v>-0.658008743180363</v>
      </c>
      <c r="Y717" s="32" t="n">
        <f aca="false">$P$26*ABS(W717)*W717</f>
        <v>858.490698133105</v>
      </c>
      <c r="Z717" s="0" t="n">
        <f aca="false">MAX($E$17,(R717-X717)*$S$26)</f>
        <v>1007733.72237195</v>
      </c>
      <c r="AB717" s="0" t="n">
        <f aca="false">$M$27*(AF716-AL716-$O$24-AE716)</f>
        <v>-0.0145528341402246</v>
      </c>
      <c r="AC717" s="0" t="n">
        <f aca="false">AC716+AB717*$E$32</f>
        <v>0.108379479196848</v>
      </c>
      <c r="AD717" s="44" t="n">
        <f aca="false">AD716+AC717*$E$32</f>
        <v>-0.927091723432199</v>
      </c>
      <c r="AE717" s="32" t="n">
        <f aca="false">$P$27*ABS(AC717)*AC717</f>
        <v>50619.8648571658</v>
      </c>
      <c r="AF717" s="0" t="n">
        <f aca="false">MAX($E$17,(X717-AD717)*$S$27)</f>
        <v>965298.977638889</v>
      </c>
      <c r="AH717" s="0" t="n">
        <f aca="false">$M$28*(AL716-$O$28-AK716)</f>
        <v>0.00765581947666911</v>
      </c>
      <c r="AI717" s="0" t="n">
        <f aca="false">AI716+AH717*$E$32</f>
        <v>0.106328204761665</v>
      </c>
      <c r="AJ717" s="44" t="n">
        <f aca="false">AJ716+AI717*$E$32</f>
        <v>-1.15829632885931</v>
      </c>
      <c r="AK717" s="32" t="n">
        <f aca="false">$P$28*ABS(AI717)*AI717</f>
        <v>39634.3816928308</v>
      </c>
      <c r="AL717" s="32" t="n">
        <f aca="false">MAX($E$17,(AD717-AJ717)*$S$28)</f>
        <v>613852.343434864</v>
      </c>
      <c r="AN717" s="42" t="n">
        <f aca="false">F717</f>
        <v>33.9500000000002</v>
      </c>
      <c r="AO717" s="45" t="n">
        <f aca="false">G717*3600</f>
        <v>0</v>
      </c>
      <c r="AP717" s="45" t="n">
        <f aca="false">K717*3600</f>
        <v>61.8793217406895</v>
      </c>
      <c r="AQ717" s="45" t="n">
        <f aca="false">Q717*3600</f>
        <v>41.9931881134327</v>
      </c>
      <c r="AR717" s="45" t="n">
        <f aca="false">W717*3600</f>
        <v>44.5413942715012</v>
      </c>
      <c r="AS717" s="45" t="n">
        <f aca="false">AC717*3600</f>
        <v>390.166125108648</v>
      </c>
      <c r="AT717" s="45" t="n">
        <f aca="false">AI717*3600</f>
        <v>382.781537141995</v>
      </c>
      <c r="AV717" s="42" t="n">
        <f aca="false">AN717</f>
        <v>33.9500000000002</v>
      </c>
      <c r="AW717" s="42" t="n">
        <f aca="false">N717/100000</f>
        <v>24.1636929497452</v>
      </c>
      <c r="AX717" s="42" t="n">
        <f aca="false">T717/100000</f>
        <v>19.6585980296688</v>
      </c>
      <c r="AY717" s="42" t="n">
        <f aca="false">Z717/100000</f>
        <v>10.0773372237196</v>
      </c>
      <c r="AZ717" s="42" t="n">
        <f aca="false">AF717/100000</f>
        <v>9.65298977638889</v>
      </c>
      <c r="BA717" s="42" t="n">
        <f aca="false">AL717/100000</f>
        <v>6.13852343434864</v>
      </c>
      <c r="BC717" s="42" t="n">
        <v>33.9500000000002</v>
      </c>
      <c r="BD717" s="42" t="n">
        <v>-0.98962</v>
      </c>
      <c r="BE717" s="42" t="n">
        <v>17.9144913295097</v>
      </c>
      <c r="BF717" s="42" t="n">
        <v>13.04971220014</v>
      </c>
      <c r="BG717" s="42" t="n">
        <v>9.00467750817603</v>
      </c>
      <c r="BH717" s="42" t="n">
        <v>18.6847463052483</v>
      </c>
      <c r="BI717" s="42" t="n">
        <v>24.1636929497452</v>
      </c>
      <c r="BJ717" s="42" t="n">
        <v>28.4673206008484</v>
      </c>
      <c r="BK717" s="42" t="n">
        <v>32.9209205265119</v>
      </c>
      <c r="BL717" s="42" t="n">
        <v>37.6294729452458</v>
      </c>
      <c r="BM717" s="0" t="n">
        <v>42.5083285805903</v>
      </c>
      <c r="BN717" s="0" t="n">
        <v>47.4133285805904</v>
      </c>
      <c r="BP717" s="42" t="n">
        <v>33.9500000000002</v>
      </c>
      <c r="BQ717" s="42" t="n">
        <f aca="false">BD717-BD$38</f>
        <v>-7.39256087120872</v>
      </c>
      <c r="BR717" s="42" t="n">
        <f aca="false">BE717-BE$38</f>
        <v>6.606550458301</v>
      </c>
      <c r="BS717" s="42" t="n">
        <f aca="false">BF717-BF$38</f>
        <v>-3.1632286710687</v>
      </c>
      <c r="BT717" s="0" t="n">
        <f aca="false">BG717-BG$38</f>
        <v>-12.1132633630327</v>
      </c>
      <c r="BU717" s="0" t="n">
        <f aca="false">BH717-BH$38</f>
        <v>-7.3381945659604</v>
      </c>
      <c r="BV717" s="0" t="n">
        <f aca="false">BI717-BI$38</f>
        <v>-6.7642479214635</v>
      </c>
      <c r="BW717" s="0" t="n">
        <f aca="false">BJ717-BJ$38</f>
        <v>-7.3656202703603</v>
      </c>
      <c r="BX717" s="0" t="n">
        <f aca="false">BK717-BK$38</f>
        <v>-7.8170203446968</v>
      </c>
      <c r="BY717" s="0" t="n">
        <f aca="false">BL717-BL$38</f>
        <v>-8.0134679259629</v>
      </c>
      <c r="BZ717" s="0" t="n">
        <f aca="false">BM717-BM$38</f>
        <v>-8.0396122906184</v>
      </c>
      <c r="CA717" s="0" t="n">
        <f aca="false">BN717-BN$38</f>
        <v>-8.0396122906183</v>
      </c>
    </row>
    <row r="718" customFormat="false" ht="12.8" hidden="false" customHeight="false" outlineLevel="0" collapsed="false">
      <c r="F718" s="0" t="n">
        <f aca="false">F717+E$32</f>
        <v>34.0000000000002</v>
      </c>
      <c r="G718" s="43" t="n">
        <v>0</v>
      </c>
      <c r="H718" s="0" t="n">
        <f aca="false">H717+G718*$E$32</f>
        <v>0.0625</v>
      </c>
      <c r="J718" s="0" t="n">
        <f aca="false">$M$24*(N717-T717-$O$24-M717)</f>
        <v>-0.00243671287365802</v>
      </c>
      <c r="K718" s="0" t="n">
        <f aca="false">K717+J718*$E$32</f>
        <v>0.0170668648398422</v>
      </c>
      <c r="L718" s="44" t="n">
        <f aca="false">L717+K718*$E$32</f>
        <v>-0.173045690053205</v>
      </c>
      <c r="M718" s="32" t="n">
        <f aca="false">$P$24*ABS(K718)*K718</f>
        <v>3479.93737703312</v>
      </c>
      <c r="N718" s="0" t="n">
        <f aca="false">MAX($E$17,(H718-L718)*$S$24)</f>
        <v>2407646.78719062</v>
      </c>
      <c r="P718" s="0" t="n">
        <f aca="false">$M$25*(T717-Z717-$O$25-S717)</f>
        <v>0.030944978888396</v>
      </c>
      <c r="Q718" s="0" t="n">
        <f aca="false">Q717+P718*$E$32</f>
        <v>0.0132120234203738</v>
      </c>
      <c r="R718" s="44" t="n">
        <f aca="false">R717+Q718*$E$32</f>
        <v>-0.453935510362628</v>
      </c>
      <c r="S718" s="32" t="n">
        <f aca="false">$P$25*ABS(Q718)*Q718</f>
        <v>1365.46589466183</v>
      </c>
      <c r="T718" s="0" t="n">
        <f aca="false">MAX($E$17,(L718-R718)*$S$25)</f>
        <v>1967209.67056096</v>
      </c>
      <c r="V718" s="0" t="n">
        <f aca="false">$M$26*(Z717-AF717-$O$26-Y717)</f>
        <v>-0.0340145995404976</v>
      </c>
      <c r="W718" s="0" t="n">
        <f aca="false">W717+V718*$E$32</f>
        <v>0.010671879542835</v>
      </c>
      <c r="X718" s="44" t="n">
        <f aca="false">X717+W718*$E$32</f>
        <v>-0.657475149203221</v>
      </c>
      <c r="Y718" s="32" t="n">
        <f aca="false">$P$26*ABS(W718)*W718</f>
        <v>638.696901744907</v>
      </c>
      <c r="Z718" s="0" t="n">
        <f aca="false">MAX($E$17,(R718-X718)*$S$26)</f>
        <v>1008362.93320914</v>
      </c>
      <c r="AB718" s="0" t="n">
        <f aca="false">$M$27*(AF717-AL717-$O$24-AE717)</f>
        <v>-0.0159681010768443</v>
      </c>
      <c r="AC718" s="0" t="n">
        <f aca="false">AC717+AB718*$E$32</f>
        <v>0.107581074143005</v>
      </c>
      <c r="AD718" s="44" t="n">
        <f aca="false">AD717+AC718*$E$32</f>
        <v>-0.921712669725049</v>
      </c>
      <c r="AE718" s="32" t="n">
        <f aca="false">$P$27*ABS(AC718)*AC718</f>
        <v>49876.8036807839</v>
      </c>
      <c r="AF718" s="0" t="n">
        <f aca="false">MAX($E$17,(X718-AD718)*$S$27)</f>
        <v>947916.542974348</v>
      </c>
      <c r="AH718" s="0" t="n">
        <f aca="false">$M$28*(AL717-$O$28-AK717)</f>
        <v>0.00765467176096263</v>
      </c>
      <c r="AI718" s="0" t="n">
        <f aca="false">AI717+AH718*$E$32</f>
        <v>0.106710938349713</v>
      </c>
      <c r="AJ718" s="44" t="n">
        <f aca="false">AJ717+AI718*$E$32</f>
        <v>-1.15296078194183</v>
      </c>
      <c r="AK718" s="32" t="n">
        <f aca="false">$P$28*ABS(AI718)*AI718</f>
        <v>39920.2270273869</v>
      </c>
      <c r="AL718" s="32" t="n">
        <f aca="false">MAX($E$17,(AD718-AJ718)*$S$28)</f>
        <v>613967.854735954</v>
      </c>
      <c r="AN718" s="42" t="n">
        <f aca="false">F718</f>
        <v>34.0000000000002</v>
      </c>
      <c r="AO718" s="45" t="n">
        <f aca="false">G718*3600</f>
        <v>0</v>
      </c>
      <c r="AP718" s="45" t="n">
        <f aca="false">K718*3600</f>
        <v>61.440713423431</v>
      </c>
      <c r="AQ718" s="45" t="n">
        <f aca="false">Q718*3600</f>
        <v>47.5632843133439</v>
      </c>
      <c r="AR718" s="45" t="n">
        <f aca="false">W718*3600</f>
        <v>38.4187663542117</v>
      </c>
      <c r="AS718" s="45" t="n">
        <f aca="false">AC718*3600</f>
        <v>387.291866914816</v>
      </c>
      <c r="AT718" s="45" t="n">
        <f aca="false">AI718*3600</f>
        <v>384.159378058968</v>
      </c>
      <c r="AV718" s="42" t="n">
        <f aca="false">AN718</f>
        <v>34.0000000000002</v>
      </c>
      <c r="AW718" s="42" t="n">
        <f aca="false">N718/100000</f>
        <v>24.0764678719062</v>
      </c>
      <c r="AX718" s="42" t="n">
        <f aca="false">T718/100000</f>
        <v>19.6720967056096</v>
      </c>
      <c r="AY718" s="42" t="n">
        <f aca="false">Z718/100000</f>
        <v>10.0836293320915</v>
      </c>
      <c r="AZ718" s="42" t="n">
        <f aca="false">AF718/100000</f>
        <v>9.47916542974348</v>
      </c>
      <c r="BA718" s="42" t="n">
        <f aca="false">AL718/100000</f>
        <v>6.13967854735954</v>
      </c>
      <c r="BC718" s="42" t="n">
        <v>34.0000000000002</v>
      </c>
      <c r="BD718" s="42" t="n">
        <v>-0.98962</v>
      </c>
      <c r="BE718" s="42" t="n">
        <v>17.9806279064006</v>
      </c>
      <c r="BF718" s="42" t="n">
        <v>12.9788290269451</v>
      </c>
      <c r="BG718" s="42" t="n">
        <v>9.04709937298251</v>
      </c>
      <c r="BH718" s="42" t="n">
        <v>18.7051821046442</v>
      </c>
      <c r="BI718" s="42" t="n">
        <v>24.0764678719062</v>
      </c>
      <c r="BJ718" s="42" t="n">
        <v>28.3578096807139</v>
      </c>
      <c r="BK718" s="42" t="n">
        <v>32.8185526264649</v>
      </c>
      <c r="BL718" s="42" t="n">
        <v>37.5361724110882</v>
      </c>
      <c r="BM718" s="0" t="n">
        <v>42.4167424170802</v>
      </c>
      <c r="BN718" s="0" t="n">
        <v>47.3217424170803</v>
      </c>
      <c r="BP718" s="42" t="n">
        <v>34.0000000000002</v>
      </c>
      <c r="BQ718" s="42" t="n">
        <f aca="false">BD718-BD$38</f>
        <v>-7.39256087120872</v>
      </c>
      <c r="BR718" s="42" t="n">
        <f aca="false">BE718-BE$38</f>
        <v>6.6726870351919</v>
      </c>
      <c r="BS718" s="42" t="n">
        <f aca="false">BF718-BF$38</f>
        <v>-3.2341118442636</v>
      </c>
      <c r="BT718" s="0" t="n">
        <f aca="false">BG718-BG$38</f>
        <v>-12.0708414982262</v>
      </c>
      <c r="BU718" s="0" t="n">
        <f aca="false">BH718-BH$38</f>
        <v>-7.3177587665645</v>
      </c>
      <c r="BV718" s="0" t="n">
        <f aca="false">BI718-BI$38</f>
        <v>-6.8514729993025</v>
      </c>
      <c r="BW718" s="0" t="n">
        <f aca="false">BJ718-BJ$38</f>
        <v>-7.4751311904948</v>
      </c>
      <c r="BX718" s="0" t="n">
        <f aca="false">BK718-BK$38</f>
        <v>-7.9193882447438</v>
      </c>
      <c r="BY718" s="0" t="n">
        <f aca="false">BL718-BL$38</f>
        <v>-8.1067684601205</v>
      </c>
      <c r="BZ718" s="0" t="n">
        <f aca="false">BM718-BM$38</f>
        <v>-8.1311984541285</v>
      </c>
      <c r="CA718" s="0" t="n">
        <f aca="false">BN718-BN$38</f>
        <v>-8.1311984541284</v>
      </c>
    </row>
    <row r="719" customFormat="false" ht="12.8" hidden="false" customHeight="false" outlineLevel="0" collapsed="false">
      <c r="F719" s="0" t="n">
        <f aca="false">F718+E$32</f>
        <v>34.0500000000002</v>
      </c>
      <c r="G719" s="43" t="n">
        <v>0</v>
      </c>
      <c r="H719" s="0" t="n">
        <f aca="false">H718+G719*$E$32</f>
        <v>0.0625</v>
      </c>
      <c r="J719" s="0" t="n">
        <f aca="false">$M$24*(N718-T718-$O$24-M718)</f>
        <v>-0.00299787590170495</v>
      </c>
      <c r="K719" s="0" t="n">
        <f aca="false">K718+J719*$E$32</f>
        <v>0.016916971044757</v>
      </c>
      <c r="L719" s="44" t="n">
        <f aca="false">L718+K719*$E$32</f>
        <v>-0.172199841500967</v>
      </c>
      <c r="M719" s="32" t="n">
        <f aca="false">$P$24*ABS(K719)*K719</f>
        <v>3419.07905364333</v>
      </c>
      <c r="N719" s="0" t="n">
        <f aca="false">MAX($E$17,(H719-L719)*$S$24)</f>
        <v>2399000.88690357</v>
      </c>
      <c r="P719" s="0" t="n">
        <f aca="false">$M$25*(T718-Z718-$O$25-S718)</f>
        <v>0.0309728068754544</v>
      </c>
      <c r="Q719" s="0" t="n">
        <f aca="false">Q718+P719*$E$32</f>
        <v>0.0147606637641465</v>
      </c>
      <c r="R719" s="44" t="n">
        <f aca="false">R718+Q719*$E$32</f>
        <v>-0.453197477174421</v>
      </c>
      <c r="S719" s="32" t="n">
        <f aca="false">$P$25*ABS(Q719)*Q719</f>
        <v>1704.33107446995</v>
      </c>
      <c r="T719" s="0" t="n">
        <f aca="false">MAX($E$17,(L719-R719)*$S$25)</f>
        <v>1967964.7546239</v>
      </c>
      <c r="V719" s="0" t="n">
        <f aca="false">$M$26*(Z718-AF718-$O$26-Y718)</f>
        <v>-0.0326332177081793</v>
      </c>
      <c r="W719" s="0" t="n">
        <f aca="false">W718+V719*$E$32</f>
        <v>0.00904021865742602</v>
      </c>
      <c r="X719" s="44" t="n">
        <f aca="false">X718+W719*$E$32</f>
        <v>-0.65702313827035</v>
      </c>
      <c r="Y719" s="32" t="n">
        <f aca="false">$P$26*ABS(W719)*W719</f>
        <v>458.322153903064</v>
      </c>
      <c r="Z719" s="0" t="n">
        <f aca="false">MAX($E$17,(R719-X719)*$S$26)</f>
        <v>1009779.92619389</v>
      </c>
      <c r="AB719" s="0" t="n">
        <f aca="false">$M$27*(AF718-AL718-$O$24-AE718)</f>
        <v>-0.0173786517008006</v>
      </c>
      <c r="AC719" s="0" t="n">
        <f aca="false">AC718+AB719*$E$32</f>
        <v>0.106712141557965</v>
      </c>
      <c r="AD719" s="44" t="n">
        <f aca="false">AD718+AC719*$E$32</f>
        <v>-0.916377062647151</v>
      </c>
      <c r="AE719" s="32" t="n">
        <f aca="false">$P$27*ABS(AC719)*AC719</f>
        <v>49074.3474243116</v>
      </c>
      <c r="AF719" s="0" t="n">
        <f aca="false">MAX($E$17,(X719-AD719)*$S$27)</f>
        <v>930397.299053445</v>
      </c>
      <c r="AH719" s="0" t="n">
        <f aca="false">$M$28*(AL718-$O$28-AK718)</f>
        <v>0.00763909743152635</v>
      </c>
      <c r="AI719" s="0" t="n">
        <f aca="false">AI718+AH719*$E$32</f>
        <v>0.10709289322129</v>
      </c>
      <c r="AJ719" s="44" t="n">
        <f aca="false">AJ718+AI719*$E$32</f>
        <v>-1.14760613728076</v>
      </c>
      <c r="AK719" s="32" t="n">
        <f aca="false">$P$28*ABS(AI719)*AI719</f>
        <v>40206.5147094225</v>
      </c>
      <c r="AL719" s="32" t="n">
        <f aca="false">MAX($E$17,(AD719-AJ719)*$S$28)</f>
        <v>613917.309613731</v>
      </c>
      <c r="AN719" s="42" t="n">
        <f aca="false">F719</f>
        <v>34.0500000000002</v>
      </c>
      <c r="AO719" s="45" t="n">
        <f aca="false">G719*3600</f>
        <v>0</v>
      </c>
      <c r="AP719" s="45" t="n">
        <f aca="false">K719*3600</f>
        <v>60.9010957611241</v>
      </c>
      <c r="AQ719" s="45" t="n">
        <f aca="false">Q719*3600</f>
        <v>53.1383895509257</v>
      </c>
      <c r="AR719" s="45" t="n">
        <f aca="false">W719*3600</f>
        <v>32.5447871667395</v>
      </c>
      <c r="AS719" s="45" t="n">
        <f aca="false">AC719*3600</f>
        <v>384.163709608672</v>
      </c>
      <c r="AT719" s="45" t="n">
        <f aca="false">AI719*3600</f>
        <v>385.534415596643</v>
      </c>
      <c r="AV719" s="42" t="n">
        <f aca="false">AN719</f>
        <v>34.0500000000002</v>
      </c>
      <c r="AW719" s="42" t="n">
        <f aca="false">N719/100000</f>
        <v>23.9900088690357</v>
      </c>
      <c r="AX719" s="42" t="n">
        <f aca="false">T719/100000</f>
        <v>19.679647546239</v>
      </c>
      <c r="AY719" s="42" t="n">
        <f aca="false">Z719/100000</f>
        <v>10.0977992619389</v>
      </c>
      <c r="AZ719" s="42" t="n">
        <f aca="false">AF719/100000</f>
        <v>9.30397299053444</v>
      </c>
      <c r="BA719" s="42" t="n">
        <f aca="false">AL719/100000</f>
        <v>6.13917309613731</v>
      </c>
      <c r="BC719" s="42" t="n">
        <v>34.0500000000002</v>
      </c>
      <c r="BD719" s="42" t="n">
        <v>-0.98962</v>
      </c>
      <c r="BE719" s="42" t="n">
        <v>18.0275507411379</v>
      </c>
      <c r="BF719" s="42" t="n">
        <v>12.907250464755</v>
      </c>
      <c r="BG719" s="42" t="n">
        <v>9.09726756560291</v>
      </c>
      <c r="BH719" s="42" t="n">
        <v>18.7249605694063</v>
      </c>
      <c r="BI719" s="42" t="n">
        <v>23.9900088690357</v>
      </c>
      <c r="BJ719" s="42" t="n">
        <v>28.2512452135904</v>
      </c>
      <c r="BK719" s="42" t="n">
        <v>32.7202553458878</v>
      </c>
      <c r="BL719" s="42" t="n">
        <v>37.4473147849105</v>
      </c>
      <c r="BM719" s="0" t="n">
        <v>42.3296401875121</v>
      </c>
      <c r="BN719" s="0" t="n">
        <v>47.2346401875122</v>
      </c>
      <c r="BP719" s="42" t="n">
        <v>34.0500000000002</v>
      </c>
      <c r="BQ719" s="42" t="n">
        <f aca="false">BD719-BD$38</f>
        <v>-7.39256087120872</v>
      </c>
      <c r="BR719" s="42" t="n">
        <f aca="false">BE719-BE$38</f>
        <v>6.7196098699292</v>
      </c>
      <c r="BS719" s="42" t="n">
        <f aca="false">BF719-BF$38</f>
        <v>-3.3056904064537</v>
      </c>
      <c r="BT719" s="0" t="n">
        <f aca="false">BG719-BG$38</f>
        <v>-12.0206733056058</v>
      </c>
      <c r="BU719" s="0" t="n">
        <f aca="false">BH719-BH$38</f>
        <v>-7.2979803018024</v>
      </c>
      <c r="BV719" s="0" t="n">
        <f aca="false">BI719-BI$38</f>
        <v>-6.937932002173</v>
      </c>
      <c r="BW719" s="0" t="n">
        <f aca="false">BJ719-BJ$38</f>
        <v>-7.5816956576183</v>
      </c>
      <c r="BX719" s="0" t="n">
        <f aca="false">BK719-BK$38</f>
        <v>-8.0176855253209</v>
      </c>
      <c r="BY719" s="0" t="n">
        <f aca="false">BL719-BL$38</f>
        <v>-8.1956260862982</v>
      </c>
      <c r="BZ719" s="0" t="n">
        <f aca="false">BM719-BM$38</f>
        <v>-8.2183006836966</v>
      </c>
      <c r="CA719" s="0" t="n">
        <f aca="false">BN719-BN$38</f>
        <v>-8.21830068369651</v>
      </c>
    </row>
    <row r="720" customFormat="false" ht="12.8" hidden="false" customHeight="false" outlineLevel="0" collapsed="false">
      <c r="F720" s="0" t="n">
        <f aca="false">F719+E$32</f>
        <v>34.1000000000002</v>
      </c>
      <c r="G720" s="43" t="n">
        <v>0</v>
      </c>
      <c r="H720" s="0" t="n">
        <f aca="false">H719+G720*$E$32</f>
        <v>0.0625</v>
      </c>
      <c r="J720" s="0" t="n">
        <f aca="false">$M$24*(N719-T719-$O$24-M719)</f>
        <v>-0.00352083188988775</v>
      </c>
      <c r="K720" s="0" t="n">
        <f aca="false">K719+J720*$E$32</f>
        <v>0.0167409294502626</v>
      </c>
      <c r="L720" s="44" t="n">
        <f aca="false">L719+K720*$E$32</f>
        <v>-0.171362795028454</v>
      </c>
      <c r="M720" s="32" t="n">
        <f aca="false">$P$24*ABS(K720)*K720</f>
        <v>3348.2899772276</v>
      </c>
      <c r="N720" s="0" t="n">
        <f aca="false">MAX($E$17,(H720-L720)*$S$24)</f>
        <v>2390444.95769162</v>
      </c>
      <c r="P720" s="0" t="n">
        <f aca="false">$M$25*(T719-Z719-$O$25-S719)</f>
        <v>0.0309064299458648</v>
      </c>
      <c r="Q720" s="0" t="n">
        <f aca="false">Q719+P720*$E$32</f>
        <v>0.0163059852614398</v>
      </c>
      <c r="R720" s="44" t="n">
        <f aca="false">R719+Q720*$E$32</f>
        <v>-0.452382177911349</v>
      </c>
      <c r="S720" s="32" t="n">
        <f aca="false">$P$25*ABS(Q720)*Q720</f>
        <v>2079.87041966413</v>
      </c>
      <c r="T720" s="0" t="n">
        <f aca="false">MAX($E$17,(L720-R720)*$S$25)</f>
        <v>1968117.06103598</v>
      </c>
      <c r="V720" s="0" t="n">
        <f aca="false">$M$26*(Z719-AF719-$O$26-Y719)</f>
        <v>-0.0311847670619194</v>
      </c>
      <c r="W720" s="0" t="n">
        <f aca="false">W719+V720*$E$32</f>
        <v>0.00748098030433005</v>
      </c>
      <c r="X720" s="44" t="n">
        <f aca="false">X719+W720*$E$32</f>
        <v>-0.656649089255134</v>
      </c>
      <c r="Y720" s="32" t="n">
        <f aca="false">$P$26*ABS(W720)*W720</f>
        <v>313.855687447642</v>
      </c>
      <c r="Z720" s="0" t="n">
        <f aca="false">MAX($E$17,(R720-X720)*$S$26)</f>
        <v>1011965.93967382</v>
      </c>
      <c r="AB720" s="0" t="n">
        <f aca="false">$M$27*(AF719-AL719-$O$24-AE719)</f>
        <v>-0.0187817397621405</v>
      </c>
      <c r="AC720" s="0" t="n">
        <f aca="false">AC719+AB720*$E$32</f>
        <v>0.105773054569858</v>
      </c>
      <c r="AD720" s="44" t="n">
        <f aca="false">AD719+AC720*$E$32</f>
        <v>-0.911088409918658</v>
      </c>
      <c r="AE720" s="32" t="n">
        <f aca="false">$P$27*ABS(AC720)*AC720</f>
        <v>48214.420864131</v>
      </c>
      <c r="AF720" s="0" t="n">
        <f aca="false">MAX($E$17,(X720-AD720)*$S$27)</f>
        <v>912766.819654537</v>
      </c>
      <c r="AH720" s="0" t="n">
        <f aca="false">$M$28*(AL719-$O$28-AK719)</f>
        <v>0.00760829944622818</v>
      </c>
      <c r="AI720" s="0" t="n">
        <f aca="false">AI719+AH720*$E$32</f>
        <v>0.107473308193601</v>
      </c>
      <c r="AJ720" s="44" t="n">
        <f aca="false">AJ719+AI720*$E$32</f>
        <v>-1.14223247187108</v>
      </c>
      <c r="AK720" s="32" t="n">
        <f aca="false">$P$28*ABS(AI720)*AI720</f>
        <v>40492.6648996779</v>
      </c>
      <c r="AL720" s="32" t="n">
        <f aca="false">MAX($E$17,(AD720-AJ720)*$S$28)</f>
        <v>613691.599431739</v>
      </c>
      <c r="AN720" s="42" t="n">
        <f aca="false">F720</f>
        <v>34.1000000000002</v>
      </c>
      <c r="AO720" s="45" t="n">
        <f aca="false">G720*3600</f>
        <v>0</v>
      </c>
      <c r="AP720" s="45" t="n">
        <f aca="false">K720*3600</f>
        <v>60.2673460209443</v>
      </c>
      <c r="AQ720" s="45" t="n">
        <f aca="false">Q720*3600</f>
        <v>58.7015469411813</v>
      </c>
      <c r="AR720" s="45" t="n">
        <f aca="false">W720*3600</f>
        <v>26.9315290955941</v>
      </c>
      <c r="AS720" s="45" t="n">
        <f aca="false">AC720*3600</f>
        <v>380.782996451487</v>
      </c>
      <c r="AT720" s="45" t="n">
        <f aca="false">AI720*3600</f>
        <v>386.903909496964</v>
      </c>
      <c r="AV720" s="42" t="n">
        <f aca="false">AN720</f>
        <v>34.1000000000002</v>
      </c>
      <c r="AW720" s="42" t="n">
        <f aca="false">N720/100000</f>
        <v>23.9044495769162</v>
      </c>
      <c r="AX720" s="42" t="n">
        <f aca="false">T720/100000</f>
        <v>19.6811706103597</v>
      </c>
      <c r="AY720" s="42" t="n">
        <f aca="false">Z720/100000</f>
        <v>10.1196593967382</v>
      </c>
      <c r="AZ720" s="42" t="n">
        <f aca="false">AF720/100000</f>
        <v>9.12766819654539</v>
      </c>
      <c r="BA720" s="42" t="n">
        <f aca="false">AL720/100000</f>
        <v>6.13691599431739</v>
      </c>
      <c r="BC720" s="42" t="n">
        <v>34.1000000000002</v>
      </c>
      <c r="BD720" s="42" t="n">
        <v>-0.98962</v>
      </c>
      <c r="BE720" s="42" t="n">
        <v>18.0554288978941</v>
      </c>
      <c r="BF720" s="42" t="n">
        <v>12.8347847527034</v>
      </c>
      <c r="BG720" s="42" t="n">
        <v>9.15501931404439</v>
      </c>
      <c r="BH720" s="42" t="n">
        <v>18.7440620999358</v>
      </c>
      <c r="BI720" s="42" t="n">
        <v>23.9044495769162</v>
      </c>
      <c r="BJ720" s="42" t="n">
        <v>28.1477568716288</v>
      </c>
      <c r="BK720" s="42" t="n">
        <v>32.6261211500352</v>
      </c>
      <c r="BL720" s="42" t="n">
        <v>37.3629670046443</v>
      </c>
      <c r="BM720" s="0" t="n">
        <v>42.2470846563075</v>
      </c>
      <c r="BN720" s="0" t="n">
        <v>47.1520846563076</v>
      </c>
      <c r="BP720" s="42" t="n">
        <v>34.1000000000002</v>
      </c>
      <c r="BQ720" s="42" t="n">
        <f aca="false">BD720-BD$38</f>
        <v>-7.39256087120872</v>
      </c>
      <c r="BR720" s="42" t="n">
        <f aca="false">BE720-BE$38</f>
        <v>6.7474880266854</v>
      </c>
      <c r="BS720" s="42" t="n">
        <f aca="false">BF720-BF$38</f>
        <v>-3.3781561185053</v>
      </c>
      <c r="BT720" s="0" t="n">
        <f aca="false">BG720-BG$38</f>
        <v>-11.9629215571643</v>
      </c>
      <c r="BU720" s="0" t="n">
        <f aca="false">BH720-BH$38</f>
        <v>-7.2788787712729</v>
      </c>
      <c r="BV720" s="0" t="n">
        <f aca="false">BI720-BI$38</f>
        <v>-7.0234912942925</v>
      </c>
      <c r="BW720" s="0" t="n">
        <f aca="false">BJ720-BJ$38</f>
        <v>-7.6851839995799</v>
      </c>
      <c r="BX720" s="0" t="n">
        <f aca="false">BK720-BK$38</f>
        <v>-8.1118197211735</v>
      </c>
      <c r="BY720" s="0" t="n">
        <f aca="false">BL720-BL$38</f>
        <v>-8.2799738665644</v>
      </c>
      <c r="BZ720" s="0" t="n">
        <f aca="false">BM720-BM$38</f>
        <v>-8.3008562149012</v>
      </c>
      <c r="CA720" s="0" t="n">
        <f aca="false">BN720-BN$38</f>
        <v>-8.3008562149011</v>
      </c>
    </row>
    <row r="721" customFormat="false" ht="12.8" hidden="false" customHeight="false" outlineLevel="0" collapsed="false">
      <c r="F721" s="0" t="n">
        <f aca="false">F720+E$32</f>
        <v>34.1500000000002</v>
      </c>
      <c r="G721" s="43" t="n">
        <v>0</v>
      </c>
      <c r="H721" s="0" t="n">
        <f aca="false">H720+G721*$E$32</f>
        <v>0.0625</v>
      </c>
      <c r="J721" s="0" t="n">
        <f aca="false">$M$24*(N720-T720-$O$24-M720)</f>
        <v>-0.00400444467860356</v>
      </c>
      <c r="K721" s="0" t="n">
        <f aca="false">K720+J721*$E$32</f>
        <v>0.0165407072163324</v>
      </c>
      <c r="L721" s="44" t="n">
        <f aca="false">L720+K721*$E$32</f>
        <v>-0.170535759667637</v>
      </c>
      <c r="M721" s="32" t="n">
        <f aca="false">$P$24*ABS(K721)*K721</f>
        <v>3268.67754207059</v>
      </c>
      <c r="N721" s="0" t="n">
        <f aca="false">MAX($E$17,(H721-L721)*$S$24)</f>
        <v>2381991.35775984</v>
      </c>
      <c r="P721" s="0" t="n">
        <f aca="false">$M$25*(T720-Z720-$O$25-S720)</f>
        <v>0.0307466352636624</v>
      </c>
      <c r="Q721" s="0" t="n">
        <f aca="false">Q720+P721*$E$32</f>
        <v>0.0178433170246229</v>
      </c>
      <c r="R721" s="44" t="n">
        <f aca="false">R720+Q721*$E$32</f>
        <v>-0.451490012060117</v>
      </c>
      <c r="S721" s="32" t="n">
        <f aca="false">$P$25*ABS(Q721)*Q721</f>
        <v>2490.5391379013</v>
      </c>
      <c r="T721" s="0" t="n">
        <f aca="false">MAX($E$17,(L721-R721)*$S$25)</f>
        <v>1967660.92015322</v>
      </c>
      <c r="V721" s="0" t="n">
        <f aca="false">$M$26*(Z720-AF720-$O$26-Y720)</f>
        <v>-0.0296723408544017</v>
      </c>
      <c r="W721" s="0" t="n">
        <f aca="false">W720+V721*$E$32</f>
        <v>0.00599736326160997</v>
      </c>
      <c r="X721" s="44" t="n">
        <f aca="false">X720+W721*$E$32</f>
        <v>-0.656349221092053</v>
      </c>
      <c r="Y721" s="32" t="n">
        <f aca="false">$P$26*ABS(W721)*W721</f>
        <v>201.712907884191</v>
      </c>
      <c r="Z721" s="0" t="n">
        <f aca="false">MAX($E$17,(R721-X721)*$S$26)</f>
        <v>1014900.26262713</v>
      </c>
      <c r="AB721" s="0" t="n">
        <f aca="false">$M$27*(AF720-AL720-$O$24-AE720)</f>
        <v>-0.0201746074796011</v>
      </c>
      <c r="AC721" s="0" t="n">
        <f aca="false">AC720+AB721*$E$32</f>
        <v>0.104764324195878</v>
      </c>
      <c r="AD721" s="44" t="n">
        <f aca="false">AD720+AC721*$E$32</f>
        <v>-0.905850193708864</v>
      </c>
      <c r="AE721" s="32" t="n">
        <f aca="false">$P$27*ABS(AC721)*AC721</f>
        <v>47299.1889162514</v>
      </c>
      <c r="AF721" s="0" t="n">
        <f aca="false">MAX($E$17,(X721-AD721)*$S$27)</f>
        <v>895051.160655014</v>
      </c>
      <c r="AH721" s="0" t="n">
        <f aca="false">$M$28*(AL720-$O$28-AK720)</f>
        <v>0.00756149798265372</v>
      </c>
      <c r="AI721" s="0" t="n">
        <f aca="false">AI720+AH721*$E$32</f>
        <v>0.107851383092734</v>
      </c>
      <c r="AJ721" s="44" t="n">
        <f aca="false">AJ720+AI721*$E$32</f>
        <v>-1.13683990271645</v>
      </c>
      <c r="AK721" s="32" t="n">
        <f aca="false">$P$28*ABS(AI721)*AI721</f>
        <v>40778.0601906624</v>
      </c>
      <c r="AL721" s="32" t="n">
        <f aca="false">MAX($E$17,(AD721-AJ721)*$S$28)</f>
        <v>613281.789615309</v>
      </c>
      <c r="AN721" s="42" t="n">
        <f aca="false">F721</f>
        <v>34.1500000000002</v>
      </c>
      <c r="AO721" s="45" t="n">
        <f aca="false">G721*3600</f>
        <v>0</v>
      </c>
      <c r="AP721" s="45" t="n">
        <f aca="false">K721*3600</f>
        <v>59.5465459787956</v>
      </c>
      <c r="AQ721" s="45" t="n">
        <f aca="false">Q721*3600</f>
        <v>64.2359412886405</v>
      </c>
      <c r="AR721" s="45" t="n">
        <f aca="false">W721*3600</f>
        <v>21.5905077418017</v>
      </c>
      <c r="AS721" s="45" t="n">
        <f aca="false">AC721*3600</f>
        <v>377.151567105158</v>
      </c>
      <c r="AT721" s="45" t="n">
        <f aca="false">AI721*3600</f>
        <v>388.264979133841</v>
      </c>
      <c r="AV721" s="42" t="n">
        <f aca="false">AN721</f>
        <v>34.1500000000002</v>
      </c>
      <c r="AW721" s="42" t="n">
        <f aca="false">N721/100000</f>
        <v>23.8199135775984</v>
      </c>
      <c r="AX721" s="42" t="n">
        <f aca="false">T721/100000</f>
        <v>19.6766092015322</v>
      </c>
      <c r="AY721" s="42" t="n">
        <f aca="false">Z721/100000</f>
        <v>10.1490026262712</v>
      </c>
      <c r="AZ721" s="42" t="n">
        <f aca="false">AF721/100000</f>
        <v>8.95051160655014</v>
      </c>
      <c r="BA721" s="42" t="n">
        <f aca="false">AL721/100000</f>
        <v>6.13281789615309</v>
      </c>
      <c r="BC721" s="42" t="n">
        <v>34.1500000000002</v>
      </c>
      <c r="BD721" s="42" t="n">
        <v>-0.98962</v>
      </c>
      <c r="BE721" s="42" t="n">
        <v>18.0644837324056</v>
      </c>
      <c r="BF721" s="42" t="n">
        <v>12.7612411730752</v>
      </c>
      <c r="BG721" s="42" t="n">
        <v>9.22017800477226</v>
      </c>
      <c r="BH721" s="42" t="n">
        <v>18.7624641623018</v>
      </c>
      <c r="BI721" s="42" t="n">
        <v>23.8199135775984</v>
      </c>
      <c r="BJ721" s="42" t="n">
        <v>28.0474596126771</v>
      </c>
      <c r="BK721" s="42" t="n">
        <v>32.5362262549138</v>
      </c>
      <c r="BL721" s="42" t="n">
        <v>37.2831796032029</v>
      </c>
      <c r="BM721" s="0" t="n">
        <v>42.1691222021982</v>
      </c>
      <c r="BN721" s="0" t="n">
        <v>47.0741222021983</v>
      </c>
      <c r="BP721" s="42" t="n">
        <v>34.1500000000002</v>
      </c>
      <c r="BQ721" s="42" t="n">
        <f aca="false">BD721-BD$38</f>
        <v>-7.39256087120872</v>
      </c>
      <c r="BR721" s="42" t="n">
        <f aca="false">BE721-BE$38</f>
        <v>6.7565428611969</v>
      </c>
      <c r="BS721" s="42" t="n">
        <f aca="false">BF721-BF$38</f>
        <v>-3.4516996981335</v>
      </c>
      <c r="BT721" s="0" t="n">
        <f aca="false">BG721-BG$38</f>
        <v>-11.8977628664364</v>
      </c>
      <c r="BU721" s="0" t="n">
        <f aca="false">BH721-BH$38</f>
        <v>-7.2604767089069</v>
      </c>
      <c r="BV721" s="0" t="n">
        <f aca="false">BI721-BI$38</f>
        <v>-7.1080272936103</v>
      </c>
      <c r="BW721" s="0" t="n">
        <f aca="false">BJ721-BJ$38</f>
        <v>-7.7854812585316</v>
      </c>
      <c r="BX721" s="0" t="n">
        <f aca="false">BK721-BK$38</f>
        <v>-8.2017146162949</v>
      </c>
      <c r="BY721" s="0" t="n">
        <f aca="false">BL721-BL$38</f>
        <v>-8.3597612680058</v>
      </c>
      <c r="BZ721" s="0" t="n">
        <f aca="false">BM721-BM$38</f>
        <v>-8.3788186690105</v>
      </c>
      <c r="CA721" s="0" t="n">
        <f aca="false">BN721-BN$38</f>
        <v>-8.3788186690104</v>
      </c>
    </row>
    <row r="722" customFormat="false" ht="12.8" hidden="false" customHeight="false" outlineLevel="0" collapsed="false">
      <c r="F722" s="0" t="n">
        <f aca="false">F721+E$32</f>
        <v>34.2000000000002</v>
      </c>
      <c r="G722" s="43" t="n">
        <v>0</v>
      </c>
      <c r="H722" s="0" t="n">
        <f aca="false">H721+G722*$E$32</f>
        <v>0.0625</v>
      </c>
      <c r="J722" s="0" t="n">
        <f aca="false">$M$24*(N721-T721-$O$24-M721)</f>
        <v>-0.00444776688736611</v>
      </c>
      <c r="K722" s="0" t="n">
        <f aca="false">K721+J722*$E$32</f>
        <v>0.0163183188719641</v>
      </c>
      <c r="L722" s="44" t="n">
        <f aca="false">L721+K722*$E$32</f>
        <v>-0.169719843724039</v>
      </c>
      <c r="M722" s="32" t="n">
        <f aca="false">$P$24*ABS(K722)*K722</f>
        <v>3181.37424624324</v>
      </c>
      <c r="N722" s="0" t="n">
        <f aca="false">MAX($E$17,(H722-L722)*$S$24)</f>
        <v>2373651.41573086</v>
      </c>
      <c r="P722" s="0" t="n">
        <f aca="false">$M$25*(T721-Z721-$O$25-S721)</f>
        <v>0.0304945229163196</v>
      </c>
      <c r="Q722" s="0" t="n">
        <f aca="false">Q721+P722*$E$32</f>
        <v>0.0193680431704389</v>
      </c>
      <c r="R722" s="44" t="n">
        <f aca="false">R721+Q722*$E$32</f>
        <v>-0.450521609901596</v>
      </c>
      <c r="S722" s="32" t="n">
        <f aca="false">$P$25*ABS(Q722)*Q722</f>
        <v>2934.36190851027</v>
      </c>
      <c r="T722" s="0" t="n">
        <f aca="false">MAX($E$17,(L722-R722)*$S$25)</f>
        <v>1966592.98413371</v>
      </c>
      <c r="V722" s="0" t="n">
        <f aca="false">$M$26*(Z721-AF721-$O$26-Y721)</f>
        <v>-0.0280992109749298</v>
      </c>
      <c r="W722" s="0" t="n">
        <f aca="false">W721+V722*$E$32</f>
        <v>0.00459240271286348</v>
      </c>
      <c r="X722" s="44" t="n">
        <f aca="false">X721+W722*$E$32</f>
        <v>-0.65611960095641</v>
      </c>
      <c r="Y722" s="32" t="n">
        <f aca="false">$P$26*ABS(W722)*W722</f>
        <v>118.27498726257</v>
      </c>
      <c r="Z722" s="0" t="n">
        <f aca="false">MAX($E$17,(R722-X722)*$S$26)</f>
        <v>1018560.2888109</v>
      </c>
      <c r="AB722" s="0" t="n">
        <f aca="false">$M$27*(AF721-AL721-$O$24-AE721)</f>
        <v>-0.0215544913557944</v>
      </c>
      <c r="AC722" s="0" t="n">
        <f aca="false">AC721+AB722*$E$32</f>
        <v>0.103686599628089</v>
      </c>
      <c r="AD722" s="44" t="n">
        <f aca="false">AD721+AC722*$E$32</f>
        <v>-0.90066586372746</v>
      </c>
      <c r="AE722" s="32" t="n">
        <f aca="false">$P$27*ABS(AC722)*AC722</f>
        <v>46331.0482357332</v>
      </c>
      <c r="AF722" s="0" t="n">
        <f aca="false">MAX($E$17,(X722-AD722)*$S$27)</f>
        <v>877276.805903427</v>
      </c>
      <c r="AH722" s="0" t="n">
        <f aca="false">$M$28*(AL721-$O$28-AK721)</f>
        <v>0.00749793256857686</v>
      </c>
      <c r="AI722" s="0" t="n">
        <f aca="false">AI721+AH722*$E$32</f>
        <v>0.108226279721163</v>
      </c>
      <c r="AJ722" s="44" t="n">
        <f aca="false">AJ721+AI722*$E$32</f>
        <v>-1.13142858873039</v>
      </c>
      <c r="AK722" s="32" t="n">
        <f aca="false">$P$28*ABS(AI722)*AI722</f>
        <v>41062.0459307572</v>
      </c>
      <c r="AL722" s="32" t="n">
        <f aca="false">MAX($E$17,(AD722-AJ722)*$S$28)</f>
        <v>612679.143042065</v>
      </c>
      <c r="AN722" s="42" t="n">
        <f aca="false">F722</f>
        <v>34.2000000000002</v>
      </c>
      <c r="AO722" s="45" t="n">
        <f aca="false">G722*3600</f>
        <v>0</v>
      </c>
      <c r="AP722" s="45" t="n">
        <f aca="false">K722*3600</f>
        <v>58.7459479390697</v>
      </c>
      <c r="AQ722" s="45" t="n">
        <f aca="false">Q722*3600</f>
        <v>69.7249554135781</v>
      </c>
      <c r="AR722" s="45" t="n">
        <f aca="false">W722*3600</f>
        <v>16.5326497663143</v>
      </c>
      <c r="AS722" s="45" t="n">
        <f aca="false">AC722*3600</f>
        <v>373.271758661115</v>
      </c>
      <c r="AT722" s="45" t="n">
        <f aca="false">AI722*3600</f>
        <v>389.614606996185</v>
      </c>
      <c r="AV722" s="42" t="n">
        <f aca="false">AN722</f>
        <v>34.2000000000002</v>
      </c>
      <c r="AW722" s="42" t="n">
        <f aca="false">N722/100000</f>
        <v>23.7365141573085</v>
      </c>
      <c r="AX722" s="42" t="n">
        <f aca="false">T722/100000</f>
        <v>19.665929841337</v>
      </c>
      <c r="AY722" s="42" t="n">
        <f aca="false">Z722/100000</f>
        <v>10.185602888109</v>
      </c>
      <c r="AZ722" s="42" t="n">
        <f aca="false">AF722/100000</f>
        <v>8.77276805903426</v>
      </c>
      <c r="BA722" s="42" t="n">
        <f aca="false">AL722/100000</f>
        <v>6.12679143042065</v>
      </c>
      <c r="BC722" s="42" t="n">
        <v>34.2000000000002</v>
      </c>
      <c r="BD722" s="42" t="n">
        <v>-0.98962</v>
      </c>
      <c r="BE722" s="42" t="n">
        <v>18.0549881206913</v>
      </c>
      <c r="BF722" s="42" t="n">
        <v>12.6864308688911</v>
      </c>
      <c r="BG722" s="42" t="n">
        <v>9.29255337369731</v>
      </c>
      <c r="BH722" s="42" t="n">
        <v>18.7801411454712</v>
      </c>
      <c r="BI722" s="42" t="n">
        <v>23.7365141573085</v>
      </c>
      <c r="BJ722" s="42" t="n">
        <v>27.9504535778265</v>
      </c>
      <c r="BK722" s="42" t="n">
        <v>32.4506306388944</v>
      </c>
      <c r="BL722" s="42" t="n">
        <v>37.2079867718203</v>
      </c>
      <c r="BM722" s="0" t="n">
        <v>42.0957828885279</v>
      </c>
      <c r="BN722" s="0" t="n">
        <v>47.000782888528</v>
      </c>
      <c r="BP722" s="42" t="n">
        <v>34.2000000000002</v>
      </c>
      <c r="BQ722" s="42" t="n">
        <f aca="false">BD722-BD$38</f>
        <v>-7.39256087120872</v>
      </c>
      <c r="BR722" s="42" t="n">
        <f aca="false">BE722-BE$38</f>
        <v>6.7470472494826</v>
      </c>
      <c r="BS722" s="42" t="n">
        <f aca="false">BF722-BF$38</f>
        <v>-3.5265100023176</v>
      </c>
      <c r="BT722" s="0" t="n">
        <f aca="false">BG722-BG$38</f>
        <v>-11.8253874975114</v>
      </c>
      <c r="BU722" s="0" t="n">
        <f aca="false">BH722-BH$38</f>
        <v>-7.2427997257375</v>
      </c>
      <c r="BV722" s="0" t="n">
        <f aca="false">BI722-BI$38</f>
        <v>-7.1914267139002</v>
      </c>
      <c r="BW722" s="0" t="n">
        <f aca="false">BJ722-BJ$38</f>
        <v>-7.8824872933822</v>
      </c>
      <c r="BX722" s="0" t="n">
        <f aca="false">BK722-BK$38</f>
        <v>-8.2873102323143</v>
      </c>
      <c r="BY722" s="0" t="n">
        <f aca="false">BL722-BL$38</f>
        <v>-8.4349540993884</v>
      </c>
      <c r="BZ722" s="0" t="n">
        <f aca="false">BM722-BM$38</f>
        <v>-8.4521579826808</v>
      </c>
      <c r="CA722" s="0" t="n">
        <f aca="false">BN722-BN$38</f>
        <v>-8.4521579826807</v>
      </c>
    </row>
    <row r="723" customFormat="false" ht="12.8" hidden="false" customHeight="false" outlineLevel="0" collapsed="false">
      <c r="F723" s="0" t="n">
        <f aca="false">F722+E$32</f>
        <v>34.2500000000002</v>
      </c>
      <c r="G723" s="43" t="n">
        <v>0</v>
      </c>
      <c r="H723" s="0" t="n">
        <f aca="false">H722+G723*$E$32</f>
        <v>0.0625</v>
      </c>
      <c r="J723" s="0" t="n">
        <f aca="false">$M$24*(N722-T722-$O$24-M722)</f>
        <v>-0.00485004018611091</v>
      </c>
      <c r="K723" s="0" t="n">
        <f aca="false">K722+J723*$E$32</f>
        <v>0.0160758168626586</v>
      </c>
      <c r="L723" s="44" t="n">
        <f aca="false">L722+K723*$E$32</f>
        <v>-0.168916052880906</v>
      </c>
      <c r="M723" s="32" t="n">
        <f aca="false">$P$24*ABS(K723)*K723</f>
        <v>3087.52178432288</v>
      </c>
      <c r="N723" s="0" t="n">
        <f aca="false">MAX($E$17,(H723-L723)*$S$24)</f>
        <v>2365435.41126648</v>
      </c>
      <c r="P723" s="0" t="n">
        <f aca="false">$M$25*(T722-Z722-$O$25-S722)</f>
        <v>0.0301515012428852</v>
      </c>
      <c r="Q723" s="0" t="n">
        <f aca="false">Q722+P723*$E$32</f>
        <v>0.0208756182325831</v>
      </c>
      <c r="R723" s="44" t="n">
        <f aca="false">R722+Q723*$E$32</f>
        <v>-0.449477828989966</v>
      </c>
      <c r="S723" s="32" t="n">
        <f aca="false">$P$25*ABS(Q723)*Q723</f>
        <v>3408.95194743505</v>
      </c>
      <c r="T723" s="0" t="n">
        <f aca="false">MAX($E$17,(L723-R723)*$S$25)</f>
        <v>1964912.21555667</v>
      </c>
      <c r="V723" s="0" t="n">
        <f aca="false">$M$26*(Z722-AF722-$O$26-Y722)</f>
        <v>-0.0264688227454152</v>
      </c>
      <c r="W723" s="0" t="n">
        <f aca="false">W722+V723*$E$32</f>
        <v>0.00326896157559272</v>
      </c>
      <c r="X723" s="44" t="n">
        <f aca="false">X722+W723*$E$32</f>
        <v>-0.65595615287763</v>
      </c>
      <c r="Y723" s="32" t="n">
        <f aca="false">$P$26*ABS(W723)*W723</f>
        <v>59.9283902066454</v>
      </c>
      <c r="Z723" s="0" t="n">
        <f aca="false">MAX($E$17,(R723-X723)*$S$26)</f>
        <v>1022921.57687542</v>
      </c>
      <c r="AB723" s="0" t="n">
        <f aca="false">$M$27*(AF722-AL722-$O$24-AE722)</f>
        <v>-0.022918627996056</v>
      </c>
      <c r="AC723" s="0" t="n">
        <f aca="false">AC722+AB723*$E$32</f>
        <v>0.102540668228286</v>
      </c>
      <c r="AD723" s="44" t="n">
        <f aca="false">AD722+AC723*$E$32</f>
        <v>-0.895538830316045</v>
      </c>
      <c r="AE723" s="32" t="n">
        <f aca="false">$P$27*ABS(AC723)*AC723</f>
        <v>45312.6173307282</v>
      </c>
      <c r="AF723" s="0" t="n">
        <f aca="false">MAX($E$17,(X723-AD723)*$S$27)</f>
        <v>859470.611537169</v>
      </c>
      <c r="AH723" s="0" t="n">
        <f aca="false">$M$28*(AL722-$O$28-AK722)</f>
        <v>0.0074168641910143</v>
      </c>
      <c r="AI723" s="0" t="n">
        <f aca="false">AI722+AH723*$E$32</f>
        <v>0.108597122930713</v>
      </c>
      <c r="AJ723" s="44" t="n">
        <f aca="false">AJ722+AI723*$E$32</f>
        <v>-1.12599873258385</v>
      </c>
      <c r="AK723" s="32" t="n">
        <f aca="false">$P$28*ABS(AI723)*AI723</f>
        <v>41343.930700489</v>
      </c>
      <c r="AL723" s="32" t="n">
        <f aca="false">MAX($E$17,(AD723-AJ723)*$S$28)</f>
        <v>611875.143289308</v>
      </c>
      <c r="AN723" s="42" t="n">
        <f aca="false">F723</f>
        <v>34.2500000000002</v>
      </c>
      <c r="AO723" s="45" t="n">
        <f aca="false">G723*3600</f>
        <v>0</v>
      </c>
      <c r="AP723" s="45" t="n">
        <f aca="false">K723*3600</f>
        <v>57.8729407055698</v>
      </c>
      <c r="AQ723" s="45" t="n">
        <f aca="false">Q723*3600</f>
        <v>75.1522256372974</v>
      </c>
      <c r="AR723" s="45" t="n">
        <f aca="false">W723*3600</f>
        <v>11.7682616721396</v>
      </c>
      <c r="AS723" s="45" t="n">
        <f aca="false">AC723*3600</f>
        <v>369.146405621825</v>
      </c>
      <c r="AT723" s="45" t="n">
        <f aca="false">AI723*3600</f>
        <v>390.949642550568</v>
      </c>
      <c r="AV723" s="42" t="n">
        <f aca="false">AN723</f>
        <v>34.2500000000002</v>
      </c>
      <c r="AW723" s="42" t="n">
        <f aca="false">N723/100000</f>
        <v>23.6543541126648</v>
      </c>
      <c r="AX723" s="42" t="n">
        <f aca="false">T723/100000</f>
        <v>19.6491221555667</v>
      </c>
      <c r="AY723" s="42" t="n">
        <f aca="false">Z723/100000</f>
        <v>10.2292157687542</v>
      </c>
      <c r="AZ723" s="42" t="n">
        <f aca="false">AF723/100000</f>
        <v>8.59470611537171</v>
      </c>
      <c r="BA723" s="42" t="n">
        <f aca="false">AL723/100000</f>
        <v>6.11875143289308</v>
      </c>
      <c r="BC723" s="42" t="n">
        <v>34.2500000000002</v>
      </c>
      <c r="BD723" s="42" t="n">
        <v>-0.98962</v>
      </c>
      <c r="BE723" s="42" t="n">
        <v>18.0272667453049</v>
      </c>
      <c r="BF723" s="42" t="n">
        <v>12.6101676658327</v>
      </c>
      <c r="BG723" s="42" t="n">
        <v>9.37194173375107</v>
      </c>
      <c r="BH723" s="42" t="n">
        <v>18.7970642458489</v>
      </c>
      <c r="BI723" s="42" t="n">
        <v>23.6543541126648</v>
      </c>
      <c r="BJ723" s="42" t="n">
        <v>27.8568240428635</v>
      </c>
      <c r="BK723" s="42" t="n">
        <v>32.3693781071572</v>
      </c>
      <c r="BL723" s="42" t="n">
        <v>37.1374064743378</v>
      </c>
      <c r="BM723" s="0" t="n">
        <v>42.0270805841386</v>
      </c>
      <c r="BN723" s="0" t="n">
        <v>46.9320805841387</v>
      </c>
      <c r="BP723" s="42" t="n">
        <v>34.2500000000002</v>
      </c>
      <c r="BQ723" s="42" t="n">
        <f aca="false">BD723-BD$38</f>
        <v>-7.39256087120872</v>
      </c>
      <c r="BR723" s="42" t="n">
        <f aca="false">BE723-BE$38</f>
        <v>6.7193258740962</v>
      </c>
      <c r="BS723" s="42" t="n">
        <f aca="false">BF723-BF$38</f>
        <v>-3.602773205376</v>
      </c>
      <c r="BT723" s="0" t="n">
        <f aca="false">BG723-BG$38</f>
        <v>-11.7459991374576</v>
      </c>
      <c r="BU723" s="0" t="n">
        <f aca="false">BH723-BH$38</f>
        <v>-7.2258766253598</v>
      </c>
      <c r="BV723" s="0" t="n">
        <f aca="false">BI723-BI$38</f>
        <v>-7.2735867585439</v>
      </c>
      <c r="BW723" s="0" t="n">
        <f aca="false">BJ723-BJ$38</f>
        <v>-7.9761168283452</v>
      </c>
      <c r="BX723" s="0" t="n">
        <f aca="false">BK723-BK$38</f>
        <v>-8.3685627640515</v>
      </c>
      <c r="BY723" s="0" t="n">
        <f aca="false">BL723-BL$38</f>
        <v>-8.5055343968709</v>
      </c>
      <c r="BZ723" s="0" t="n">
        <f aca="false">BM723-BM$38</f>
        <v>-8.5208602870701</v>
      </c>
      <c r="CA723" s="0" t="n">
        <f aca="false">BN723-BN$38</f>
        <v>-8.52086028707</v>
      </c>
    </row>
    <row r="724" customFormat="false" ht="12.8" hidden="false" customHeight="false" outlineLevel="0" collapsed="false">
      <c r="F724" s="0" t="n">
        <f aca="false">F723+E$32</f>
        <v>34.3000000000002</v>
      </c>
      <c r="G724" s="43" t="n">
        <v>0</v>
      </c>
      <c r="H724" s="0" t="n">
        <f aca="false">H723+G724*$E$32</f>
        <v>0.0625</v>
      </c>
      <c r="J724" s="0" t="n">
        <f aca="false">$M$24*(N723-T723-$O$24-M723)</f>
        <v>-0.00521069485232326</v>
      </c>
      <c r="K724" s="0" t="n">
        <f aca="false">K723+J724*$E$32</f>
        <v>0.0158152821200424</v>
      </c>
      <c r="L724" s="44" t="n">
        <f aca="false">L723+K724*$E$32</f>
        <v>-0.168125288774904</v>
      </c>
      <c r="M724" s="32" t="n">
        <f aca="false">$P$24*ABS(K724)*K724</f>
        <v>2988.25611823271</v>
      </c>
      <c r="N724" s="0" t="n">
        <f aca="false">MAX($E$17,(H724-L724)*$S$24)</f>
        <v>2357352.56050911</v>
      </c>
      <c r="P724" s="0" t="n">
        <f aca="false">$M$25*(T723-Z723-$O$25-S723)</f>
        <v>0.0297192808275343</v>
      </c>
      <c r="Q724" s="0" t="n">
        <f aca="false">Q723+P724*$E$32</f>
        <v>0.0223615822739599</v>
      </c>
      <c r="R724" s="44" t="n">
        <f aca="false">R723+Q724*$E$32</f>
        <v>-0.448359749876268</v>
      </c>
      <c r="S724" s="32" t="n">
        <f aca="false">$P$25*ABS(Q724)*Q724</f>
        <v>3911.53524829627</v>
      </c>
      <c r="T724" s="0" t="n">
        <f aca="false">MAX($E$17,(L724-R724)*$S$25)</f>
        <v>1962619.86744754</v>
      </c>
      <c r="V724" s="0" t="n">
        <f aca="false">$M$26*(Z723-AF723-$O$26-Y723)</f>
        <v>-0.0247847891414181</v>
      </c>
      <c r="W724" s="0" t="n">
        <f aca="false">W723+V724*$E$32</f>
        <v>0.00202972211852181</v>
      </c>
      <c r="X724" s="44" t="n">
        <f aca="false">X723+W724*$E$32</f>
        <v>-0.655854666771704</v>
      </c>
      <c r="Y724" s="32" t="n">
        <f aca="false">$P$26*ABS(W724)*W724</f>
        <v>23.1039453751379</v>
      </c>
      <c r="Z724" s="0" t="n">
        <f aca="false">MAX($E$17,(R724-X724)*$S$26)</f>
        <v>1027957.91629823</v>
      </c>
      <c r="AB724" s="0" t="n">
        <f aca="false">$M$27*(AF723-AL723-$O$24-AE723)</f>
        <v>-0.0242642599210607</v>
      </c>
      <c r="AC724" s="0" t="n">
        <f aca="false">AC723+AB724*$E$32</f>
        <v>0.101327455232233</v>
      </c>
      <c r="AD724" s="44" t="n">
        <f aca="false">AD723+AC724*$E$32</f>
        <v>-0.890472457554434</v>
      </c>
      <c r="AE724" s="32" t="n">
        <f aca="false">$P$27*ABS(AC724)*AC724</f>
        <v>44246.7252362168</v>
      </c>
      <c r="AF724" s="0" t="n">
        <f aca="false">MAX($E$17,(X724-AD724)*$S$27)</f>
        <v>841659.748849606</v>
      </c>
      <c r="AH724" s="0" t="n">
        <f aca="false">$M$28*(AL723-$O$28-AK723)</f>
        <v>0.0073175773782802</v>
      </c>
      <c r="AI724" s="0" t="n">
        <f aca="false">AI723+AH724*$E$32</f>
        <v>0.108963001799627</v>
      </c>
      <c r="AJ724" s="44" t="n">
        <f aca="false">AJ723+AI724*$E$32</f>
        <v>-1.12055058249387</v>
      </c>
      <c r="AK724" s="32" t="n">
        <f aca="false">$P$28*ABS(AI724)*AI724</f>
        <v>41622.986949158</v>
      </c>
      <c r="AL724" s="32" t="n">
        <f aca="false">MAX($E$17,(AD724-AJ724)*$S$28)</f>
        <v>610861.517685886</v>
      </c>
      <c r="AN724" s="42" t="n">
        <f aca="false">F724</f>
        <v>34.3000000000002</v>
      </c>
      <c r="AO724" s="45" t="n">
        <f aca="false">G724*3600</f>
        <v>0</v>
      </c>
      <c r="AP724" s="45" t="n">
        <f aca="false">K724*3600</f>
        <v>56.9350156321516</v>
      </c>
      <c r="AQ724" s="45" t="n">
        <f aca="false">Q724*3600</f>
        <v>80.5016961862536</v>
      </c>
      <c r="AR724" s="45" t="n">
        <f aca="false">W724*3600</f>
        <v>7.3069996266843</v>
      </c>
      <c r="AS724" s="45" t="n">
        <f aca="false">AC724*3600</f>
        <v>364.778838836034</v>
      </c>
      <c r="AT724" s="45" t="n">
        <f aca="false">AI724*3600</f>
        <v>392.266806478658</v>
      </c>
      <c r="AV724" s="42" t="n">
        <f aca="false">AN724</f>
        <v>34.3000000000002</v>
      </c>
      <c r="AW724" s="42" t="n">
        <f aca="false">N724/100000</f>
        <v>23.5735256050911</v>
      </c>
      <c r="AX724" s="42" t="n">
        <f aca="false">T724/100000</f>
        <v>19.6261986744754</v>
      </c>
      <c r="AY724" s="42" t="n">
        <f aca="false">Z724/100000</f>
        <v>10.2795791629822</v>
      </c>
      <c r="AZ724" s="42" t="n">
        <f aca="false">AF724/100000</f>
        <v>8.41659748849606</v>
      </c>
      <c r="BA724" s="42" t="n">
        <f aca="false">AL724/100000</f>
        <v>6.10861517685886</v>
      </c>
      <c r="BC724" s="42" t="n">
        <v>34.3000000000002</v>
      </c>
      <c r="BD724" s="42" t="n">
        <v>-0.98962</v>
      </c>
      <c r="BE724" s="42" t="n">
        <v>17.9817015950425</v>
      </c>
      <c r="BF724" s="42" t="n">
        <v>12.5322688953523</v>
      </c>
      <c r="BG724" s="42" t="n">
        <v>9.45812623892043</v>
      </c>
      <c r="BH724" s="42" t="n">
        <v>18.8132013796137</v>
      </c>
      <c r="BI724" s="42" t="n">
        <v>23.5735256050911</v>
      </c>
      <c r="BJ724" s="42" t="n">
        <v>27.7666414228553</v>
      </c>
      <c r="BK724" s="42" t="n">
        <v>32.2924964079978</v>
      </c>
      <c r="BL724" s="42" t="n">
        <v>37.0714406114528</v>
      </c>
      <c r="BM724" s="0" t="n">
        <v>41.9630131338658</v>
      </c>
      <c r="BN724" s="0" t="n">
        <v>46.8680131338659</v>
      </c>
      <c r="BP724" s="42" t="n">
        <v>34.3000000000002</v>
      </c>
      <c r="BQ724" s="42" t="n">
        <f aca="false">BD724-BD$38</f>
        <v>-7.39256087120872</v>
      </c>
      <c r="BR724" s="42" t="n">
        <f aca="false">BE724-BE$38</f>
        <v>6.6737607238338</v>
      </c>
      <c r="BS724" s="42" t="n">
        <f aca="false">BF724-BF$38</f>
        <v>-3.6806719758564</v>
      </c>
      <c r="BT724" s="0" t="n">
        <f aca="false">BG724-BG$38</f>
        <v>-11.6598146322883</v>
      </c>
      <c r="BU724" s="0" t="n">
        <f aca="false">BH724-BH$38</f>
        <v>-7.209739491595</v>
      </c>
      <c r="BV724" s="0" t="n">
        <f aca="false">BI724-BI$38</f>
        <v>-7.3544152661176</v>
      </c>
      <c r="BW724" s="0" t="n">
        <f aca="false">BJ724-BJ$38</f>
        <v>-8.0662994483534</v>
      </c>
      <c r="BX724" s="0" t="n">
        <f aca="false">BK724-BK$38</f>
        <v>-8.4454444632109</v>
      </c>
      <c r="BY724" s="0" t="n">
        <f aca="false">BL724-BL$38</f>
        <v>-8.5715002597559</v>
      </c>
      <c r="BZ724" s="0" t="n">
        <f aca="false">BM724-BM$38</f>
        <v>-8.5849277373429</v>
      </c>
      <c r="CA724" s="0" t="n">
        <f aca="false">BN724-BN$38</f>
        <v>-8.5849277373428</v>
      </c>
    </row>
    <row r="725" customFormat="false" ht="12.8" hidden="false" customHeight="false" outlineLevel="0" collapsed="false">
      <c r="F725" s="0" t="n">
        <f aca="false">F724+E$32</f>
        <v>34.3500000000002</v>
      </c>
      <c r="G725" s="43" t="n">
        <v>0</v>
      </c>
      <c r="H725" s="0" t="n">
        <f aca="false">H724+G725*$E$32</f>
        <v>0.0625</v>
      </c>
      <c r="J725" s="0" t="n">
        <f aca="false">$M$24*(N724-T724-$O$24-M724)</f>
        <v>-0.00552934863188749</v>
      </c>
      <c r="K725" s="0" t="n">
        <f aca="false">K724+J725*$E$32</f>
        <v>0.015538814688448</v>
      </c>
      <c r="L725" s="44" t="n">
        <f aca="false">L724+K725*$E$32</f>
        <v>-0.167348348040482</v>
      </c>
      <c r="M725" s="32" t="n">
        <f aca="false">$P$24*ABS(K725)*K725</f>
        <v>2884.69369513089</v>
      </c>
      <c r="N725" s="0" t="n">
        <f aca="false">MAX($E$17,(H725-L725)*$S$24)</f>
        <v>2349411.00631363</v>
      </c>
      <c r="P725" s="0" t="n">
        <f aca="false">$M$25*(T724-Z724-$O$25-S724)</f>
        <v>0.0291998671937997</v>
      </c>
      <c r="Q725" s="0" t="n">
        <f aca="false">Q724+P725*$E$32</f>
        <v>0.0238215756336498</v>
      </c>
      <c r="R725" s="44" t="n">
        <f aca="false">R724+Q725*$E$32</f>
        <v>-0.447168671094586</v>
      </c>
      <c r="S725" s="32" t="n">
        <f aca="false">$P$25*ABS(Q725)*Q725</f>
        <v>4438.97965808218</v>
      </c>
      <c r="T725" s="0" t="n">
        <f aca="false">MAX($E$17,(L725-R725)*$S$25)</f>
        <v>1959719.45485651</v>
      </c>
      <c r="V725" s="0" t="n">
        <f aca="false">$M$26*(Z724-AF724-$O$26-Y724)</f>
        <v>-0.0230508844278771</v>
      </c>
      <c r="W725" s="0" t="n">
        <f aca="false">W724+V725*$E$32</f>
        <v>0.000877177897127962</v>
      </c>
      <c r="X725" s="44" t="n">
        <f aca="false">X724+W725*$E$32</f>
        <v>-0.655810807876847</v>
      </c>
      <c r="Y725" s="32" t="n">
        <f aca="false">$P$26*ABS(W725)*W725</f>
        <v>4.31507491639477</v>
      </c>
      <c r="Z725" s="0" t="n">
        <f aca="false">MAX($E$17,(R725-X725)*$S$26)</f>
        <v>1033641.39896875</v>
      </c>
      <c r="AB725" s="0" t="n">
        <f aca="false">$M$27*(AF724-AL724-$O$24-AE724)</f>
        <v>-0.0255886413638405</v>
      </c>
      <c r="AC725" s="0" t="n">
        <f aca="false">AC724+AB725*$E$32</f>
        <v>0.100048023164041</v>
      </c>
      <c r="AD725" s="44" t="n">
        <f aca="false">AD724+AC725*$E$32</f>
        <v>-0.885470056396232</v>
      </c>
      <c r="AE725" s="32" t="n">
        <f aca="false">$P$27*ABS(AC725)*AC725</f>
        <v>43136.3988034283</v>
      </c>
      <c r="AF725" s="0" t="n">
        <f aca="false">MAX($E$17,(X725-AD725)*$S$27)</f>
        <v>823871.645815715</v>
      </c>
      <c r="AH725" s="0" t="n">
        <f aca="false">$M$28*(AL724-$O$28-AK724)</f>
        <v>0.00719938224950246</v>
      </c>
      <c r="AI725" s="0" t="n">
        <f aca="false">AI724+AH725*$E$32</f>
        <v>0.109322970912102</v>
      </c>
      <c r="AJ725" s="44" t="n">
        <f aca="false">AJ724+AI725*$E$32</f>
        <v>-1.11508443394827</v>
      </c>
      <c r="AK725" s="32" t="n">
        <f aca="false">$P$28*ABS(AI725)*AI725</f>
        <v>41898.4517996528</v>
      </c>
      <c r="AL725" s="32" t="n">
        <f aca="false">MAX($E$17,(AD725-AJ725)*$S$28)</f>
        <v>609630.260116456</v>
      </c>
      <c r="AN725" s="42" t="n">
        <f aca="false">F725</f>
        <v>34.3500000000002</v>
      </c>
      <c r="AO725" s="45" t="n">
        <f aca="false">G725*3600</f>
        <v>0</v>
      </c>
      <c r="AP725" s="45" t="n">
        <f aca="false">K725*3600</f>
        <v>55.9397328784118</v>
      </c>
      <c r="AQ725" s="45" t="n">
        <f aca="false">Q725*3600</f>
        <v>85.7576722811376</v>
      </c>
      <c r="AR725" s="45" t="n">
        <f aca="false">W725*3600</f>
        <v>3.15784042966639</v>
      </c>
      <c r="AS725" s="45" t="n">
        <f aca="false">AC725*3600</f>
        <v>360.172883390543</v>
      </c>
      <c r="AT725" s="45" t="n">
        <f aca="false">AI725*3600</f>
        <v>393.562695283569</v>
      </c>
      <c r="AV725" s="42" t="n">
        <f aca="false">AN725</f>
        <v>34.3500000000002</v>
      </c>
      <c r="AW725" s="42" t="n">
        <f aca="false">N725/100000</f>
        <v>23.4941100631363</v>
      </c>
      <c r="AX725" s="42" t="n">
        <f aca="false">T725/100000</f>
        <v>19.5971945485651</v>
      </c>
      <c r="AY725" s="42" t="n">
        <f aca="false">Z725/100000</f>
        <v>10.3364139896875</v>
      </c>
      <c r="AZ725" s="42" t="n">
        <f aca="false">AF725/100000</f>
        <v>8.23871645815714</v>
      </c>
      <c r="BA725" s="42" t="n">
        <f aca="false">AL725/100000</f>
        <v>6.09630260116456</v>
      </c>
      <c r="BC725" s="42" t="n">
        <v>34.3500000000002</v>
      </c>
      <c r="BD725" s="42" t="n">
        <v>-0.98962</v>
      </c>
      <c r="BE725" s="42" t="n">
        <v>17.9187313525629</v>
      </c>
      <c r="BF725" s="42" t="n">
        <v>12.4525562157576</v>
      </c>
      <c r="BG725" s="42" t="n">
        <v>9.55087718447251</v>
      </c>
      <c r="BH725" s="42" t="n">
        <v>18.828517123205</v>
      </c>
      <c r="BI725" s="42" t="n">
        <v>23.4941100631363</v>
      </c>
      <c r="BJ725" s="42" t="n">
        <v>27.6799613289447</v>
      </c>
      <c r="BK725" s="42" t="n">
        <v>32.2199973998898</v>
      </c>
      <c r="BL725" s="42" t="n">
        <v>37.0100752338341</v>
      </c>
      <c r="BM725" s="0" t="n">
        <v>41.9035625775506</v>
      </c>
      <c r="BN725" s="0" t="n">
        <v>46.8085625775507</v>
      </c>
      <c r="BP725" s="42" t="n">
        <v>34.3500000000002</v>
      </c>
      <c r="BQ725" s="42" t="n">
        <f aca="false">BD725-BD$38</f>
        <v>-7.39256087120872</v>
      </c>
      <c r="BR725" s="42" t="n">
        <f aca="false">BE725-BE$38</f>
        <v>6.6107904813542</v>
      </c>
      <c r="BS725" s="42" t="n">
        <f aca="false">BF725-BF$38</f>
        <v>-3.7603846554511</v>
      </c>
      <c r="BT725" s="0" t="n">
        <f aca="false">BG725-BG$38</f>
        <v>-11.5670636867362</v>
      </c>
      <c r="BU725" s="0" t="n">
        <f aca="false">BH725-BH$38</f>
        <v>-7.1944237480037</v>
      </c>
      <c r="BV725" s="0" t="n">
        <f aca="false">BI725-BI$38</f>
        <v>-7.4338308080724</v>
      </c>
      <c r="BW725" s="0" t="n">
        <f aca="false">BJ725-BJ$38</f>
        <v>-8.152979542264</v>
      </c>
      <c r="BX725" s="0" t="n">
        <f aca="false">BK725-BK$38</f>
        <v>-8.5179434713189</v>
      </c>
      <c r="BY725" s="0" t="n">
        <f aca="false">BL725-BL$38</f>
        <v>-8.6328656373746</v>
      </c>
      <c r="BZ725" s="0" t="n">
        <f aca="false">BM725-BM$38</f>
        <v>-8.6443782936581</v>
      </c>
      <c r="CA725" s="0" t="n">
        <f aca="false">BN725-BN$38</f>
        <v>-8.644378293658</v>
      </c>
    </row>
    <row r="726" customFormat="false" ht="12.8" hidden="false" customHeight="false" outlineLevel="0" collapsed="false">
      <c r="F726" s="0" t="n">
        <f aca="false">F725+E$32</f>
        <v>34.4000000000002</v>
      </c>
      <c r="G726" s="43" t="n">
        <v>0</v>
      </c>
      <c r="H726" s="0" t="n">
        <f aca="false">H725+G726*$E$32</f>
        <v>0.0625</v>
      </c>
      <c r="J726" s="0" t="n">
        <f aca="false">$M$24*(N725-T725-$O$24-M725)</f>
        <v>-0.00580580492301875</v>
      </c>
      <c r="K726" s="0" t="n">
        <f aca="false">K725+J726*$E$32</f>
        <v>0.0152485244422971</v>
      </c>
      <c r="L726" s="44" t="n">
        <f aca="false">L725+K726*$E$32</f>
        <v>-0.166585921818367</v>
      </c>
      <c r="M726" s="32" t="n">
        <f aca="false">$P$24*ABS(K726)*K726</f>
        <v>2777.91895338737</v>
      </c>
      <c r="N726" s="0" t="n">
        <f aca="false">MAX($E$17,(H726-L726)*$S$24)</f>
        <v>2341617.81322345</v>
      </c>
      <c r="P726" s="0" t="n">
        <f aca="false">$M$25*(T725-Z725-$O$25-S725)</f>
        <v>0.0285955522431458</v>
      </c>
      <c r="Q726" s="0" t="n">
        <f aca="false">Q725+P726*$E$32</f>
        <v>0.0252513532458071</v>
      </c>
      <c r="R726" s="44" t="n">
        <f aca="false">R725+Q726*$E$32</f>
        <v>-0.445906103432296</v>
      </c>
      <c r="S726" s="32" t="n">
        <f aca="false">$P$25*ABS(Q726)*Q726</f>
        <v>4987.828382532</v>
      </c>
      <c r="T726" s="0" t="n">
        <f aca="false">MAX($E$17,(L726-R726)*$S$25)</f>
        <v>1956216.71817251</v>
      </c>
      <c r="V726" s="0" t="n">
        <f aca="false">$M$26*(Z725-AF725-$O$26-Y725)</f>
        <v>-0.0212710372012554</v>
      </c>
      <c r="W726" s="0" t="n">
        <f aca="false">W725+V726*$E$32</f>
        <v>-0.000186373962934809</v>
      </c>
      <c r="X726" s="44" t="n">
        <f aca="false">X725+W726*$E$32</f>
        <v>-0.655820126574994</v>
      </c>
      <c r="Y726" s="32" t="n">
        <f aca="false">$P$26*ABS(W726)*W726</f>
        <v>-0.194797536383914</v>
      </c>
      <c r="Z726" s="0" t="n">
        <f aca="false">MAX($E$17,(R726-X726)*$S$26)</f>
        <v>1039942.4962313</v>
      </c>
      <c r="AB726" s="0" t="n">
        <f aca="false">$M$27*(AF725-AL725-$O$24-AE725)</f>
        <v>-0.0268890440423514</v>
      </c>
      <c r="AC726" s="0" t="n">
        <f aca="false">AC725+AB726*$E$32</f>
        <v>0.0987035709619232</v>
      </c>
      <c r="AD726" s="44" t="n">
        <f aca="false">AD725+AC726*$E$32</f>
        <v>-0.880534877848136</v>
      </c>
      <c r="AE726" s="32" t="n">
        <f aca="false">$P$27*ABS(AC726)*AC726</f>
        <v>41984.8486715549</v>
      </c>
      <c r="AF726" s="0" t="n">
        <f aca="false">MAX($E$17,(X726-AD726)*$S$27)</f>
        <v>806133.927390456</v>
      </c>
      <c r="AH726" s="0" t="n">
        <f aca="false">$M$28*(AL725-$O$28-AK725)</f>
        <v>0.00706161652612106</v>
      </c>
      <c r="AI726" s="0" t="n">
        <f aca="false">AI725+AH726*$E$32</f>
        <v>0.109676051738408</v>
      </c>
      <c r="AJ726" s="44" t="n">
        <f aca="false">AJ725+AI726*$E$32</f>
        <v>-1.10960063136135</v>
      </c>
      <c r="AK726" s="32" t="n">
        <f aca="false">$P$28*ABS(AI726)*AI726</f>
        <v>42169.528028842</v>
      </c>
      <c r="AL726" s="32" t="n">
        <f aca="false">MAX($E$17,(AD726-AJ726)*$S$28)</f>
        <v>608173.653526484</v>
      </c>
      <c r="AN726" s="42" t="n">
        <f aca="false">F726</f>
        <v>34.4000000000002</v>
      </c>
      <c r="AO726" s="45" t="n">
        <f aca="false">G726*3600</f>
        <v>0</v>
      </c>
      <c r="AP726" s="45" t="n">
        <f aca="false">K726*3600</f>
        <v>54.8946879922683</v>
      </c>
      <c r="AQ726" s="45" t="n">
        <f aca="false">Q726*3600</f>
        <v>90.9048716849039</v>
      </c>
      <c r="AR726" s="45" t="n">
        <f aca="false">W726*3600</f>
        <v>-0.670946266559543</v>
      </c>
      <c r="AS726" s="45" t="n">
        <f aca="false">AC726*3600</f>
        <v>355.33285546292</v>
      </c>
      <c r="AT726" s="45" t="n">
        <f aca="false">AI726*3600</f>
        <v>394.833786258271</v>
      </c>
      <c r="AV726" s="42" t="n">
        <f aca="false">AN726</f>
        <v>34.4000000000002</v>
      </c>
      <c r="AW726" s="42" t="n">
        <f aca="false">N726/100000</f>
        <v>23.4161781322344</v>
      </c>
      <c r="AX726" s="42" t="n">
        <f aca="false">T726/100000</f>
        <v>19.5621671817251</v>
      </c>
      <c r="AY726" s="42" t="n">
        <f aca="false">Z726/100000</f>
        <v>10.399424962313</v>
      </c>
      <c r="AZ726" s="42" t="n">
        <f aca="false">AF726/100000</f>
        <v>8.06133927390455</v>
      </c>
      <c r="BA726" s="42" t="n">
        <f aca="false">AL726/100000</f>
        <v>6.08173653526484</v>
      </c>
      <c r="BC726" s="42" t="n">
        <v>34.4000000000002</v>
      </c>
      <c r="BD726" s="42" t="n">
        <v>-0.98962</v>
      </c>
      <c r="BE726" s="42" t="n">
        <v>17.8388494809333</v>
      </c>
      <c r="BF726" s="42" t="n">
        <v>12.3708564280212</v>
      </c>
      <c r="BG726" s="42" t="n">
        <v>9.64995234296253</v>
      </c>
      <c r="BH726" s="42" t="n">
        <v>18.8429726821831</v>
      </c>
      <c r="BI726" s="42" t="n">
        <v>23.4161781322344</v>
      </c>
      <c r="BJ726" s="42" t="n">
        <v>27.5968246762885</v>
      </c>
      <c r="BK726" s="42" t="n">
        <v>32.1518772680835</v>
      </c>
      <c r="BL726" s="42" t="n">
        <v>36.9532808028928</v>
      </c>
      <c r="BM726" s="0" t="n">
        <v>41.8486954163683</v>
      </c>
      <c r="BN726" s="0" t="n">
        <v>46.7536954163684</v>
      </c>
      <c r="BP726" s="42" t="n">
        <v>34.4000000000002</v>
      </c>
      <c r="BQ726" s="42" t="n">
        <f aca="false">BD726-BD$38</f>
        <v>-7.39256087120872</v>
      </c>
      <c r="BR726" s="42" t="n">
        <f aca="false">BE726-BE$38</f>
        <v>6.5309086097246</v>
      </c>
      <c r="BS726" s="42" t="n">
        <f aca="false">BF726-BF$38</f>
        <v>-3.8420844431875</v>
      </c>
      <c r="BT726" s="0" t="n">
        <f aca="false">BG726-BG$38</f>
        <v>-11.4679885282462</v>
      </c>
      <c r="BU726" s="0" t="n">
        <f aca="false">BH726-BH$38</f>
        <v>-7.1799681890256</v>
      </c>
      <c r="BV726" s="0" t="n">
        <f aca="false">BI726-BI$38</f>
        <v>-7.5117627389743</v>
      </c>
      <c r="BW726" s="0" t="n">
        <f aca="false">BJ726-BJ$38</f>
        <v>-8.2361161949202</v>
      </c>
      <c r="BX726" s="0" t="n">
        <f aca="false">BK726-BK$38</f>
        <v>-8.5860636031252</v>
      </c>
      <c r="BY726" s="0" t="n">
        <f aca="false">BL726-BL$38</f>
        <v>-8.6896600683159</v>
      </c>
      <c r="BZ726" s="0" t="n">
        <f aca="false">BM726-BM$38</f>
        <v>-8.6992454548404</v>
      </c>
      <c r="CA726" s="0" t="n">
        <f aca="false">BN726-BN$38</f>
        <v>-8.6992454548403</v>
      </c>
    </row>
    <row r="727" customFormat="false" ht="12.8" hidden="false" customHeight="false" outlineLevel="0" collapsed="false">
      <c r="F727" s="0" t="n">
        <f aca="false">F726+E$32</f>
        <v>34.4500000000002</v>
      </c>
      <c r="G727" s="43" t="n">
        <v>0</v>
      </c>
      <c r="H727" s="0" t="n">
        <f aca="false">H726+G727*$E$32</f>
        <v>0.0625</v>
      </c>
      <c r="J727" s="0" t="n">
        <f aca="false">$M$24*(N726-T726-$O$24-M726)</f>
        <v>-0.00604005030395222</v>
      </c>
      <c r="K727" s="0" t="n">
        <f aca="false">K726+J727*$E$32</f>
        <v>0.0149465219270995</v>
      </c>
      <c r="L727" s="44" t="n">
        <f aca="false">L726+K727*$E$32</f>
        <v>-0.165838595722012</v>
      </c>
      <c r="M727" s="32" t="n">
        <f aca="false">$P$24*ABS(K727)*K727</f>
        <v>2668.97322890219</v>
      </c>
      <c r="N727" s="0" t="n">
        <f aca="false">MAX($E$17,(H727-L727)*$S$24)</f>
        <v>2333978.96712753</v>
      </c>
      <c r="P727" s="0" t="n">
        <f aca="false">$M$25*(T726-Z726-$O$25-S726)</f>
        <v>0.0279089044895618</v>
      </c>
      <c r="Q727" s="0" t="n">
        <f aca="false">Q726+P727*$E$32</f>
        <v>0.0266467984702852</v>
      </c>
      <c r="R727" s="44" t="n">
        <f aca="false">R726+Q727*$E$32</f>
        <v>-0.444573763508781</v>
      </c>
      <c r="S727" s="32" t="n">
        <f aca="false">$P$25*ABS(Q727)*Q727</f>
        <v>5554.33745914193</v>
      </c>
      <c r="T727" s="0" t="n">
        <f aca="false">MAX($E$17,(L727-R727)*$S$25)</f>
        <v>1952119.57838676</v>
      </c>
      <c r="V727" s="0" t="n">
        <f aca="false">$M$26*(Z726-AF726-$O$26-Y726)</f>
        <v>-0.0194492933128896</v>
      </c>
      <c r="W727" s="0" t="n">
        <f aca="false">W726+V727*$E$32</f>
        <v>-0.00115883862857929</v>
      </c>
      <c r="X727" s="44" t="n">
        <f aca="false">X726+W727*$E$32</f>
        <v>-0.655878068506423</v>
      </c>
      <c r="Y727" s="32" t="n">
        <f aca="false">$P$26*ABS(W727)*W727</f>
        <v>-7.53110854848381</v>
      </c>
      <c r="Z727" s="0" t="n">
        <f aca="false">MAX($E$17,(R727-X727)*$S$26)</f>
        <v>1046830.14080621</v>
      </c>
      <c r="AB727" s="0" t="n">
        <f aca="false">$M$27*(AF726-AL726-$O$24-AE726)</f>
        <v>-0.0281627628992325</v>
      </c>
      <c r="AC727" s="0" t="n">
        <f aca="false">AC726+AB727*$E$32</f>
        <v>0.0972954328169615</v>
      </c>
      <c r="AD727" s="44" t="n">
        <f aca="false">AD726+AC727*$E$32</f>
        <v>-0.875670106207288</v>
      </c>
      <c r="AE727" s="32" t="n">
        <f aca="false">$P$27*ABS(AC727)*AC727</f>
        <v>40795.4539986218</v>
      </c>
      <c r="AF727" s="0" t="n">
        <f aca="false">MAX($E$17,(X727-AD727)*$S$27)</f>
        <v>788474.354963836</v>
      </c>
      <c r="AH727" s="0" t="n">
        <f aca="false">$M$28*(AL726-$O$28-AK726)</f>
        <v>0.00690364749997009</v>
      </c>
      <c r="AI727" s="0" t="n">
        <f aca="false">AI726+AH727*$E$32</f>
        <v>0.110021234113407</v>
      </c>
      <c r="AJ727" s="44" t="n">
        <f aca="false">AJ726+AI727*$E$32</f>
        <v>-1.10409956965568</v>
      </c>
      <c r="AK727" s="32" t="n">
        <f aca="false">$P$28*ABS(AI727)*AI727</f>
        <v>42435.3852303953</v>
      </c>
      <c r="AL727" s="32" t="n">
        <f aca="false">MAX($E$17,(AD727-AJ727)*$S$28)</f>
        <v>606484.29207681</v>
      </c>
      <c r="AN727" s="42" t="n">
        <f aca="false">F727</f>
        <v>34.4500000000002</v>
      </c>
      <c r="AO727" s="45" t="n">
        <f aca="false">G727*3600</f>
        <v>0</v>
      </c>
      <c r="AP727" s="45" t="n">
        <f aca="false">K727*3600</f>
        <v>53.8074789375569</v>
      </c>
      <c r="AQ727" s="45" t="n">
        <f aca="false">Q727*3600</f>
        <v>95.928474493025</v>
      </c>
      <c r="AR727" s="45" t="n">
        <f aca="false">W727*3600</f>
        <v>-4.17181906287964</v>
      </c>
      <c r="AS727" s="45" t="n">
        <f aca="false">AC727*3600</f>
        <v>350.263558141058</v>
      </c>
      <c r="AT727" s="45" t="n">
        <f aca="false">AI727*3600</f>
        <v>396.076442808265</v>
      </c>
      <c r="AV727" s="42" t="n">
        <f aca="false">AN727</f>
        <v>34.4500000000002</v>
      </c>
      <c r="AW727" s="42" t="n">
        <f aca="false">N727/100000</f>
        <v>23.3397896712753</v>
      </c>
      <c r="AX727" s="42" t="n">
        <f aca="false">T727/100000</f>
        <v>19.5211957838677</v>
      </c>
      <c r="AY727" s="42" t="n">
        <f aca="false">Z727/100000</f>
        <v>10.468301408062</v>
      </c>
      <c r="AZ727" s="42" t="n">
        <f aca="false">AF727/100000</f>
        <v>7.88474354963836</v>
      </c>
      <c r="BA727" s="42" t="n">
        <f aca="false">AL727/100000</f>
        <v>6.0648429207681</v>
      </c>
      <c r="BC727" s="42" t="n">
        <v>34.4500000000002</v>
      </c>
      <c r="BD727" s="42" t="n">
        <v>-0.98962</v>
      </c>
      <c r="BE727" s="42" t="n">
        <v>17.7426020938818</v>
      </c>
      <c r="BF727" s="42" t="n">
        <v>12.2870022830362</v>
      </c>
      <c r="BG727" s="42" t="n">
        <v>9.75509733548159</v>
      </c>
      <c r="BH727" s="42" t="n">
        <v>18.8565258885958</v>
      </c>
      <c r="BI727" s="42" t="n">
        <v>23.3397896712753</v>
      </c>
      <c r="BJ727" s="42" t="n">
        <v>27.5172578419354</v>
      </c>
      <c r="BK727" s="42" t="n">
        <v>32.0881167894019</v>
      </c>
      <c r="BL727" s="42" t="n">
        <v>36.9010124978907</v>
      </c>
      <c r="BM727" s="0" t="n">
        <v>41.798362925164</v>
      </c>
      <c r="BN727" s="0" t="n">
        <v>46.7033629251641</v>
      </c>
      <c r="BP727" s="42" t="n">
        <v>34.4500000000002</v>
      </c>
      <c r="BQ727" s="42" t="n">
        <f aca="false">BD727-BD$38</f>
        <v>-7.39256087120872</v>
      </c>
      <c r="BR727" s="42" t="n">
        <f aca="false">BE727-BE$38</f>
        <v>6.4346612226731</v>
      </c>
      <c r="BS727" s="42" t="n">
        <f aca="false">BF727-BF$38</f>
        <v>-3.9259385881725</v>
      </c>
      <c r="BT727" s="0" t="n">
        <f aca="false">BG727-BG$38</f>
        <v>-11.3628435357271</v>
      </c>
      <c r="BU727" s="0" t="n">
        <f aca="false">BH727-BH$38</f>
        <v>-7.1664149826129</v>
      </c>
      <c r="BV727" s="0" t="n">
        <f aca="false">BI727-BI$38</f>
        <v>-7.5881511999334</v>
      </c>
      <c r="BW727" s="0" t="n">
        <f aca="false">BJ727-BJ$38</f>
        <v>-8.3156830292733</v>
      </c>
      <c r="BX727" s="0" t="n">
        <f aca="false">BK727-BK$38</f>
        <v>-8.6498240818068</v>
      </c>
      <c r="BY727" s="0" t="n">
        <f aca="false">BL727-BL$38</f>
        <v>-8.741928373318</v>
      </c>
      <c r="BZ727" s="0" t="n">
        <f aca="false">BM727-BM$38</f>
        <v>-8.7495779460447</v>
      </c>
      <c r="CA727" s="0" t="n">
        <f aca="false">BN727-BN$38</f>
        <v>-8.7495779460446</v>
      </c>
    </row>
    <row r="728" customFormat="false" ht="12.8" hidden="false" customHeight="false" outlineLevel="0" collapsed="false">
      <c r="F728" s="0" t="n">
        <f aca="false">F727+E$32</f>
        <v>34.5000000000002</v>
      </c>
      <c r="G728" s="43" t="n">
        <v>0</v>
      </c>
      <c r="H728" s="0" t="n">
        <f aca="false">H727+G728*$E$32</f>
        <v>0.0625</v>
      </c>
      <c r="J728" s="0" t="n">
        <f aca="false">$M$24*(N727-T727-$O$24-M727)</f>
        <v>-0.00623225142620355</v>
      </c>
      <c r="K728" s="0" t="n">
        <f aca="false">K727+J728*$E$32</f>
        <v>0.0146349093557893</v>
      </c>
      <c r="L728" s="44" t="n">
        <f aca="false">L727+K728*$E$32</f>
        <v>-0.165106850254222</v>
      </c>
      <c r="M728" s="32" t="n">
        <f aca="false">$P$24*ABS(K728)*K728</f>
        <v>2558.84514483607</v>
      </c>
      <c r="N728" s="0" t="n">
        <f aca="false">MAX($E$17,(H728-L728)*$S$24)</f>
        <v>2326499.379519</v>
      </c>
      <c r="P728" s="0" t="n">
        <f aca="false">$M$25*(T727-Z727-$O$25-S727)</f>
        <v>0.0271427581735058</v>
      </c>
      <c r="Q728" s="0" t="n">
        <f aca="false">Q727+P728*$E$32</f>
        <v>0.0280039363789605</v>
      </c>
      <c r="R728" s="44" t="n">
        <f aca="false">R727+Q728*$E$32</f>
        <v>-0.443173566689833</v>
      </c>
      <c r="S728" s="32" t="n">
        <f aca="false">$P$25*ABS(Q728)*Q728</f>
        <v>6134.51668626309</v>
      </c>
      <c r="T728" s="0" t="n">
        <f aca="false">MAX($E$17,(L728-R728)*$S$25)</f>
        <v>1947438.08455103</v>
      </c>
      <c r="V728" s="0" t="n">
        <f aca="false">$M$26*(Z727-AF727-$O$26-Y727)</f>
        <v>-0.0175888140993735</v>
      </c>
      <c r="W728" s="0" t="n">
        <f aca="false">W727+V728*$E$32</f>
        <v>-0.00203827933354796</v>
      </c>
      <c r="X728" s="44" t="n">
        <f aca="false">X727+W728*$E$32</f>
        <v>-0.6559799824731</v>
      </c>
      <c r="Y728" s="32" t="n">
        <f aca="false">$P$26*ABS(W728)*W728</f>
        <v>-23.2991663712914</v>
      </c>
      <c r="Z728" s="0" t="n">
        <f aca="false">MAX($E$17,(R728-X728)*$S$26)</f>
        <v>1054271.80104706</v>
      </c>
      <c r="AB728" s="0" t="n">
        <f aca="false">$M$27*(AF727-AL727-$O$24-AE727)</f>
        <v>-0.0294071217785957</v>
      </c>
      <c r="AC728" s="0" t="n">
        <f aca="false">AC727+AB728*$E$32</f>
        <v>0.0958250767280317</v>
      </c>
      <c r="AD728" s="44" t="n">
        <f aca="false">AD727+AC728*$E$32</f>
        <v>-0.870878852370886</v>
      </c>
      <c r="AE728" s="32" t="n">
        <f aca="false">$P$27*ABS(AC728)*AC728</f>
        <v>39571.746039107</v>
      </c>
      <c r="AF728" s="0" t="n">
        <f aca="false">MAX($E$17,(X728-AD728)*$S$27)</f>
        <v>770920.774007853</v>
      </c>
      <c r="AH728" s="0" t="n">
        <f aca="false">$M$28*(AL727-$O$28-AK727)</f>
        <v>0.00672487395263774</v>
      </c>
      <c r="AI728" s="0" t="n">
        <f aca="false">AI727+AH728*$E$32</f>
        <v>0.110357477811039</v>
      </c>
      <c r="AJ728" s="44" t="n">
        <f aca="false">AJ727+AI728*$E$32</f>
        <v>-1.09858169576512</v>
      </c>
      <c r="AK728" s="32" t="n">
        <f aca="false">$P$28*ABS(AI728)*AI728</f>
        <v>42695.1611662475</v>
      </c>
      <c r="AL728" s="32" t="n">
        <f aca="false">MAX($E$17,(AD728-AJ728)*$S$28)</f>
        <v>604555.102897369</v>
      </c>
      <c r="AN728" s="42" t="n">
        <f aca="false">F728</f>
        <v>34.5000000000002</v>
      </c>
      <c r="AO728" s="45" t="n">
        <f aca="false">G728*3600</f>
        <v>0</v>
      </c>
      <c r="AP728" s="45" t="n">
        <f aca="false">K728*3600</f>
        <v>52.6856736808402</v>
      </c>
      <c r="AQ728" s="45" t="n">
        <f aca="false">Q728*3600</f>
        <v>100.814170964256</v>
      </c>
      <c r="AR728" s="45" t="n">
        <f aca="false">W728*3600</f>
        <v>-7.33780560076691</v>
      </c>
      <c r="AS728" s="45" t="n">
        <f aca="false">AC728*3600</f>
        <v>344.970276220911</v>
      </c>
      <c r="AT728" s="45" t="n">
        <f aca="false">AI728*3600</f>
        <v>397.28692011974</v>
      </c>
      <c r="AV728" s="42" t="n">
        <f aca="false">AN728</f>
        <v>34.5000000000002</v>
      </c>
      <c r="AW728" s="42" t="n">
        <f aca="false">N728/100000</f>
        <v>23.26499379519</v>
      </c>
      <c r="AX728" s="42" t="n">
        <f aca="false">T728/100000</f>
        <v>19.4743808455104</v>
      </c>
      <c r="AY728" s="42" t="n">
        <f aca="false">Z728/100000</f>
        <v>10.5427180104706</v>
      </c>
      <c r="AZ728" s="42" t="n">
        <f aca="false">AF728/100000</f>
        <v>7.70920774007853</v>
      </c>
      <c r="BA728" s="42" t="n">
        <f aca="false">AL728/100000</f>
        <v>6.04555102897369</v>
      </c>
      <c r="BC728" s="42" t="n">
        <v>34.5000000000002</v>
      </c>
      <c r="BD728" s="42" t="n">
        <v>-0.98962</v>
      </c>
      <c r="BE728" s="42" t="n">
        <v>17.6305856227657</v>
      </c>
      <c r="BF728" s="42" t="n">
        <v>12.200833277027</v>
      </c>
      <c r="BG728" s="42" t="n">
        <v>9.86604603746902</v>
      </c>
      <c r="BH728" s="42" t="n">
        <v>18.8691312272612</v>
      </c>
      <c r="BI728" s="42" t="n">
        <v>23.26499379519</v>
      </c>
      <c r="BJ728" s="42" t="n">
        <v>27.4412728713109</v>
      </c>
      <c r="BK728" s="42" t="n">
        <v>32.0286816437859</v>
      </c>
      <c r="BL728" s="42" t="n">
        <v>36.8532105679681</v>
      </c>
      <c r="BM728" s="0" t="n">
        <v>41.7525015093863</v>
      </c>
      <c r="BN728" s="0" t="n">
        <v>46.6575015093864</v>
      </c>
      <c r="BP728" s="42" t="n">
        <v>34.5000000000002</v>
      </c>
      <c r="BQ728" s="42" t="n">
        <f aca="false">BD728-BD$38</f>
        <v>-7.39256087120872</v>
      </c>
      <c r="BR728" s="42" t="n">
        <f aca="false">BE728-BE$38</f>
        <v>6.322644751557</v>
      </c>
      <c r="BS728" s="42" t="n">
        <f aca="false">BF728-BF$38</f>
        <v>-4.0121075941817</v>
      </c>
      <c r="BT728" s="0" t="n">
        <f aca="false">BG728-BG$38</f>
        <v>-11.2518948337397</v>
      </c>
      <c r="BU728" s="0" t="n">
        <f aca="false">BH728-BH$38</f>
        <v>-7.1538096439475</v>
      </c>
      <c r="BV728" s="0" t="n">
        <f aca="false">BI728-BI$38</f>
        <v>-7.6629470760187</v>
      </c>
      <c r="BW728" s="0" t="n">
        <f aca="false">BJ728-BJ$38</f>
        <v>-8.3916679998978</v>
      </c>
      <c r="BX728" s="0" t="n">
        <f aca="false">BK728-BK$38</f>
        <v>-8.7092592274228</v>
      </c>
      <c r="BY728" s="0" t="n">
        <f aca="false">BL728-BL$38</f>
        <v>-8.7897303032406</v>
      </c>
      <c r="BZ728" s="0" t="n">
        <f aca="false">BM728-BM$38</f>
        <v>-8.7954393618224</v>
      </c>
      <c r="CA728" s="0" t="n">
        <f aca="false">BN728-BN$38</f>
        <v>-8.7954393618223</v>
      </c>
    </row>
    <row r="729" customFormat="false" ht="12.8" hidden="false" customHeight="false" outlineLevel="0" collapsed="false">
      <c r="F729" s="0" t="n">
        <f aca="false">F728+E$32</f>
        <v>34.5500000000002</v>
      </c>
      <c r="G729" s="43" t="n">
        <v>0</v>
      </c>
      <c r="H729" s="0" t="n">
        <f aca="false">H728+G729*$E$32</f>
        <v>0.0625</v>
      </c>
      <c r="J729" s="0" t="n">
        <f aca="false">$M$24*(N728-T728-$O$24-M728)</f>
        <v>-0.00638275129622169</v>
      </c>
      <c r="K729" s="0" t="n">
        <f aca="false">K728+J729*$E$32</f>
        <v>0.0143157717909782</v>
      </c>
      <c r="L729" s="44" t="n">
        <f aca="false">L728+K729*$E$32</f>
        <v>-0.164391061664673</v>
      </c>
      <c r="M729" s="32" t="n">
        <f aca="false">$P$24*ABS(K729)*K729</f>
        <v>2448.46253872493</v>
      </c>
      <c r="N729" s="0" t="n">
        <f aca="false">MAX($E$17,(H729-L729)*$S$24)</f>
        <v>2319182.89626029</v>
      </c>
      <c r="P729" s="0" t="n">
        <f aca="false">$M$25*(T728-Z728-$O$25-S728)</f>
        <v>0.0263002021372382</v>
      </c>
      <c r="Q729" s="0" t="n">
        <f aca="false">Q728+P729*$E$32</f>
        <v>0.0293189464858224</v>
      </c>
      <c r="R729" s="44" t="n">
        <f aca="false">R728+Q729*$E$32</f>
        <v>-0.441707619365542</v>
      </c>
      <c r="S729" s="32" t="n">
        <f aca="false">$P$25*ABS(Q729)*Q729</f>
        <v>6724.17347352172</v>
      </c>
      <c r="T729" s="0" t="n">
        <f aca="false">MAX($E$17,(L729-R729)*$S$25)</f>
        <v>1942184.35369025</v>
      </c>
      <c r="V729" s="0" t="n">
        <f aca="false">$M$26*(Z728-AF728-$O$26-Y728)</f>
        <v>-0.0156937495777317</v>
      </c>
      <c r="W729" s="0" t="n">
        <f aca="false">W728+V729*$E$32</f>
        <v>-0.00282296681243455</v>
      </c>
      <c r="X729" s="44" t="n">
        <f aca="false">X728+W729*$E$32</f>
        <v>-0.656121130813722</v>
      </c>
      <c r="Y729" s="32" t="n">
        <f aca="false">$P$26*ABS(W729)*W729</f>
        <v>-44.6914582174306</v>
      </c>
      <c r="Z729" s="0" t="n">
        <f aca="false">MAX($E$17,(R729-X729)*$S$26)</f>
        <v>1062233.57059647</v>
      </c>
      <c r="AB729" s="0" t="n">
        <f aca="false">$M$27*(AF728-AL728-$O$24-AE728)</f>
        <v>-0.0306194782823264</v>
      </c>
      <c r="AC729" s="0" t="n">
        <f aca="false">AC728+AB729*$E$32</f>
        <v>0.0942941028139154</v>
      </c>
      <c r="AD729" s="44" t="n">
        <f aca="false">AD728+AC729*$E$32</f>
        <v>-0.866164147230191</v>
      </c>
      <c r="AE729" s="32" t="n">
        <f aca="false">$P$27*ABS(AC729)*AC729</f>
        <v>38317.3906955624</v>
      </c>
      <c r="AF729" s="0" t="n">
        <f aca="false">MAX($E$17,(X729-AD729)*$S$27)</f>
        <v>753501.053159315</v>
      </c>
      <c r="AH729" s="0" t="n">
        <f aca="false">$M$28*(AL728-$O$28-AK728)</f>
        <v>0.00652472802092719</v>
      </c>
      <c r="AI729" s="0" t="n">
        <f aca="false">AI728+AH729*$E$32</f>
        <v>0.110683714212085</v>
      </c>
      <c r="AJ729" s="44" t="n">
        <f aca="false">AJ728+AI729*$E$32</f>
        <v>-1.09304751005452</v>
      </c>
      <c r="AK729" s="32" t="n">
        <f aca="false">$P$28*ABS(AI729)*AI729</f>
        <v>42947.9633121917</v>
      </c>
      <c r="AL729" s="32" t="n">
        <f aca="false">MAX($E$17,(AD729-AJ729)*$S$28)</f>
        <v>602379.367395439</v>
      </c>
      <c r="AN729" s="42" t="n">
        <f aca="false">F729</f>
        <v>34.5500000000002</v>
      </c>
      <c r="AO729" s="45" t="n">
        <f aca="false">G729*3600</f>
        <v>0</v>
      </c>
      <c r="AP729" s="45" t="n">
        <f aca="false">K729*3600</f>
        <v>51.5367784475203</v>
      </c>
      <c r="AQ729" s="45" t="n">
        <f aca="false">Q729*3600</f>
        <v>105.548207348959</v>
      </c>
      <c r="AR729" s="45" t="n">
        <f aca="false">W729*3600</f>
        <v>-10.1626805247586</v>
      </c>
      <c r="AS729" s="45" t="n">
        <f aca="false">AC729*3600</f>
        <v>339.458770130092</v>
      </c>
      <c r="AT729" s="45" t="n">
        <f aca="false">AI729*3600</f>
        <v>398.461371163507</v>
      </c>
      <c r="AV729" s="42" t="n">
        <f aca="false">AN729</f>
        <v>34.5500000000002</v>
      </c>
      <c r="AW729" s="42" t="n">
        <f aca="false">N729/100000</f>
        <v>23.1918289626029</v>
      </c>
      <c r="AX729" s="42" t="n">
        <f aca="false">T729/100000</f>
        <v>19.4218435369025</v>
      </c>
      <c r="AY729" s="42" t="n">
        <f aca="false">Z729/100000</f>
        <v>10.6223357059647</v>
      </c>
      <c r="AZ729" s="42" t="n">
        <f aca="false">AF729/100000</f>
        <v>7.53501053159315</v>
      </c>
      <c r="BA729" s="42" t="n">
        <f aca="false">AL729/100000</f>
        <v>6.02379367395439</v>
      </c>
      <c r="BC729" s="42" t="n">
        <v>34.5500000000002</v>
      </c>
      <c r="BD729" s="42" t="n">
        <v>-0.98962</v>
      </c>
      <c r="BE729" s="42" t="n">
        <v>17.5034442943468</v>
      </c>
      <c r="BF729" s="42" t="n">
        <v>12.112196431827</v>
      </c>
      <c r="BG729" s="42" t="n">
        <v>9.98252101828566</v>
      </c>
      <c r="BH729" s="42" t="n">
        <v>18.8807398909328</v>
      </c>
      <c r="BI729" s="42" t="n">
        <v>23.1918289626029</v>
      </c>
      <c r="BJ729" s="42" t="n">
        <v>27.3688677318492</v>
      </c>
      <c r="BK729" s="42" t="n">
        <v>31.9735227710343</v>
      </c>
      <c r="BL729" s="42" t="n">
        <v>36.8098007275664</v>
      </c>
      <c r="BM729" s="0" t="n">
        <v>41.711033105108</v>
      </c>
      <c r="BN729" s="0" t="n">
        <v>46.6160331051081</v>
      </c>
      <c r="BP729" s="42" t="n">
        <v>34.5500000000002</v>
      </c>
      <c r="BQ729" s="42" t="n">
        <f aca="false">BD729-BD$38</f>
        <v>-7.39256087120872</v>
      </c>
      <c r="BR729" s="42" t="n">
        <f aca="false">BE729-BE$38</f>
        <v>6.1955034231381</v>
      </c>
      <c r="BS729" s="42" t="n">
        <f aca="false">BF729-BF$38</f>
        <v>-4.1007444393817</v>
      </c>
      <c r="BT729" s="0" t="n">
        <f aca="false">BG729-BG$38</f>
        <v>-11.135419852923</v>
      </c>
      <c r="BU729" s="0" t="n">
        <f aca="false">BH729-BH$38</f>
        <v>-7.1422009802759</v>
      </c>
      <c r="BV729" s="0" t="n">
        <f aca="false">BI729-BI$38</f>
        <v>-7.7361119086058</v>
      </c>
      <c r="BW729" s="0" t="n">
        <f aca="false">BJ729-BJ$38</f>
        <v>-8.4640731393595</v>
      </c>
      <c r="BX729" s="0" t="n">
        <f aca="false">BK729-BK$38</f>
        <v>-8.7644181001744</v>
      </c>
      <c r="BY729" s="0" t="n">
        <f aca="false">BL729-BL$38</f>
        <v>-8.8331401436423</v>
      </c>
      <c r="BZ729" s="0" t="n">
        <f aca="false">BM729-BM$38</f>
        <v>-8.8369077661007</v>
      </c>
      <c r="CA729" s="0" t="n">
        <f aca="false">BN729-BN$38</f>
        <v>-8.8369077661006</v>
      </c>
    </row>
    <row r="730" customFormat="false" ht="12.8" hidden="false" customHeight="false" outlineLevel="0" collapsed="false">
      <c r="F730" s="0" t="n">
        <f aca="false">F729+E$32</f>
        <v>34.6000000000002</v>
      </c>
      <c r="G730" s="43" t="n">
        <v>0</v>
      </c>
      <c r="H730" s="0" t="n">
        <f aca="false">H729+G730*$E$32</f>
        <v>0.0625</v>
      </c>
      <c r="J730" s="0" t="n">
        <f aca="false">$M$24*(N729-T729-$O$24-M729)</f>
        <v>-0.00649206496831428</v>
      </c>
      <c r="K730" s="0" t="n">
        <f aca="false">K729+J730*$E$32</f>
        <v>0.0139911685425625</v>
      </c>
      <c r="L730" s="44" t="n">
        <f aca="false">L729+K730*$E$32</f>
        <v>-0.163691503237545</v>
      </c>
      <c r="M730" s="32" t="n">
        <f aca="false">$P$24*ABS(K730)*K730</f>
        <v>2338.68595240377</v>
      </c>
      <c r="N730" s="0" t="n">
        <f aca="false">MAX($E$17,(H730-L730)*$S$24)</f>
        <v>2312032.31074481</v>
      </c>
      <c r="P730" s="0" t="n">
        <f aca="false">$M$25*(T729-Z729-$O$25-S729)</f>
        <v>0.0253845669846165</v>
      </c>
      <c r="Q730" s="0" t="n">
        <f aca="false">Q729+P730*$E$32</f>
        <v>0.0305881748350533</v>
      </c>
      <c r="R730" s="44" t="n">
        <f aca="false">R729+Q730*$E$32</f>
        <v>-0.44017821062379</v>
      </c>
      <c r="S730" s="32" t="n">
        <f aca="false">$P$25*ABS(Q730)*Q730</f>
        <v>7318.95901461748</v>
      </c>
      <c r="T730" s="0" t="n">
        <f aca="false">MAX($E$17,(L730-R730)*$S$25)</f>
        <v>1936372.50346994</v>
      </c>
      <c r="V730" s="0" t="n">
        <f aca="false">$M$26*(Z729-AF729-$O$26-Y729)</f>
        <v>-0.01376899311378</v>
      </c>
      <c r="W730" s="0" t="n">
        <f aca="false">W729+V730*$E$32</f>
        <v>-0.00351141646812355</v>
      </c>
      <c r="X730" s="44" t="n">
        <f aca="false">X729+W730*$E$32</f>
        <v>-0.656296701637128</v>
      </c>
      <c r="Y730" s="32" t="n">
        <f aca="false">$P$26*ABS(W730)*W730</f>
        <v>-69.1476879577757</v>
      </c>
      <c r="Z730" s="0" t="n">
        <f aca="false">MAX($E$17,(R730-X730)*$S$26)</f>
        <v>1070680.27024268</v>
      </c>
      <c r="AB730" s="0" t="n">
        <f aca="false">$M$27*(AF729-AL729-$O$24-AE729)</f>
        <v>-0.0317972292234969</v>
      </c>
      <c r="AC730" s="0" t="n">
        <f aca="false">AC729+AB730*$E$32</f>
        <v>0.0927042413527406</v>
      </c>
      <c r="AD730" s="44" t="n">
        <f aca="false">AD729+AC730*$E$32</f>
        <v>-0.861528935162553</v>
      </c>
      <c r="AE730" s="32" t="n">
        <f aca="false">$P$27*ABS(AC730)*AC730</f>
        <v>37036.1701190248</v>
      </c>
      <c r="AF730" s="0" t="n">
        <f aca="false">MAX($E$17,(X730-AD730)*$S$27)</f>
        <v>736243.016987644</v>
      </c>
      <c r="AH730" s="0" t="n">
        <f aca="false">$M$28*(AL729-$O$28-AK729)</f>
        <v>0.00630267700383603</v>
      </c>
      <c r="AI730" s="0" t="n">
        <f aca="false">AI729+AH730*$E$32</f>
        <v>0.110998848062277</v>
      </c>
      <c r="AJ730" s="44" t="n">
        <f aca="false">AJ729+AI730*$E$32</f>
        <v>-1.08749756765141</v>
      </c>
      <c r="AK730" s="32" t="n">
        <f aca="false">$P$28*ABS(AI730)*AI730</f>
        <v>43192.8706022818</v>
      </c>
      <c r="AL730" s="32" t="n">
        <f aca="false">MAX($E$17,(AD730-AJ730)*$S$28)</f>
        <v>599950.742070237</v>
      </c>
      <c r="AN730" s="42" t="n">
        <f aca="false">F730</f>
        <v>34.6000000000002</v>
      </c>
      <c r="AO730" s="45" t="n">
        <f aca="false">G730*3600</f>
        <v>0</v>
      </c>
      <c r="AP730" s="45" t="n">
        <f aca="false">K730*3600</f>
        <v>50.3682067532238</v>
      </c>
      <c r="AQ730" s="45" t="n">
        <f aca="false">Q730*3600</f>
        <v>110.11742940619</v>
      </c>
      <c r="AR730" s="45" t="n">
        <f aca="false">W730*3600</f>
        <v>-12.6410992852391</v>
      </c>
      <c r="AS730" s="45" t="n">
        <f aca="false">AC730*3600</f>
        <v>333.735268869862</v>
      </c>
      <c r="AT730" s="45" t="n">
        <f aca="false">AI730*3600</f>
        <v>399.595853024197</v>
      </c>
      <c r="AV730" s="42" t="n">
        <f aca="false">AN730</f>
        <v>34.6000000000002</v>
      </c>
      <c r="AW730" s="42" t="n">
        <f aca="false">N730/100000</f>
        <v>23.1203231074482</v>
      </c>
      <c r="AX730" s="42" t="n">
        <f aca="false">T730/100000</f>
        <v>19.3637250346994</v>
      </c>
      <c r="AY730" s="42" t="n">
        <f aca="false">Z730/100000</f>
        <v>10.7068027024268</v>
      </c>
      <c r="AZ730" s="42" t="n">
        <f aca="false">AF730/100000</f>
        <v>7.36243016987646</v>
      </c>
      <c r="BA730" s="42" t="n">
        <f aca="false">AL730/100000</f>
        <v>5.99950742070237</v>
      </c>
      <c r="BC730" s="42" t="n">
        <v>34.6000000000002</v>
      </c>
      <c r="BD730" s="42" t="n">
        <v>-0.98962</v>
      </c>
      <c r="BE730" s="42" t="n">
        <v>17.3618674343933</v>
      </c>
      <c r="BF730" s="42" t="n">
        <v>12.0209470567512</v>
      </c>
      <c r="BG730" s="42" t="n">
        <v>10.1042340136211</v>
      </c>
      <c r="BH730" s="42" t="n">
        <v>18.8912998640579</v>
      </c>
      <c r="BI730" s="42" t="n">
        <v>23.1203231074482</v>
      </c>
      <c r="BJ730" s="42" t="n">
        <v>27.3000266121979</v>
      </c>
      <c r="BK730" s="42" t="n">
        <v>31.9225767710814</v>
      </c>
      <c r="BL730" s="42" t="n">
        <v>36.7706945936311</v>
      </c>
      <c r="BM730" s="0" t="n">
        <v>41.6738656205276</v>
      </c>
      <c r="BN730" s="0" t="n">
        <v>46.5788656205277</v>
      </c>
      <c r="BP730" s="42" t="n">
        <v>34.6000000000002</v>
      </c>
      <c r="BQ730" s="42" t="n">
        <f aca="false">BD730-BD$38</f>
        <v>-7.39256087120872</v>
      </c>
      <c r="BR730" s="42" t="n">
        <f aca="false">BE730-BE$38</f>
        <v>6.0539265631846</v>
      </c>
      <c r="BS730" s="42" t="n">
        <f aca="false">BF730-BF$38</f>
        <v>-4.1919938144575</v>
      </c>
      <c r="BT730" s="0" t="n">
        <f aca="false">BG730-BG$38</f>
        <v>-11.0137068575876</v>
      </c>
      <c r="BU730" s="0" t="n">
        <f aca="false">BH730-BH$38</f>
        <v>-7.1316410071508</v>
      </c>
      <c r="BV730" s="0" t="n">
        <f aca="false">BI730-BI$38</f>
        <v>-7.8076177637605</v>
      </c>
      <c r="BW730" s="0" t="n">
        <f aca="false">BJ730-BJ$38</f>
        <v>-8.5329142590108</v>
      </c>
      <c r="BX730" s="0" t="n">
        <f aca="false">BK730-BK$38</f>
        <v>-8.8153641001273</v>
      </c>
      <c r="BY730" s="0" t="n">
        <f aca="false">BL730-BL$38</f>
        <v>-8.8722462775776</v>
      </c>
      <c r="BZ730" s="0" t="n">
        <f aca="false">BM730-BM$38</f>
        <v>-8.8740752506811</v>
      </c>
      <c r="CA730" s="0" t="n">
        <f aca="false">BN730-BN$38</f>
        <v>-8.874075250681</v>
      </c>
    </row>
    <row r="731" customFormat="false" ht="12.8" hidden="false" customHeight="false" outlineLevel="0" collapsed="false">
      <c r="F731" s="0" t="n">
        <f aca="false">F730+E$32</f>
        <v>34.6500000000002</v>
      </c>
      <c r="G731" s="43" t="n">
        <v>0</v>
      </c>
      <c r="H731" s="0" t="n">
        <f aca="false">H730+G731*$E$32</f>
        <v>0.0625</v>
      </c>
      <c r="J731" s="0" t="n">
        <f aca="false">$M$24*(N730-T730-$O$24-M730)</f>
        <v>-0.0065608746732574</v>
      </c>
      <c r="K731" s="0" t="n">
        <f aca="false">K730+J731*$E$32</f>
        <v>0.0136631248088996</v>
      </c>
      <c r="L731" s="44" t="n">
        <f aca="false">L730+K731*$E$32</f>
        <v>-0.1630083469971</v>
      </c>
      <c r="M731" s="32" t="n">
        <f aca="false">$P$24*ABS(K731)*K731</f>
        <v>2230.30368257682</v>
      </c>
      <c r="N731" s="0" t="n">
        <f aca="false">MAX($E$17,(H731-L731)*$S$24)</f>
        <v>2305049.38133063</v>
      </c>
      <c r="P731" s="0" t="n">
        <f aca="false">$M$25*(T730-Z730-$O$25-S730)</f>
        <v>0.0243994107970875</v>
      </c>
      <c r="Q731" s="0" t="n">
        <f aca="false">Q730+P731*$E$32</f>
        <v>0.0318081453749076</v>
      </c>
      <c r="R731" s="44" t="n">
        <f aca="false">R730+Q731*$E$32</f>
        <v>-0.438587803355044</v>
      </c>
      <c r="S731" s="32" t="n">
        <f aca="false">$P$25*ABS(Q731)*Q731</f>
        <v>7914.41615708557</v>
      </c>
      <c r="T731" s="0" t="n">
        <f aca="false">MAX($E$17,(L731-R731)*$S$25)</f>
        <v>1930018.57795376</v>
      </c>
      <c r="V731" s="0" t="n">
        <f aca="false">$M$26*(Z730-AF730-$O$26-Y730)</f>
        <v>-0.0118195124461468</v>
      </c>
      <c r="W731" s="0" t="n">
        <f aca="false">W730+V731*$E$32</f>
        <v>-0.00410239209043089</v>
      </c>
      <c r="X731" s="44" t="n">
        <f aca="false">X730+W731*$E$32</f>
        <v>-0.656501821241649</v>
      </c>
      <c r="Y731" s="32" t="n">
        <f aca="false">$P$26*ABS(W731)*W731</f>
        <v>-94.381595047469</v>
      </c>
      <c r="Z731" s="0" t="n">
        <f aca="false">MAX($E$17,(R731-X731)*$S$26)</f>
        <v>1079575.55351476</v>
      </c>
      <c r="AB731" s="0" t="n">
        <f aca="false">$M$27*(AF730-AL730-$O$24-AE730)</f>
        <v>-0.0329378164897844</v>
      </c>
      <c r="AC731" s="0" t="n">
        <f aca="false">AC730+AB731*$E$32</f>
        <v>0.0910573505282513</v>
      </c>
      <c r="AD731" s="44" t="n">
        <f aca="false">AD730+AC731*$E$32</f>
        <v>-0.856976067636141</v>
      </c>
      <c r="AE731" s="32" t="n">
        <f aca="false">$P$27*ABS(AC731)*AC731</f>
        <v>35731.9634513003</v>
      </c>
      <c r="AF731" s="0" t="n">
        <f aca="false">MAX($E$17,(X731-AD731)*$S$27)</f>
        <v>719174.378499955</v>
      </c>
      <c r="AH731" s="0" t="n">
        <f aca="false">$M$28*(AL730-$O$28-AK730)</f>
        <v>0.00605822510622116</v>
      </c>
      <c r="AI731" s="0" t="n">
        <f aca="false">AI730+AH731*$E$32</f>
        <v>0.111301759317588</v>
      </c>
      <c r="AJ731" s="44" t="n">
        <f aca="false">AJ730+AI731*$E$32</f>
        <v>-1.08193247968553</v>
      </c>
      <c r="AK731" s="32" t="n">
        <f aca="false">$P$28*ABS(AI731)*AI731</f>
        <v>43428.9353758079</v>
      </c>
      <c r="AL731" s="32" t="n">
        <f aca="false">MAX($E$17,(AD731-AJ731)*$S$28)</f>
        <v>597263.278783372</v>
      </c>
      <c r="AN731" s="42" t="n">
        <f aca="false">F731</f>
        <v>34.6500000000002</v>
      </c>
      <c r="AO731" s="45" t="n">
        <f aca="false">G731*3600</f>
        <v>0</v>
      </c>
      <c r="AP731" s="45" t="n">
        <f aca="false">K731*3600</f>
        <v>49.1872493120375</v>
      </c>
      <c r="AQ731" s="45" t="n">
        <f aca="false">Q731*3600</f>
        <v>114.509323349666</v>
      </c>
      <c r="AR731" s="45" t="n">
        <f aca="false">W731*3600</f>
        <v>-14.7686115255455</v>
      </c>
      <c r="AS731" s="45" t="n">
        <f aca="false">AC731*3600</f>
        <v>327.806461901701</v>
      </c>
      <c r="AT731" s="45" t="n">
        <f aca="false">AI731*3600</f>
        <v>400.686333543317</v>
      </c>
      <c r="AV731" s="42" t="n">
        <f aca="false">AN731</f>
        <v>34.6500000000002</v>
      </c>
      <c r="AW731" s="42" t="n">
        <f aca="false">N731/100000</f>
        <v>23.0504938133063</v>
      </c>
      <c r="AX731" s="42" t="n">
        <f aca="false">T731/100000</f>
        <v>19.3001857795376</v>
      </c>
      <c r="AY731" s="42" t="n">
        <f aca="false">Z731/100000</f>
        <v>10.7957555351476</v>
      </c>
      <c r="AZ731" s="42" t="n">
        <f aca="false">AF731/100000</f>
        <v>7.19174378499953</v>
      </c>
      <c r="BA731" s="42" t="n">
        <f aca="false">AL731/100000</f>
        <v>5.97263278783372</v>
      </c>
      <c r="BC731" s="42" t="n">
        <v>34.6500000000002</v>
      </c>
      <c r="BD731" s="42" t="n">
        <v>-0.98962</v>
      </c>
      <c r="BE731" s="42" t="n">
        <v>17.2065866129048</v>
      </c>
      <c r="BF731" s="42" t="n">
        <v>11.9269494888259</v>
      </c>
      <c r="BG731" s="42" t="n">
        <v>10.230886429683</v>
      </c>
      <c r="BH731" s="42" t="n">
        <v>18.9007560347032</v>
      </c>
      <c r="BI731" s="42" t="n">
        <v>23.0504938133063</v>
      </c>
      <c r="BJ731" s="42" t="n">
        <v>27.2347202653049</v>
      </c>
      <c r="BK731" s="42" t="n">
        <v>31.8757663460589</v>
      </c>
      <c r="BL731" s="42" t="n">
        <v>36.7357901628837</v>
      </c>
      <c r="BM731" s="0" t="n">
        <v>41.6408934172534</v>
      </c>
      <c r="BN731" s="0" t="n">
        <v>46.5458934172535</v>
      </c>
      <c r="BP731" s="42" t="n">
        <v>34.6500000000002</v>
      </c>
      <c r="BQ731" s="42" t="n">
        <f aca="false">BD731-BD$38</f>
        <v>-7.39256087120872</v>
      </c>
      <c r="BR731" s="42" t="n">
        <f aca="false">BE731-BE$38</f>
        <v>5.8986457416961</v>
      </c>
      <c r="BS731" s="42" t="n">
        <f aca="false">BF731-BF$38</f>
        <v>-4.2859913823828</v>
      </c>
      <c r="BT731" s="0" t="n">
        <f aca="false">BG731-BG$38</f>
        <v>-10.8870544415257</v>
      </c>
      <c r="BU731" s="0" t="n">
        <f aca="false">BH731-BH$38</f>
        <v>-7.1221848365055</v>
      </c>
      <c r="BV731" s="0" t="n">
        <f aca="false">BI731-BI$38</f>
        <v>-7.8774470579024</v>
      </c>
      <c r="BW731" s="0" t="n">
        <f aca="false">BJ731-BJ$38</f>
        <v>-8.5982206059038</v>
      </c>
      <c r="BX731" s="0" t="n">
        <f aca="false">BK731-BK$38</f>
        <v>-8.8621745251498</v>
      </c>
      <c r="BY731" s="0" t="n">
        <f aca="false">BL731-BL$38</f>
        <v>-8.907150708325</v>
      </c>
      <c r="BZ731" s="0" t="n">
        <f aca="false">BM731-BM$38</f>
        <v>-8.9070474539553</v>
      </c>
      <c r="CA731" s="0" t="n">
        <f aca="false">BN731-BN$38</f>
        <v>-8.9070474539552</v>
      </c>
    </row>
    <row r="732" customFormat="false" ht="12.8" hidden="false" customHeight="false" outlineLevel="0" collapsed="false">
      <c r="F732" s="0" t="n">
        <f aca="false">F731+E$32</f>
        <v>34.7000000000002</v>
      </c>
      <c r="G732" s="43" t="n">
        <v>0</v>
      </c>
      <c r="H732" s="0" t="n">
        <f aca="false">H731+G732*$E$32</f>
        <v>0.0625</v>
      </c>
      <c r="J732" s="0" t="n">
        <f aca="false">$M$24*(N731-T731-$O$24-M731)</f>
        <v>-0.0065900244082027</v>
      </c>
      <c r="K732" s="0" t="n">
        <f aca="false">K731+J732*$E$32</f>
        <v>0.0133336235884895</v>
      </c>
      <c r="L732" s="44" t="n">
        <f aca="false">L731+K732*$E$32</f>
        <v>-0.162341665817676</v>
      </c>
      <c r="M732" s="32" t="n">
        <f aca="false">$P$24*ABS(K732)*K732</f>
        <v>2124.02836364282</v>
      </c>
      <c r="N732" s="0" t="n">
        <f aca="false">MAX($E$17,(H732-L732)*$S$24)</f>
        <v>2298234.85290789</v>
      </c>
      <c r="P732" s="0" t="n">
        <f aca="false">$M$25*(T731-Z731-$O$25-S731)</f>
        <v>0.0233485040308542</v>
      </c>
      <c r="Q732" s="0" t="n">
        <f aca="false">Q731+P732*$E$32</f>
        <v>0.0329755705764503</v>
      </c>
      <c r="R732" s="44" t="n">
        <f aca="false">R731+Q732*$E$32</f>
        <v>-0.436939024826222</v>
      </c>
      <c r="S732" s="32" t="n">
        <f aca="false">$P$25*ABS(Q732)*Q732</f>
        <v>8506.02833765408</v>
      </c>
      <c r="T732" s="0" t="n">
        <f aca="false">MAX($E$17,(L732-R732)*$S$25)</f>
        <v>1923140.46681025</v>
      </c>
      <c r="V732" s="0" t="n">
        <f aca="false">$M$26*(Z731-AF731-$O$26-Y731)</f>
        <v>-0.0098503345393213</v>
      </c>
      <c r="W732" s="0" t="n">
        <f aca="false">W731+V732*$E$32</f>
        <v>-0.00459490881739696</v>
      </c>
      <c r="X732" s="44" t="n">
        <f aca="false">X731+W732*$E$32</f>
        <v>-0.656731566682519</v>
      </c>
      <c r="Y732" s="32" t="n">
        <f aca="false">$P$26*ABS(W732)*W732</f>
        <v>-118.404109369773</v>
      </c>
      <c r="Z732" s="0" t="n">
        <f aca="false">MAX($E$17,(R732-X732)*$S$26)</f>
        <v>1088882.01564161</v>
      </c>
      <c r="AB732" s="0" t="n">
        <f aca="false">$M$27*(AF731-AL731-$O$24-AE731)</f>
        <v>-0.0340387328109553</v>
      </c>
      <c r="AC732" s="0" t="n">
        <f aca="false">AC731+AB732*$E$32</f>
        <v>0.0893554138877036</v>
      </c>
      <c r="AD732" s="44" t="n">
        <f aca="false">AD731+AC732*$E$32</f>
        <v>-0.852508296941756</v>
      </c>
      <c r="AE732" s="32" t="n">
        <f aca="false">$P$27*ABS(AC732)*AC732</f>
        <v>34408.726831487</v>
      </c>
      <c r="AF732" s="0" t="n">
        <f aca="false">MAX($E$17,(X732-AD732)*$S$27)</f>
        <v>702322.671570888</v>
      </c>
      <c r="AH732" s="0" t="n">
        <f aca="false">$M$28*(AL731-$O$28-AK731)</f>
        <v>0.00579091511418845</v>
      </c>
      <c r="AI732" s="0" t="n">
        <f aca="false">AI731+AH732*$E$32</f>
        <v>0.111591305073297</v>
      </c>
      <c r="AJ732" s="44" t="n">
        <f aca="false">AJ731+AI732*$E$32</f>
        <v>-1.07635291443186</v>
      </c>
      <c r="AK732" s="32" t="n">
        <f aca="false">$P$28*ABS(AI732)*AI732</f>
        <v>43655.1855295937</v>
      </c>
      <c r="AL732" s="32" t="n">
        <f aca="false">MAX($E$17,(AD732-AJ732)*$S$28)</f>
        <v>594311.444435733</v>
      </c>
      <c r="AN732" s="42" t="n">
        <f aca="false">F732</f>
        <v>34.7000000000002</v>
      </c>
      <c r="AO732" s="45" t="n">
        <f aca="false">G732*3600</f>
        <v>0</v>
      </c>
      <c r="AP732" s="45" t="n">
        <f aca="false">K732*3600</f>
        <v>48.0010449185611</v>
      </c>
      <c r="AQ732" s="45" t="n">
        <f aca="false">Q732*3600</f>
        <v>118.71205407522</v>
      </c>
      <c r="AR732" s="45" t="n">
        <f aca="false">W732*3600</f>
        <v>-16.5416717426233</v>
      </c>
      <c r="AS732" s="45" t="n">
        <f aca="false">AC732*3600</f>
        <v>321.679489995729</v>
      </c>
      <c r="AT732" s="45" t="n">
        <f aca="false">AI732*3600</f>
        <v>401.728698263871</v>
      </c>
      <c r="AV732" s="42" t="n">
        <f aca="false">AN732</f>
        <v>34.7000000000002</v>
      </c>
      <c r="AW732" s="42" t="n">
        <f aca="false">N732/100000</f>
        <v>22.9823485290789</v>
      </c>
      <c r="AX732" s="42" t="n">
        <f aca="false">T732/100000</f>
        <v>19.2314046681025</v>
      </c>
      <c r="AY732" s="42" t="n">
        <f aca="false">Z732/100000</f>
        <v>10.8888201564161</v>
      </c>
      <c r="AZ732" s="42" t="n">
        <f aca="false">AF732/100000</f>
        <v>7.02322671570887</v>
      </c>
      <c r="BA732" s="42" t="n">
        <f aca="false">AL732/100000</f>
        <v>5.94311444435733</v>
      </c>
      <c r="BC732" s="42" t="n">
        <v>34.7000000000002</v>
      </c>
      <c r="BD732" s="42" t="n">
        <v>-0.98962</v>
      </c>
      <c r="BE732" s="42" t="n">
        <v>17.038372647369</v>
      </c>
      <c r="BF732" s="42" t="n">
        <v>11.8300778081863</v>
      </c>
      <c r="BG732" s="42" t="n">
        <v>10.3621698779362</v>
      </c>
      <c r="BH732" s="42" t="n">
        <v>18.9090503340826</v>
      </c>
      <c r="BI732" s="42" t="n">
        <v>22.9823485290789</v>
      </c>
      <c r="BJ732" s="42" t="n">
        <v>27.1729063935927</v>
      </c>
      <c r="BK732" s="42" t="n">
        <v>31.833000782296</v>
      </c>
      <c r="BL732" s="42" t="n">
        <v>36.7049723273614</v>
      </c>
      <c r="BM732" s="0" t="n">
        <v>41.6119978295813</v>
      </c>
      <c r="BN732" s="0" t="n">
        <v>46.5169978295814</v>
      </c>
      <c r="BP732" s="42" t="n">
        <v>34.7000000000002</v>
      </c>
      <c r="BQ732" s="42" t="n">
        <f aca="false">BD732-BD$38</f>
        <v>-7.39256087120872</v>
      </c>
      <c r="BR732" s="42" t="n">
        <f aca="false">BE732-BE$38</f>
        <v>5.7304317761603</v>
      </c>
      <c r="BS732" s="42" t="n">
        <f aca="false">BF732-BF$38</f>
        <v>-4.3828630630224</v>
      </c>
      <c r="BT732" s="0" t="n">
        <f aca="false">BG732-BG$38</f>
        <v>-10.7557709932725</v>
      </c>
      <c r="BU732" s="0" t="n">
        <f aca="false">BH732-BH$38</f>
        <v>-7.1138905371261</v>
      </c>
      <c r="BV732" s="0" t="n">
        <f aca="false">BI732-BI$38</f>
        <v>-7.9455923421298</v>
      </c>
      <c r="BW732" s="0" t="n">
        <f aca="false">BJ732-BJ$38</f>
        <v>-8.660034477616</v>
      </c>
      <c r="BX732" s="0" t="n">
        <f aca="false">BK732-BK$38</f>
        <v>-8.9049400889127</v>
      </c>
      <c r="BY732" s="0" t="n">
        <f aca="false">BL732-BL$38</f>
        <v>-8.9379685438473</v>
      </c>
      <c r="BZ732" s="0" t="n">
        <f aca="false">BM732-BM$38</f>
        <v>-8.9359430416274</v>
      </c>
      <c r="CA732" s="0" t="n">
        <f aca="false">BN732-BN$38</f>
        <v>-8.9359430416273</v>
      </c>
    </row>
    <row r="733" customFormat="false" ht="12.8" hidden="false" customHeight="false" outlineLevel="0" collapsed="false">
      <c r="F733" s="0" t="n">
        <f aca="false">F732+E$32</f>
        <v>34.7500000000002</v>
      </c>
      <c r="G733" s="43" t="n">
        <v>0</v>
      </c>
      <c r="H733" s="0" t="n">
        <f aca="false">H732+G733*$E$32</f>
        <v>0.0625</v>
      </c>
      <c r="J733" s="0" t="n">
        <f aca="false">$M$24*(N732-T732-$O$24-M732)</f>
        <v>-0.00658051401415106</v>
      </c>
      <c r="K733" s="0" t="n">
        <f aca="false">K732+J733*$E$32</f>
        <v>0.0130045978877819</v>
      </c>
      <c r="L733" s="44" t="n">
        <f aca="false">L732+K733*$E$32</f>
        <v>-0.161691435923287</v>
      </c>
      <c r="M733" s="32" t="n">
        <f aca="false">$P$24*ABS(K733)*K733</f>
        <v>2020.49502988977</v>
      </c>
      <c r="N733" s="0" t="n">
        <f aca="false">MAX($E$17,(H733-L733)*$S$24)</f>
        <v>2291588.48244869</v>
      </c>
      <c r="P733" s="0" t="n">
        <f aca="false">$M$25*(T732-Z732-$O$25-S732)</f>
        <v>0.0222358136857855</v>
      </c>
      <c r="Q733" s="0" t="n">
        <f aca="false">Q732+P733*$E$32</f>
        <v>0.0340873612607396</v>
      </c>
      <c r="R733" s="44" t="n">
        <f aca="false">R732+Q733*$E$32</f>
        <v>-0.435234656763185</v>
      </c>
      <c r="S733" s="32" t="n">
        <f aca="false">$P$25*ABS(Q733)*Q733</f>
        <v>9089.26894573256</v>
      </c>
      <c r="T733" s="0" t="n">
        <f aca="false">MAX($E$17,(L733-R733)*$S$25)</f>
        <v>1915757.81834977</v>
      </c>
      <c r="V733" s="0" t="n">
        <f aca="false">$M$26*(Z732-AF732-$O$26-Y732)</f>
        <v>-0.00786653045375285</v>
      </c>
      <c r="W733" s="0" t="n">
        <f aca="false">W732+V733*$E$32</f>
        <v>-0.0049882353400846</v>
      </c>
      <c r="X733" s="44" t="n">
        <f aca="false">X732+W733*$E$32</f>
        <v>-0.656980978449523</v>
      </c>
      <c r="Y733" s="32" t="n">
        <f aca="false">$P$26*ABS(W733)*W733</f>
        <v>-139.542612672672</v>
      </c>
      <c r="Z733" s="0" t="n">
        <f aca="false">MAX($E$17,(R733-X733)*$S$26)</f>
        <v>1098561.30549142</v>
      </c>
      <c r="AB733" s="0" t="n">
        <f aca="false">$M$27*(AF732-AL732-$O$24-AE732)</f>
        <v>-0.0350975274207702</v>
      </c>
      <c r="AC733" s="0" t="n">
        <f aca="false">AC732+AB733*$E$32</f>
        <v>0.0876005375166651</v>
      </c>
      <c r="AD733" s="44" t="n">
        <f aca="false">AD732+AC733*$E$32</f>
        <v>-0.848128270065923</v>
      </c>
      <c r="AE733" s="32" t="n">
        <f aca="false">$P$27*ABS(AC733)*AC733</f>
        <v>33070.4727958956</v>
      </c>
      <c r="AF733" s="0" t="n">
        <f aca="false">MAX($E$17,(X733-AD733)*$S$27)</f>
        <v>685715.183483792</v>
      </c>
      <c r="AH733" s="0" t="n">
        <f aca="false">$M$28*(AL732-$O$28-AK732)</f>
        <v>0.00550032999743692</v>
      </c>
      <c r="AI733" s="0" t="n">
        <f aca="false">AI732+AH733*$E$32</f>
        <v>0.111866321573169</v>
      </c>
      <c r="AJ733" s="44" t="n">
        <f aca="false">AJ732+AI733*$E$32</f>
        <v>-1.0707595983532</v>
      </c>
      <c r="AK733" s="32" t="n">
        <f aca="false">$P$28*ABS(AI733)*AI733</f>
        <v>43870.626877266</v>
      </c>
      <c r="AL733" s="32" t="n">
        <f aca="false">MAX($E$17,(AD733-AJ733)*$S$28)</f>
        <v>591090.14000262</v>
      </c>
      <c r="AN733" s="42" t="n">
        <f aca="false">F733</f>
        <v>34.7500000000002</v>
      </c>
      <c r="AO733" s="45" t="n">
        <f aca="false">G733*3600</f>
        <v>0</v>
      </c>
      <c r="AP733" s="45" t="n">
        <f aca="false">K733*3600</f>
        <v>46.8165523960139</v>
      </c>
      <c r="AQ733" s="45" t="n">
        <f aca="false">Q733*3600</f>
        <v>122.714500538661</v>
      </c>
      <c r="AR733" s="45" t="n">
        <f aca="false">W733*3600</f>
        <v>-17.9576472242988</v>
      </c>
      <c r="AS733" s="45" t="n">
        <f aca="false">AC733*3600</f>
        <v>315.361935059991</v>
      </c>
      <c r="AT733" s="45" t="n">
        <f aca="false">AI733*3600</f>
        <v>402.71875766341</v>
      </c>
      <c r="AV733" s="42" t="n">
        <f aca="false">AN733</f>
        <v>34.7500000000002</v>
      </c>
      <c r="AW733" s="42" t="n">
        <f aca="false">N733/100000</f>
        <v>22.9158848244869</v>
      </c>
      <c r="AX733" s="42" t="n">
        <f aca="false">T733/100000</f>
        <v>19.1575781834977</v>
      </c>
      <c r="AY733" s="42" t="n">
        <f aca="false">Z733/100000</f>
        <v>10.9856130549142</v>
      </c>
      <c r="AZ733" s="42" t="n">
        <f aca="false">AF733/100000</f>
        <v>6.85715183483791</v>
      </c>
      <c r="BA733" s="42" t="n">
        <f aca="false">AL733/100000</f>
        <v>5.9109014000262</v>
      </c>
      <c r="BC733" s="42" t="n">
        <v>34.7500000000002</v>
      </c>
      <c r="BD733" s="42" t="n">
        <v>-0.98962</v>
      </c>
      <c r="BE733" s="42" t="n">
        <v>16.8580324809127</v>
      </c>
      <c r="BF733" s="42" t="n">
        <v>11.7302165255174</v>
      </c>
      <c r="BG733" s="42" t="n">
        <v>10.4977667391351</v>
      </c>
      <c r="BH733" s="42" t="n">
        <v>18.9161219029902</v>
      </c>
      <c r="BI733" s="42" t="n">
        <v>22.9158848244869</v>
      </c>
      <c r="BJ733" s="42" t="n">
        <v>27.1145300743243</v>
      </c>
      <c r="BK733" s="42" t="n">
        <v>31.7941764703211</v>
      </c>
      <c r="BL733" s="42" t="n">
        <v>36.6781134263395</v>
      </c>
      <c r="BM733" s="0" t="n">
        <v>41.587047719892</v>
      </c>
      <c r="BN733" s="0" t="n">
        <v>46.4920477198922</v>
      </c>
      <c r="BP733" s="42" t="n">
        <v>34.7500000000002</v>
      </c>
      <c r="BQ733" s="42" t="n">
        <f aca="false">BD733-BD$38</f>
        <v>-7.39256087120872</v>
      </c>
      <c r="BR733" s="42" t="n">
        <f aca="false">BE733-BE$38</f>
        <v>5.550091609704</v>
      </c>
      <c r="BS733" s="42" t="n">
        <f aca="false">BF733-BF$38</f>
        <v>-4.4827243456913</v>
      </c>
      <c r="BT733" s="0" t="n">
        <f aca="false">BG733-BG$38</f>
        <v>-10.6201741320736</v>
      </c>
      <c r="BU733" s="0" t="n">
        <f aca="false">BH733-BH$38</f>
        <v>-7.1068189682185</v>
      </c>
      <c r="BV733" s="0" t="n">
        <f aca="false">BI733-BI$38</f>
        <v>-8.0120560467218</v>
      </c>
      <c r="BW733" s="0" t="n">
        <f aca="false">BJ733-BJ$38</f>
        <v>-8.7184107968844</v>
      </c>
      <c r="BX733" s="0" t="n">
        <f aca="false">BK733-BK$38</f>
        <v>-8.9437644008876</v>
      </c>
      <c r="BY733" s="0" t="n">
        <f aca="false">BL733-BL$38</f>
        <v>-8.9648274448692</v>
      </c>
      <c r="BZ733" s="0" t="n">
        <f aca="false">BM733-BM$38</f>
        <v>-8.9608931513167</v>
      </c>
      <c r="CA733" s="0" t="n">
        <f aca="false">BN733-BN$38</f>
        <v>-8.9608931513165</v>
      </c>
    </row>
    <row r="734" customFormat="false" ht="12.8" hidden="false" customHeight="false" outlineLevel="0" collapsed="false">
      <c r="F734" s="0" t="n">
        <f aca="false">F733+E$32</f>
        <v>34.8000000000002</v>
      </c>
      <c r="G734" s="43" t="n">
        <v>0</v>
      </c>
      <c r="H734" s="0" t="n">
        <f aca="false">H733+G734*$E$32</f>
        <v>0.0625</v>
      </c>
      <c r="J734" s="0" t="n">
        <f aca="false">$M$24*(N733-T733-$O$24-M733)</f>
        <v>-0.00653349276782641</v>
      </c>
      <c r="K734" s="0" t="n">
        <f aca="false">K733+J734*$E$32</f>
        <v>0.0126779232493906</v>
      </c>
      <c r="L734" s="44" t="n">
        <f aca="false">L733+K734*$E$32</f>
        <v>-0.161057539760817</v>
      </c>
      <c r="M734" s="32" t="n">
        <f aca="false">$P$24*ABS(K734)*K734</f>
        <v>1920.26058173328</v>
      </c>
      <c r="N734" s="0" t="n">
        <f aca="false">MAX($E$17,(H734-L734)*$S$24)</f>
        <v>2285109.06837562</v>
      </c>
      <c r="P734" s="0" t="n">
        <f aca="false">$M$25*(T733-Z733-$O$25-S733)</f>
        <v>0.021065486839023</v>
      </c>
      <c r="Q734" s="0" t="n">
        <f aca="false">Q733+P734*$E$32</f>
        <v>0.0351406356026908</v>
      </c>
      <c r="R734" s="44" t="n">
        <f aca="false">R733+Q734*$E$32</f>
        <v>-0.43347762498305</v>
      </c>
      <c r="S734" s="32" t="n">
        <f aca="false">$P$25*ABS(Q734)*Q734</f>
        <v>9659.65048065656</v>
      </c>
      <c r="T734" s="0" t="n">
        <f aca="false">MAX($E$17,(L734-R734)*$S$25)</f>
        <v>1907891.94679206</v>
      </c>
      <c r="V734" s="0" t="n">
        <f aca="false">$M$26*(Z733-AF733-$O$26-Y733)</f>
        <v>-0.00587320029356035</v>
      </c>
      <c r="W734" s="0" t="n">
        <f aca="false">W733+V734*$E$32</f>
        <v>-0.00528189535476262</v>
      </c>
      <c r="X734" s="44" t="n">
        <f aca="false">X733+W734*$E$32</f>
        <v>-0.657245073217261</v>
      </c>
      <c r="Y734" s="32" t="n">
        <f aca="false">$P$26*ABS(W734)*W734</f>
        <v>-156.456123540586</v>
      </c>
      <c r="Z734" s="0" t="n">
        <f aca="false">MAX($E$17,(R734-X734)*$S$26)</f>
        <v>1108574.24010116</v>
      </c>
      <c r="AB734" s="0" t="n">
        <f aca="false">$M$27*(AF733-AL733-$O$24-AE733)</f>
        <v>-0.0361118116044197</v>
      </c>
      <c r="AC734" s="0" t="n">
        <f aca="false">AC733+AB734*$E$32</f>
        <v>0.0857949469364441</v>
      </c>
      <c r="AD734" s="44" t="n">
        <f aca="false">AD733+AC734*$E$32</f>
        <v>-0.843838522719101</v>
      </c>
      <c r="AE734" s="32" t="n">
        <f aca="false">$P$27*ABS(AC734)*AC734</f>
        <v>31721.2492063984</v>
      </c>
      <c r="AF734" s="0" t="n">
        <f aca="false">MAX($E$17,(X734-AD734)*$S$27)</f>
        <v>669378.887767877</v>
      </c>
      <c r="AH734" s="0" t="n">
        <f aca="false">$M$28*(AL733-$O$28-AK733)</f>
        <v>0.00518609443400016</v>
      </c>
      <c r="AI734" s="0" t="n">
        <f aca="false">AI733+AH734*$E$32</f>
        <v>0.112125626294869</v>
      </c>
      <c r="AJ734" s="44" t="n">
        <f aca="false">AJ733+AI734*$E$32</f>
        <v>-1.06515331703846</v>
      </c>
      <c r="AK734" s="32" t="n">
        <f aca="false">$P$28*ABS(AI734)*AI734</f>
        <v>44074.2457159623</v>
      </c>
      <c r="AL734" s="32" t="n">
        <f aca="false">MAX($E$17,(AD734-AJ734)*$S$28)</f>
        <v>587594.718880159</v>
      </c>
      <c r="AN734" s="42" t="n">
        <f aca="false">F734</f>
        <v>34.8000000000002</v>
      </c>
      <c r="AO734" s="45" t="n">
        <f aca="false">G734*3600</f>
        <v>0</v>
      </c>
      <c r="AP734" s="45" t="n">
        <f aca="false">K734*3600</f>
        <v>45.6405236978051</v>
      </c>
      <c r="AQ734" s="45" t="n">
        <f aca="false">Q734*3600</f>
        <v>126.506288169685</v>
      </c>
      <c r="AR734" s="45" t="n">
        <f aca="false">W734*3600</f>
        <v>-19.0148232771396</v>
      </c>
      <c r="AS734" s="45" t="n">
        <f aca="false">AC734*3600</f>
        <v>308.861808971195</v>
      </c>
      <c r="AT734" s="45" t="n">
        <f aca="false">AI734*3600</f>
        <v>403.65225466153</v>
      </c>
      <c r="AV734" s="42" t="n">
        <f aca="false">AN734</f>
        <v>34.8000000000002</v>
      </c>
      <c r="AW734" s="42" t="n">
        <f aca="false">N734/100000</f>
        <v>22.8510906837562</v>
      </c>
      <c r="AX734" s="42" t="n">
        <f aca="false">T734/100000</f>
        <v>19.0789194679207</v>
      </c>
      <c r="AY734" s="42" t="n">
        <f aca="false">Z734/100000</f>
        <v>11.0857424010116</v>
      </c>
      <c r="AZ734" s="42" t="n">
        <f aca="false">AF734/100000</f>
        <v>6.69378887767875</v>
      </c>
      <c r="BA734" s="42" t="n">
        <f aca="false">AL734/100000</f>
        <v>5.87594718880159</v>
      </c>
      <c r="BC734" s="42" t="n">
        <v>34.8000000000002</v>
      </c>
      <c r="BD734" s="42" t="n">
        <v>-0.98962</v>
      </c>
      <c r="BE734" s="42" t="n">
        <v>16.6664059525003</v>
      </c>
      <c r="BF734" s="42" t="n">
        <v>11.6272612384967</v>
      </c>
      <c r="BG734" s="42" t="n">
        <v>10.6373507553189</v>
      </c>
      <c r="BH734" s="42" t="n">
        <v>18.9219072843125</v>
      </c>
      <c r="BI734" s="42" t="n">
        <v>22.8510906837562</v>
      </c>
      <c r="BJ734" s="42" t="n">
        <v>27.059524223168</v>
      </c>
      <c r="BK734" s="42" t="n">
        <v>31.7591774608442</v>
      </c>
      <c r="BL734" s="42" t="n">
        <v>36.655073832664</v>
      </c>
      <c r="BM734" s="0" t="n">
        <v>41.5659000682093</v>
      </c>
      <c r="BN734" s="0" t="n">
        <v>46.4709000682093</v>
      </c>
      <c r="BP734" s="42" t="n">
        <v>34.8000000000002</v>
      </c>
      <c r="BQ734" s="42" t="n">
        <f aca="false">BD734-BD$38</f>
        <v>-7.39256087120872</v>
      </c>
      <c r="BR734" s="42" t="n">
        <f aca="false">BE734-BE$38</f>
        <v>5.3584650812916</v>
      </c>
      <c r="BS734" s="42" t="n">
        <f aca="false">BF734-BF$38</f>
        <v>-4.585679632712</v>
      </c>
      <c r="BT734" s="0" t="n">
        <f aca="false">BG734-BG$38</f>
        <v>-10.4805901158898</v>
      </c>
      <c r="BU734" s="0" t="n">
        <f aca="false">BH734-BH$38</f>
        <v>-7.1010335868962</v>
      </c>
      <c r="BV734" s="0" t="n">
        <f aca="false">BI734-BI$38</f>
        <v>-8.0768501874525</v>
      </c>
      <c r="BW734" s="0" t="n">
        <f aca="false">BJ734-BJ$38</f>
        <v>-8.7734166480407</v>
      </c>
      <c r="BX734" s="0" t="n">
        <f aca="false">BK734-BK$38</f>
        <v>-8.9787634103645</v>
      </c>
      <c r="BY734" s="0" t="n">
        <f aca="false">BL734-BL$38</f>
        <v>-8.9878670385447</v>
      </c>
      <c r="BZ734" s="0" t="n">
        <f aca="false">BM734-BM$38</f>
        <v>-8.9820408029994</v>
      </c>
      <c r="CA734" s="0" t="n">
        <f aca="false">BN734-BN$38</f>
        <v>-8.9820408029994</v>
      </c>
    </row>
    <row r="735" customFormat="false" ht="12.8" hidden="false" customHeight="false" outlineLevel="0" collapsed="false">
      <c r="F735" s="0" t="n">
        <f aca="false">F734+E$32</f>
        <v>34.8500000000002</v>
      </c>
      <c r="G735" s="43" t="n">
        <v>0</v>
      </c>
      <c r="H735" s="0" t="n">
        <f aca="false">H734+G735*$E$32</f>
        <v>0.0625</v>
      </c>
      <c r="J735" s="0" t="n">
        <f aca="false">$M$24*(N734-T734-$O$24-M734)</f>
        <v>-0.00645025251532651</v>
      </c>
      <c r="K735" s="0" t="n">
        <f aca="false">K734+J735*$E$32</f>
        <v>0.0123554106236243</v>
      </c>
      <c r="L735" s="44" t="n">
        <f aca="false">L734+K735*$E$32</f>
        <v>-0.160439769229636</v>
      </c>
      <c r="M735" s="32" t="n">
        <f aca="false">$P$24*ABS(K735)*K735</f>
        <v>1823.80456056522</v>
      </c>
      <c r="N735" s="0" t="n">
        <f aca="false">MAX($E$17,(H735-L735)*$S$24)</f>
        <v>2278794.48357348</v>
      </c>
      <c r="P735" s="0" t="n">
        <f aca="false">$M$25*(T734-Z734-$O$25-S734)</f>
        <v>0.0198418336378326</v>
      </c>
      <c r="Q735" s="0" t="n">
        <f aca="false">Q734+P735*$E$32</f>
        <v>0.0361327272845824</v>
      </c>
      <c r="R735" s="44" t="n">
        <f aca="false">R734+Q735*$E$32</f>
        <v>-0.431670988618821</v>
      </c>
      <c r="S735" s="32" t="n">
        <f aca="false">$P$25*ABS(Q735)*Q735</f>
        <v>10212.77288036</v>
      </c>
      <c r="T735" s="0" t="n">
        <f aca="false">MAX($E$17,(L735-R735)*$S$25)</f>
        <v>1899565.73418245</v>
      </c>
      <c r="V735" s="0" t="n">
        <f aca="false">$M$26*(Z734-AF734-$O$26-Y734)</f>
        <v>-0.00387545828929547</v>
      </c>
      <c r="W735" s="0" t="n">
        <f aca="false">W734+V735*$E$32</f>
        <v>-0.00547566826922739</v>
      </c>
      <c r="X735" s="44" t="n">
        <f aca="false">X734+W735*$E$32</f>
        <v>-0.657518856630723</v>
      </c>
      <c r="Y735" s="32" t="n">
        <f aca="false">$P$26*ABS(W735)*W735</f>
        <v>-168.146270613019</v>
      </c>
      <c r="Z735" s="0" t="n">
        <f aca="false">MAX($E$17,(R735-X735)*$S$26)</f>
        <v>1118880.92140063</v>
      </c>
      <c r="AB735" s="0" t="n">
        <f aca="false">$M$27*(AF734-AL734-$O$24-AE734)</f>
        <v>-0.0370792641233604</v>
      </c>
      <c r="AC735" s="0" t="n">
        <f aca="false">AC734+AB735*$E$32</f>
        <v>0.0839409837302761</v>
      </c>
      <c r="AD735" s="44" t="n">
        <f aca="false">AD734+AC735*$E$32</f>
        <v>-0.839641473532587</v>
      </c>
      <c r="AE735" s="32" t="n">
        <f aca="false">$P$27*ABS(AC735)*AC735</f>
        <v>30365.1178471503</v>
      </c>
      <c r="AF735" s="0" t="n">
        <f aca="false">MAX($E$17,(X735-AD735)*$S$27)</f>
        <v>653340.377513857</v>
      </c>
      <c r="AH735" s="0" t="n">
        <f aca="false">$M$28*(AL734-$O$28-AK734)</f>
        <v>0.00484787625304883</v>
      </c>
      <c r="AI735" s="0" t="n">
        <f aca="false">AI734+AH735*$E$32</f>
        <v>0.112368020107522</v>
      </c>
      <c r="AJ735" s="44" t="n">
        <f aca="false">AJ734+AI735*$E$32</f>
        <v>-1.05953491603308</v>
      </c>
      <c r="AK735" s="32" t="n">
        <f aca="false">$P$28*ABS(AI735)*AI735</f>
        <v>44265.0115996925</v>
      </c>
      <c r="AL735" s="32" t="n">
        <f aca="false">MAX($E$17,(AD735-AJ735)*$S$28)</f>
        <v>583821.004497428</v>
      </c>
      <c r="AN735" s="42" t="n">
        <f aca="false">F735</f>
        <v>34.8500000000002</v>
      </c>
      <c r="AO735" s="45" t="n">
        <f aca="false">G735*3600</f>
        <v>0</v>
      </c>
      <c r="AP735" s="45" t="n">
        <f aca="false">K735*3600</f>
        <v>44.4794782450463</v>
      </c>
      <c r="AQ735" s="45" t="n">
        <f aca="false">Q735*3600</f>
        <v>130.077818224495</v>
      </c>
      <c r="AR735" s="45" t="n">
        <f aca="false">W735*3600</f>
        <v>-19.7124057692128</v>
      </c>
      <c r="AS735" s="45" t="n">
        <f aca="false">AC735*3600</f>
        <v>302.18754142899</v>
      </c>
      <c r="AT735" s="45" t="n">
        <f aca="false">AI735*3600</f>
        <v>404.524872387079</v>
      </c>
      <c r="AV735" s="42" t="n">
        <f aca="false">AN735</f>
        <v>34.8500000000002</v>
      </c>
      <c r="AW735" s="42" t="n">
        <f aca="false">N735/100000</f>
        <v>22.7879448357348</v>
      </c>
      <c r="AX735" s="42" t="n">
        <f aca="false">T735/100000</f>
        <v>18.9956573418246</v>
      </c>
      <c r="AY735" s="42" t="n">
        <f aca="false">Z735/100000</f>
        <v>11.1888092140062</v>
      </c>
      <c r="AZ735" s="42" t="n">
        <f aca="false">AF735/100000</f>
        <v>6.53340377513858</v>
      </c>
      <c r="BA735" s="42" t="n">
        <f aca="false">AL735/100000</f>
        <v>5.83821004497428</v>
      </c>
      <c r="BC735" s="42" t="n">
        <v>34.8500000000002</v>
      </c>
      <c r="BD735" s="42" t="n">
        <v>-0.98962</v>
      </c>
      <c r="BE735" s="42" t="n">
        <v>16.4643624764679</v>
      </c>
      <c r="BF735" s="42" t="n">
        <v>11.5211192542904</v>
      </c>
      <c r="BG735" s="42" t="n">
        <v>10.780587648345</v>
      </c>
      <c r="BH735" s="42" t="n">
        <v>18.9263406406674</v>
      </c>
      <c r="BI735" s="42" t="n">
        <v>22.7879448357348</v>
      </c>
      <c r="BJ735" s="42" t="n">
        <v>27.0078100938823</v>
      </c>
      <c r="BK735" s="42" t="n">
        <v>31.7278760546203</v>
      </c>
      <c r="BL735" s="42" t="n">
        <v>36.6357025714477</v>
      </c>
      <c r="BM735" s="0" t="n">
        <v>41.5484005938811</v>
      </c>
      <c r="BN735" s="0" t="n">
        <v>46.4534005938812</v>
      </c>
      <c r="BP735" s="42" t="n">
        <v>34.8500000000002</v>
      </c>
      <c r="BQ735" s="42" t="n">
        <f aca="false">BD735-BD$38</f>
        <v>-7.39256087120872</v>
      </c>
      <c r="BR735" s="42" t="n">
        <f aca="false">BE735-BE$38</f>
        <v>5.1564216052592</v>
      </c>
      <c r="BS735" s="42" t="n">
        <f aca="false">BF735-BF$38</f>
        <v>-4.6918216169183</v>
      </c>
      <c r="BT735" s="0" t="n">
        <f aca="false">BG735-BG$38</f>
        <v>-10.3373532228637</v>
      </c>
      <c r="BU735" s="0" t="n">
        <f aca="false">BH735-BH$38</f>
        <v>-7.0966002305413</v>
      </c>
      <c r="BV735" s="0" t="n">
        <f aca="false">BI735-BI$38</f>
        <v>-8.1399960354739</v>
      </c>
      <c r="BW735" s="0" t="n">
        <f aca="false">BJ735-BJ$38</f>
        <v>-8.8251307773264</v>
      </c>
      <c r="BX735" s="0" t="n">
        <f aca="false">BK735-BK$38</f>
        <v>-9.0100648165884</v>
      </c>
      <c r="BY735" s="0" t="n">
        <f aca="false">BL735-BL$38</f>
        <v>-9.007238299761</v>
      </c>
      <c r="BZ735" s="0" t="n">
        <f aca="false">BM735-BM$38</f>
        <v>-8.9995402773276</v>
      </c>
      <c r="CA735" s="0" t="n">
        <f aca="false">BN735-BN$38</f>
        <v>-8.9995402773275</v>
      </c>
    </row>
    <row r="736" customFormat="false" ht="12.8" hidden="false" customHeight="false" outlineLevel="0" collapsed="false">
      <c r="F736" s="0" t="n">
        <f aca="false">F735+E$32</f>
        <v>34.9000000000002</v>
      </c>
      <c r="G736" s="43" t="n">
        <v>0</v>
      </c>
      <c r="H736" s="0" t="n">
        <f aca="false">H735+G736*$E$32</f>
        <v>0.0625</v>
      </c>
      <c r="J736" s="0" t="n">
        <f aca="false">$M$24*(N735-T735-$O$24-M735)</f>
        <v>-0.00633222037543468</v>
      </c>
      <c r="K736" s="0" t="n">
        <f aca="false">K735+J736*$E$32</f>
        <v>0.0120387996048526</v>
      </c>
      <c r="L736" s="44" t="n">
        <f aca="false">L735+K736*$E$32</f>
        <v>-0.159837829249393</v>
      </c>
      <c r="M736" s="32" t="n">
        <f aca="false">$P$24*ABS(K736)*K736</f>
        <v>1731.5311192357</v>
      </c>
      <c r="N736" s="0" t="n">
        <f aca="false">MAX($E$17,(H736-L736)*$S$24)</f>
        <v>2272641.71185778</v>
      </c>
      <c r="P736" s="0" t="n">
        <f aca="false">$M$25*(T735-Z735-$O$25-S735)</f>
        <v>0.0185693098469171</v>
      </c>
      <c r="Q736" s="0" t="n">
        <f aca="false">Q735+P736*$E$32</f>
        <v>0.0370611927769282</v>
      </c>
      <c r="R736" s="44" t="n">
        <f aca="false">R735+Q736*$E$32</f>
        <v>-0.429817928979975</v>
      </c>
      <c r="S736" s="32" t="n">
        <f aca="false">$P$25*ABS(Q736)*Q736</f>
        <v>10744.370419783</v>
      </c>
      <c r="T736" s="0" t="n">
        <f aca="false">MAX($E$17,(L736-R736)*$S$25)</f>
        <v>1890803.52739005</v>
      </c>
      <c r="V736" s="0" t="n">
        <f aca="false">$M$26*(Z735-AF735-$O$26-Y735)</f>
        <v>-0.00187841806979552</v>
      </c>
      <c r="W736" s="0" t="n">
        <f aca="false">W735+V736*$E$32</f>
        <v>-0.00556958917271717</v>
      </c>
      <c r="X736" s="44" t="n">
        <f aca="false">X735+W736*$E$32</f>
        <v>-0.657797336089358</v>
      </c>
      <c r="Y736" s="32" t="n">
        <f aca="false">$P$26*ABS(W736)*W736</f>
        <v>-173.963967431615</v>
      </c>
      <c r="Z736" s="0" t="n">
        <f aca="false">MAX($E$17,(R736-X736)*$S$26)</f>
        <v>1129440.85473267</v>
      </c>
      <c r="AB736" s="0" t="n">
        <f aca="false">$M$27*(AF735-AL735-$O$24-AE735)</f>
        <v>-0.0379976365101323</v>
      </c>
      <c r="AC736" s="0" t="n">
        <f aca="false">AC735+AB736*$E$32</f>
        <v>0.0820411019047694</v>
      </c>
      <c r="AD736" s="44" t="n">
        <f aca="false">AD735+AC736*$E$32</f>
        <v>-0.835539418437348</v>
      </c>
      <c r="AE736" s="32" t="n">
        <f aca="false">$P$27*ABS(AC736)*AC736</f>
        <v>29006.132833528</v>
      </c>
      <c r="AF736" s="0" t="n">
        <f aca="false">MAX($E$17,(X736-AD736)*$S$27)</f>
        <v>637625.799347639</v>
      </c>
      <c r="AH736" s="0" t="n">
        <f aca="false">$M$28*(AL735-$O$28-AK735)</f>
        <v>0.00448538779165886</v>
      </c>
      <c r="AI736" s="0" t="n">
        <f aca="false">AI735+AH736*$E$32</f>
        <v>0.112592289497105</v>
      </c>
      <c r="AJ736" s="44" t="n">
        <f aca="false">AJ735+AI736*$E$32</f>
        <v>-1.05390530155823</v>
      </c>
      <c r="AK736" s="32" t="n">
        <f aca="false">$P$28*ABS(AI736)*AI736</f>
        <v>44441.8803172433</v>
      </c>
      <c r="AL736" s="32" t="n">
        <f aca="false">MAX($E$17,(AD736-AJ736)*$S$28)</f>
        <v>579765.30715013</v>
      </c>
      <c r="AN736" s="42" t="n">
        <f aca="false">F736</f>
        <v>34.9000000000002</v>
      </c>
      <c r="AO736" s="45" t="n">
        <f aca="false">G736*3600</f>
        <v>0</v>
      </c>
      <c r="AP736" s="45" t="n">
        <f aca="false">K736*3600</f>
        <v>43.3396785774681</v>
      </c>
      <c r="AQ736" s="45" t="n">
        <f aca="false">Q736*3600</f>
        <v>133.42029399694</v>
      </c>
      <c r="AR736" s="45" t="n">
        <f aca="false">W736*3600</f>
        <v>-20.050521021776</v>
      </c>
      <c r="AS736" s="45" t="n">
        <f aca="false">AC736*3600</f>
        <v>295.347966857166</v>
      </c>
      <c r="AT736" s="45" t="n">
        <f aca="false">AI736*3600</f>
        <v>405.332242189577</v>
      </c>
      <c r="AV736" s="42" t="n">
        <f aca="false">AN736</f>
        <v>34.9000000000002</v>
      </c>
      <c r="AW736" s="42" t="n">
        <f aca="false">N736/100000</f>
        <v>22.7264171185779</v>
      </c>
      <c r="AX736" s="42" t="n">
        <f aca="false">T736/100000</f>
        <v>18.9080352739004</v>
      </c>
      <c r="AY736" s="42" t="n">
        <f aca="false">Z736/100000</f>
        <v>11.2944085473268</v>
      </c>
      <c r="AZ736" s="42" t="n">
        <f aca="false">AF736/100000</f>
        <v>6.37625799347639</v>
      </c>
      <c r="BA736" s="42" t="n">
        <f aca="false">AL736/100000</f>
        <v>5.7976530715013</v>
      </c>
      <c r="BC736" s="42" t="n">
        <v>34.9000000000002</v>
      </c>
      <c r="BD736" s="42" t="n">
        <v>-0.98962</v>
      </c>
      <c r="BE736" s="42" t="n">
        <v>16.2527976486652</v>
      </c>
      <c r="BF736" s="42" t="n">
        <v>11.4117101752703</v>
      </c>
      <c r="BG736" s="42" t="n">
        <v>10.9271357634441</v>
      </c>
      <c r="BH736" s="42" t="n">
        <v>18.929353996097</v>
      </c>
      <c r="BI736" s="42" t="n">
        <v>22.7264171185779</v>
      </c>
      <c r="BJ736" s="42" t="n">
        <v>26.9592978119541</v>
      </c>
      <c r="BK736" s="42" t="n">
        <v>31.7001334240138</v>
      </c>
      <c r="BL736" s="42" t="n">
        <v>36.6198379690002</v>
      </c>
      <c r="BM736" s="0" t="n">
        <v>41.5343844072699</v>
      </c>
      <c r="BN736" s="0" t="n">
        <v>46.43938440727</v>
      </c>
      <c r="BP736" s="42" t="n">
        <v>34.9000000000002</v>
      </c>
      <c r="BQ736" s="42" t="n">
        <f aca="false">BD736-BD$38</f>
        <v>-7.39256087120872</v>
      </c>
      <c r="BR736" s="42" t="n">
        <f aca="false">BE736-BE$38</f>
        <v>4.9448567774565</v>
      </c>
      <c r="BS736" s="42" t="n">
        <f aca="false">BF736-BF$38</f>
        <v>-4.8012306959384</v>
      </c>
      <c r="BT736" s="0" t="n">
        <f aca="false">BG736-BG$38</f>
        <v>-10.1908051077646</v>
      </c>
      <c r="BU736" s="0" t="n">
        <f aca="false">BH736-BH$38</f>
        <v>-7.0935868751117</v>
      </c>
      <c r="BV736" s="0" t="n">
        <f aca="false">BI736-BI$38</f>
        <v>-8.2015237526308</v>
      </c>
      <c r="BW736" s="0" t="n">
        <f aca="false">BJ736-BJ$38</f>
        <v>-8.8736430592546</v>
      </c>
      <c r="BX736" s="0" t="n">
        <f aca="false">BK736-BK$38</f>
        <v>-9.0378074471949</v>
      </c>
      <c r="BY736" s="0" t="n">
        <f aca="false">BL736-BL$38</f>
        <v>-9.0231029022085</v>
      </c>
      <c r="BZ736" s="0" t="n">
        <f aca="false">BM736-BM$38</f>
        <v>-9.01355646393881</v>
      </c>
      <c r="CA736" s="0" t="n">
        <f aca="false">BN736-BN$38</f>
        <v>-9.01355646393871</v>
      </c>
    </row>
    <row r="737" customFormat="false" ht="12.8" hidden="false" customHeight="false" outlineLevel="0" collapsed="false">
      <c r="F737" s="0" t="n">
        <f aca="false">F736+E$32</f>
        <v>34.9500000000002</v>
      </c>
      <c r="G737" s="43" t="n">
        <v>0</v>
      </c>
      <c r="H737" s="0" t="n">
        <f aca="false">H736+G737*$E$32</f>
        <v>0.0625</v>
      </c>
      <c r="J737" s="0" t="n">
        <f aca="false">$M$24*(N736-T736-$O$24-M736)</f>
        <v>-0.00618095104097297</v>
      </c>
      <c r="K737" s="0" t="n">
        <f aca="false">K736+J737*$E$32</f>
        <v>0.0117297520528039</v>
      </c>
      <c r="L737" s="44" t="n">
        <f aca="false">L736+K737*$E$32</f>
        <v>-0.159251341646753</v>
      </c>
      <c r="M737" s="32" t="n">
        <f aca="false">$P$24*ABS(K737)*K737</f>
        <v>1643.77206039637</v>
      </c>
      <c r="N737" s="0" t="n">
        <f aca="false">MAX($E$17,(H737-L737)*$S$24)</f>
        <v>2266646.88770327</v>
      </c>
      <c r="P737" s="0" t="n">
        <f aca="false">$M$25*(T736-Z736-$O$25-S736)</f>
        <v>0.0172524990452753</v>
      </c>
      <c r="Q737" s="0" t="n">
        <f aca="false">Q736+P737*$E$32</f>
        <v>0.037923817729192</v>
      </c>
      <c r="R737" s="44" t="n">
        <f aca="false">R736+Q737*$E$32</f>
        <v>-0.427921738093515</v>
      </c>
      <c r="S737" s="32" t="n">
        <f aca="false">$P$25*ABS(Q737)*Q737</f>
        <v>11250.3566060494</v>
      </c>
      <c r="T737" s="0" t="n">
        <f aca="false">MAX($E$17,(L737-R737)*$S$25)</f>
        <v>1881631.03063435</v>
      </c>
      <c r="V737" s="0" t="n">
        <f aca="false">$M$26*(Z736-AF736-$O$26-Y736)</f>
        <v>0.000112821826507141</v>
      </c>
      <c r="W737" s="0" t="n">
        <f aca="false">W736+V737*$E$32</f>
        <v>-0.00556394808139181</v>
      </c>
      <c r="X737" s="44" t="n">
        <f aca="false">X736+W737*$E$32</f>
        <v>-0.658075533493428</v>
      </c>
      <c r="Y737" s="32" t="n">
        <f aca="false">$P$26*ABS(W737)*W737</f>
        <v>-173.611751271812</v>
      </c>
      <c r="Z737" s="0" t="n">
        <f aca="false">MAX($E$17,(R737-X737)*$S$26)</f>
        <v>1140213.06876953</v>
      </c>
      <c r="AB737" s="0" t="n">
        <f aca="false">$M$27*(AF736-AL736-$O$24-AE736)</f>
        <v>-0.0388647582264314</v>
      </c>
      <c r="AC737" s="0" t="n">
        <f aca="false">AC736+AB737*$E$32</f>
        <v>0.0800978639934479</v>
      </c>
      <c r="AD737" s="44" t="n">
        <f aca="false">AD736+AC737*$E$32</f>
        <v>-0.831534525237676</v>
      </c>
      <c r="AE737" s="32" t="n">
        <f aca="false">$P$27*ABS(AC737)*AC737</f>
        <v>27648.3189800001</v>
      </c>
      <c r="AF737" s="0" t="n">
        <f aca="false">MAX($E$17,(X737-AD737)*$S$27)</f>
        <v>622260.788238213</v>
      </c>
      <c r="AH737" s="0" t="n">
        <f aca="false">$M$28*(AL736-$O$28-AK736)</f>
        <v>0.00409838716170038</v>
      </c>
      <c r="AI737" s="0" t="n">
        <f aca="false">AI736+AH737*$E$32</f>
        <v>0.11279720885519</v>
      </c>
      <c r="AJ737" s="44" t="n">
        <f aca="false">AJ736+AI737*$E$32</f>
        <v>-1.04826544111547</v>
      </c>
      <c r="AK737" s="32" t="n">
        <f aca="false">$P$28*ABS(AI737)*AI737</f>
        <v>44603.7970711369</v>
      </c>
      <c r="AL737" s="32" t="n">
        <f aca="false">MAX($E$17,(AD737-AJ737)*$S$28)</f>
        <v>575424.440013188</v>
      </c>
      <c r="AN737" s="42" t="n">
        <f aca="false">F737</f>
        <v>34.9500000000002</v>
      </c>
      <c r="AO737" s="45" t="n">
        <f aca="false">G737*3600</f>
        <v>0</v>
      </c>
      <c r="AP737" s="45" t="n">
        <f aca="false">K737*3600</f>
        <v>42.227107390093</v>
      </c>
      <c r="AQ737" s="45" t="n">
        <f aca="false">Q737*3600</f>
        <v>136.525743825089</v>
      </c>
      <c r="AR737" s="45" t="n">
        <f aca="false">W737*3600</f>
        <v>-20.0302130930047</v>
      </c>
      <c r="AS737" s="45" t="n">
        <f aca="false">AC737*3600</f>
        <v>288.352310376409</v>
      </c>
      <c r="AT737" s="45" t="n">
        <f aca="false">AI737*3600</f>
        <v>406.069951878683</v>
      </c>
      <c r="AV737" s="42" t="n">
        <f aca="false">AN737</f>
        <v>34.9500000000002</v>
      </c>
      <c r="AW737" s="42" t="n">
        <f aca="false">N737/100000</f>
        <v>22.6664688770327</v>
      </c>
      <c r="AX737" s="42" t="n">
        <f aca="false">T737/100000</f>
        <v>18.8163103063435</v>
      </c>
      <c r="AY737" s="42" t="n">
        <f aca="false">Z737/100000</f>
        <v>11.4021306876953</v>
      </c>
      <c r="AZ737" s="42" t="n">
        <f aca="false">AF737/100000</f>
        <v>6.22260788238214</v>
      </c>
      <c r="BA737" s="42" t="n">
        <f aca="false">AL737/100000</f>
        <v>5.75424440013188</v>
      </c>
      <c r="BC737" s="42" t="n">
        <v>34.9500000000002</v>
      </c>
      <c r="BD737" s="42" t="n">
        <v>-0.98962</v>
      </c>
      <c r="BE737" s="42" t="n">
        <v>16.0326297963176</v>
      </c>
      <c r="BF737" s="42" t="n">
        <v>11.2989664452454</v>
      </c>
      <c r="BG737" s="42" t="n">
        <v>11.0766467362</v>
      </c>
      <c r="BH737" s="42" t="n">
        <v>18.9308775006302</v>
      </c>
      <c r="BI737" s="42" t="n">
        <v>22.6664688770327</v>
      </c>
      <c r="BJ737" s="42" t="n">
        <v>26.9138869399488</v>
      </c>
      <c r="BK737" s="42" t="n">
        <v>31.6758002640144</v>
      </c>
      <c r="BL737" s="42" t="n">
        <v>36.6073083297942</v>
      </c>
      <c r="BM737" s="0" t="n">
        <v>41.5236766892618</v>
      </c>
      <c r="BN737" s="0" t="n">
        <v>46.4286766892619</v>
      </c>
      <c r="BP737" s="42" t="n">
        <v>34.9500000000002</v>
      </c>
      <c r="BQ737" s="42" t="n">
        <f aca="false">BD737-BD$38</f>
        <v>-7.39256087120872</v>
      </c>
      <c r="BR737" s="42" t="n">
        <f aca="false">BE737-BE$38</f>
        <v>4.7246889251089</v>
      </c>
      <c r="BS737" s="42" t="n">
        <f aca="false">BF737-BF$38</f>
        <v>-4.9139744259633</v>
      </c>
      <c r="BT737" s="0" t="n">
        <f aca="false">BG737-BG$38</f>
        <v>-10.0412941350087</v>
      </c>
      <c r="BU737" s="0" t="n">
        <f aca="false">BH737-BH$38</f>
        <v>-7.0920633705785</v>
      </c>
      <c r="BV737" s="0" t="n">
        <f aca="false">BI737-BI$38</f>
        <v>-8.261471994176</v>
      </c>
      <c r="BW737" s="0" t="n">
        <f aca="false">BJ737-BJ$38</f>
        <v>-8.9190539312599</v>
      </c>
      <c r="BX737" s="0" t="n">
        <f aca="false">BK737-BK$38</f>
        <v>-9.0621406071943</v>
      </c>
      <c r="BY737" s="0" t="n">
        <f aca="false">BL737-BL$38</f>
        <v>-9.0356325414145</v>
      </c>
      <c r="BZ737" s="0" t="n">
        <f aca="false">BM737-BM$38</f>
        <v>-9.0242641819469</v>
      </c>
      <c r="CA737" s="0" t="n">
        <f aca="false">BN737-BN$38</f>
        <v>-9.02426418194681</v>
      </c>
    </row>
    <row r="738" customFormat="false" ht="12.8" hidden="false" customHeight="false" outlineLevel="0" collapsed="false">
      <c r="F738" s="0" t="n">
        <f aca="false">F737+E$32</f>
        <v>35.0000000000001</v>
      </c>
      <c r="G738" s="43" t="n">
        <v>0</v>
      </c>
      <c r="H738" s="0" t="n">
        <f aca="false">H737+G738*$E$32</f>
        <v>0.0625</v>
      </c>
      <c r="J738" s="0" t="n">
        <f aca="false">$M$24*(N737-T737-$O$24-M737)</f>
        <v>-0.00599811870704682</v>
      </c>
      <c r="K738" s="0" t="n">
        <f aca="false">K737+J738*$E$32</f>
        <v>0.0114298461174516</v>
      </c>
      <c r="L738" s="44" t="n">
        <f aca="false">L737+K738*$E$32</f>
        <v>-0.158679849340881</v>
      </c>
      <c r="M738" s="32" t="n">
        <f aca="false">$P$24*ABS(K738)*K738</f>
        <v>1560.79080302144</v>
      </c>
      <c r="N738" s="0" t="n">
        <f aca="false">MAX($E$17,(H738-L738)*$S$24)</f>
        <v>2260805.33902612</v>
      </c>
      <c r="P738" s="0" t="n">
        <f aca="false">$M$25*(T737-Z737-$O$25-S737)</f>
        <v>0.0158960945667471</v>
      </c>
      <c r="Q738" s="0" t="n">
        <f aca="false">Q737+P738*$E$32</f>
        <v>0.0387186224575294</v>
      </c>
      <c r="R738" s="44" t="n">
        <f aca="false">R737+Q738*$E$32</f>
        <v>-0.425985806970639</v>
      </c>
      <c r="S738" s="32" t="n">
        <f aca="false">$P$25*ABS(Q738)*Q738</f>
        <v>11726.8665336538</v>
      </c>
      <c r="T738" s="0" t="n">
        <f aca="false">MAX($E$17,(L738-R738)*$S$25)</f>
        <v>1872075.19399797</v>
      </c>
      <c r="V738" s="0" t="n">
        <f aca="false">$M$26*(Z737-AF737-$O$26-Y737)</f>
        <v>0.00209319215431782</v>
      </c>
      <c r="W738" s="0" t="n">
        <f aca="false">W737+V738*$E$32</f>
        <v>-0.00545928847367592</v>
      </c>
      <c r="X738" s="44" t="n">
        <f aca="false">X737+W738*$E$32</f>
        <v>-0.658348497917112</v>
      </c>
      <c r="Y738" s="32" t="n">
        <f aca="false">$P$26*ABS(W738)*W738</f>
        <v>-167.141797014277</v>
      </c>
      <c r="Z738" s="0" t="n">
        <f aca="false">MAX($E$17,(R738-X738)*$S$26)</f>
        <v>1151156.23642556</v>
      </c>
      <c r="AB738" s="0" t="n">
        <f aca="false">$M$27*(AF737-AL737-$O$24-AE737)</f>
        <v>-0.039678541678372</v>
      </c>
      <c r="AC738" s="0" t="n">
        <f aca="false">AC737+AB738*$E$32</f>
        <v>0.0781139369095293</v>
      </c>
      <c r="AD738" s="44" t="n">
        <f aca="false">AD737+AC738*$E$32</f>
        <v>-0.8276288283922</v>
      </c>
      <c r="AE738" s="32" t="n">
        <f aca="false">$P$27*ABS(AC738)*AC738</f>
        <v>26295.6502754342</v>
      </c>
      <c r="AF738" s="0" t="n">
        <f aca="false">MAX($E$17,(X738-AD738)*$S$27)</f>
        <v>607270.403312179</v>
      </c>
      <c r="AH738" s="0" t="n">
        <f aca="false">$M$28*(AL737-$O$28-AK737)</f>
        <v>0.00368667942326901</v>
      </c>
      <c r="AI738" s="0" t="n">
        <f aca="false">AI737+AH738*$E$32</f>
        <v>0.112981542826353</v>
      </c>
      <c r="AJ738" s="44" t="n">
        <f aca="false">AJ737+AI738*$E$32</f>
        <v>-1.04261636397415</v>
      </c>
      <c r="AK738" s="32" t="n">
        <f aca="false">$P$28*ABS(AI738)*AI738</f>
        <v>44749.6998527201</v>
      </c>
      <c r="AL738" s="32" t="n">
        <f aca="false">MAX($E$17,(AD738-AJ738)*$S$28)</f>
        <v>570795.734291157</v>
      </c>
      <c r="AN738" s="42" t="n">
        <f aca="false">F738</f>
        <v>35.0000000000001</v>
      </c>
      <c r="AO738" s="45" t="n">
        <f aca="false">G738*3600</f>
        <v>0</v>
      </c>
      <c r="AP738" s="45" t="n">
        <f aca="false">K738*3600</f>
        <v>41.1474460228247</v>
      </c>
      <c r="AQ738" s="45" t="n">
        <f aca="false">Q738*3600</f>
        <v>139.387040847104</v>
      </c>
      <c r="AR738" s="45" t="n">
        <f aca="false">W738*3600</f>
        <v>-19.6534385052275</v>
      </c>
      <c r="AS738" s="45" t="n">
        <f aca="false">AC738*3600</f>
        <v>281.210172874302</v>
      </c>
      <c r="AT738" s="45" t="n">
        <f aca="false">AI738*3600</f>
        <v>406.733554174872</v>
      </c>
      <c r="AV738" s="42" t="n">
        <f aca="false">AN738</f>
        <v>35.0000000000001</v>
      </c>
      <c r="AW738" s="42" t="n">
        <f aca="false">N738/100000</f>
        <v>22.6080533902612</v>
      </c>
      <c r="AX738" s="42" t="n">
        <f aca="false">T738/100000</f>
        <v>18.7207519399797</v>
      </c>
      <c r="AY738" s="42" t="n">
        <f aca="false">Z738/100000</f>
        <v>11.5115623642556</v>
      </c>
      <c r="AZ738" s="42" t="n">
        <f aca="false">AF738/100000</f>
        <v>6.07270403312179</v>
      </c>
      <c r="BA738" s="42" t="n">
        <f aca="false">AL738/100000</f>
        <v>5.70795734291157</v>
      </c>
      <c r="BC738" s="42" t="n">
        <v>35.0000000000001</v>
      </c>
      <c r="BD738" s="42" t="n">
        <v>-0.98962</v>
      </c>
      <c r="BE738" s="42" t="n">
        <v>15.8047964884257</v>
      </c>
      <c r="BF738" s="42" t="n">
        <v>11.1828338536429</v>
      </c>
      <c r="BG738" s="42" t="n">
        <v>11.2287661812871</v>
      </c>
      <c r="BH738" s="42" t="n">
        <v>18.9308397164169</v>
      </c>
      <c r="BI738" s="42" t="n">
        <v>22.6080533902612</v>
      </c>
      <c r="BJ738" s="42" t="n">
        <v>26.8714670722562</v>
      </c>
      <c r="BK738" s="42" t="n">
        <v>31.6547174703859</v>
      </c>
      <c r="BL738" s="42" t="n">
        <v>36.5979326391974</v>
      </c>
      <c r="BM738" s="0" t="n">
        <v>41.5160933963388</v>
      </c>
      <c r="BN738" s="0" t="n">
        <v>46.4210933963389</v>
      </c>
      <c r="BP738" s="42" t="n">
        <v>35.0000000000001</v>
      </c>
      <c r="BQ738" s="42" t="n">
        <f aca="false">BD738-BD$38</f>
        <v>-7.39256087120872</v>
      </c>
      <c r="BR738" s="42" t="n">
        <f aca="false">BE738-BE$38</f>
        <v>4.496855617217</v>
      </c>
      <c r="BS738" s="42" t="n">
        <f aca="false">BF738-BF$38</f>
        <v>-5.0301070175658</v>
      </c>
      <c r="BT738" s="0" t="n">
        <f aca="false">BG738-BG$38</f>
        <v>-9.8891746899216</v>
      </c>
      <c r="BU738" s="0" t="n">
        <f aca="false">BH738-BH$38</f>
        <v>-7.0921011547918</v>
      </c>
      <c r="BV738" s="0" t="n">
        <f aca="false">BI738-BI$38</f>
        <v>-8.3198874809475</v>
      </c>
      <c r="BW738" s="0" t="n">
        <f aca="false">BJ738-BJ$38</f>
        <v>-8.9614737989525</v>
      </c>
      <c r="BX738" s="0" t="n">
        <f aca="false">BK738-BK$38</f>
        <v>-9.0832234008228</v>
      </c>
      <c r="BY738" s="0" t="n">
        <f aca="false">BL738-BL$38</f>
        <v>-9.0450082320113</v>
      </c>
      <c r="BZ738" s="0" t="n">
        <f aca="false">BM738-BM$38</f>
        <v>-9.0318474748699</v>
      </c>
      <c r="CA738" s="0" t="n">
        <f aca="false">BN738-BN$38</f>
        <v>-9.03184747486981</v>
      </c>
    </row>
    <row r="739" customFormat="false" ht="12.8" hidden="false" customHeight="false" outlineLevel="0" collapsed="false">
      <c r="F739" s="0" t="n">
        <f aca="false">F738+E$32</f>
        <v>35.0500000000001</v>
      </c>
      <c r="G739" s="43" t="n">
        <v>0</v>
      </c>
      <c r="H739" s="0" t="n">
        <f aca="false">H738+G739*$E$32</f>
        <v>0.0625</v>
      </c>
      <c r="J739" s="0" t="n">
        <f aca="false">$M$24*(N738-T738-$O$24-M738)</f>
        <v>-0.00578550865554276</v>
      </c>
      <c r="K739" s="0" t="n">
        <f aca="false">K738+J739*$E$32</f>
        <v>0.0111405706846744</v>
      </c>
      <c r="L739" s="44" t="n">
        <f aca="false">L738+K739*$E$32</f>
        <v>-0.158122820806647</v>
      </c>
      <c r="M739" s="32" t="n">
        <f aca="false">$P$24*ABS(K739)*K739</f>
        <v>1482.78712848189</v>
      </c>
      <c r="N739" s="0" t="n">
        <f aca="false">MAX($E$17,(H739-L739)*$S$24)</f>
        <v>2255111.63280497</v>
      </c>
      <c r="P739" s="0" t="n">
        <f aca="false">$M$25*(T738-Z738-$O$25-S738)</f>
        <v>0.014504881276709</v>
      </c>
      <c r="Q739" s="0" t="n">
        <f aca="false">Q738+P739*$E$32</f>
        <v>0.0394438665213648</v>
      </c>
      <c r="R739" s="44" t="n">
        <f aca="false">R738+Q739*$E$32</f>
        <v>-0.424013613644571</v>
      </c>
      <c r="S739" s="32" t="n">
        <f aca="false">$P$25*ABS(Q739)*Q739</f>
        <v>12170.2962058601</v>
      </c>
      <c r="T739" s="0" t="n">
        <f aca="false">MAX($E$17,(L739-R739)*$S$25)</f>
        <v>1862164.09839164</v>
      </c>
      <c r="V739" s="0" t="n">
        <f aca="false">$M$26*(Z738-AF738-$O$26-Y738)</f>
        <v>0.00405766683574205</v>
      </c>
      <c r="W739" s="0" t="n">
        <f aca="false">W738+V739*$E$32</f>
        <v>-0.00525640513188882</v>
      </c>
      <c r="X739" s="44" t="n">
        <f aca="false">X738+W739*$E$32</f>
        <v>-0.658611318173706</v>
      </c>
      <c r="Y739" s="32" t="n">
        <f aca="false">$P$26*ABS(W739)*W739</f>
        <v>-154.949664975983</v>
      </c>
      <c r="Z739" s="0" t="n">
        <f aca="false">MAX($E$17,(R739-X739)*$S$26)</f>
        <v>1162228.79636923</v>
      </c>
      <c r="AB739" s="0" t="n">
        <f aca="false">$M$27*(AF738-AL738-$O$24-AE738)</f>
        <v>-0.0404369870834615</v>
      </c>
      <c r="AC739" s="0" t="n">
        <f aca="false">AC738+AB739*$E$32</f>
        <v>0.0760920875553562</v>
      </c>
      <c r="AD739" s="44" t="n">
        <f aca="false">AD738+AC739*$E$32</f>
        <v>-0.823824224014432</v>
      </c>
      <c r="AE739" s="32" t="n">
        <f aca="false">$P$27*ABS(AC739)*AC739</f>
        <v>24952.0286150632</v>
      </c>
      <c r="AF739" s="0" t="n">
        <f aca="false">MAX($E$17,(X739-AD739)*$S$27)</f>
        <v>592679.064842915</v>
      </c>
      <c r="AH739" s="0" t="n">
        <f aca="false">$M$28*(AL738-$O$28-AK738)</f>
        <v>0.00325011766135122</v>
      </c>
      <c r="AI739" s="0" t="n">
        <f aca="false">AI738+AH739*$E$32</f>
        <v>0.113144048709421</v>
      </c>
      <c r="AJ739" s="44" t="n">
        <f aca="false">AJ738+AI739*$E$32</f>
        <v>-1.03695916153868</v>
      </c>
      <c r="AK739" s="32" t="n">
        <f aca="false">$P$28*ABS(AI739)*AI739</f>
        <v>44878.5230069888</v>
      </c>
      <c r="AL739" s="32" t="n">
        <f aca="false">MAX($E$17,(AD739-AJ739)*$S$28)</f>
        <v>565877.053467031</v>
      </c>
      <c r="AN739" s="42" t="n">
        <f aca="false">F739</f>
        <v>35.0500000000001</v>
      </c>
      <c r="AO739" s="45" t="n">
        <f aca="false">G739*3600</f>
        <v>0</v>
      </c>
      <c r="AP739" s="45" t="n">
        <f aca="false">K739*3600</f>
        <v>40.1060544648269</v>
      </c>
      <c r="AQ739" s="45" t="n">
        <f aca="false">Q739*3600</f>
        <v>141.997919476912</v>
      </c>
      <c r="AR739" s="45" t="n">
        <f aca="false">W739*3600</f>
        <v>-18.9230584747939</v>
      </c>
      <c r="AS739" s="45" t="n">
        <f aca="false">AC739*3600</f>
        <v>273.931515199279</v>
      </c>
      <c r="AT739" s="45" t="n">
        <f aca="false">AI739*3600</f>
        <v>407.318575353915</v>
      </c>
      <c r="AV739" s="42" t="n">
        <f aca="false">AN739</f>
        <v>35.0500000000001</v>
      </c>
      <c r="AW739" s="42" t="n">
        <f aca="false">N739/100000</f>
        <v>22.5511163280497</v>
      </c>
      <c r="AX739" s="42" t="n">
        <f aca="false">T739/100000</f>
        <v>18.6216409839163</v>
      </c>
      <c r="AY739" s="42" t="n">
        <f aca="false">Z739/100000</f>
        <v>11.6222879636924</v>
      </c>
      <c r="AZ739" s="42" t="n">
        <f aca="false">AF739/100000</f>
        <v>5.92679064842915</v>
      </c>
      <c r="BA739" s="42" t="n">
        <f aca="false">AL739/100000</f>
        <v>5.65877053467031</v>
      </c>
      <c r="BC739" s="42" t="n">
        <v>35.0500000000001</v>
      </c>
      <c r="BD739" s="42" t="n">
        <v>-0.98962</v>
      </c>
      <c r="BE739" s="42" t="n">
        <v>15.5702510231035</v>
      </c>
      <c r="BF739" s="42" t="n">
        <v>11.0632719952325</v>
      </c>
      <c r="BG739" s="42" t="n">
        <v>11.3831344012295</v>
      </c>
      <c r="BH739" s="42" t="n">
        <v>18.9291679240568</v>
      </c>
      <c r="BI739" s="42" t="n">
        <v>22.5511163280497</v>
      </c>
      <c r="BJ739" s="42" t="n">
        <v>26.8319184568498</v>
      </c>
      <c r="BK739" s="42" t="n">
        <v>31.6367168425637</v>
      </c>
      <c r="BL739" s="42" t="n">
        <v>36.5915212896381</v>
      </c>
      <c r="BM739" s="0" t="n">
        <v>41.5114419888882</v>
      </c>
      <c r="BN739" s="0" t="n">
        <v>46.4164419888883</v>
      </c>
      <c r="BP739" s="42" t="n">
        <v>35.0500000000001</v>
      </c>
      <c r="BQ739" s="42" t="n">
        <f aca="false">BD739-BD$38</f>
        <v>-7.39256087120872</v>
      </c>
      <c r="BR739" s="42" t="n">
        <f aca="false">BE739-BE$38</f>
        <v>4.2623101518948</v>
      </c>
      <c r="BS739" s="42" t="n">
        <f aca="false">BF739-BF$38</f>
        <v>-5.1496688759762</v>
      </c>
      <c r="BT739" s="0" t="n">
        <f aca="false">BG739-BG$38</f>
        <v>-9.7348064699792</v>
      </c>
      <c r="BU739" s="0" t="n">
        <f aca="false">BH739-BH$38</f>
        <v>-7.0937729471519</v>
      </c>
      <c r="BV739" s="0" t="n">
        <f aca="false">BI739-BI$38</f>
        <v>-8.376824543159</v>
      </c>
      <c r="BW739" s="0" t="n">
        <f aca="false">BJ739-BJ$38</f>
        <v>-9.0010224143589</v>
      </c>
      <c r="BX739" s="0" t="n">
        <f aca="false">BK739-BK$38</f>
        <v>-9.101224028645</v>
      </c>
      <c r="BY739" s="0" t="n">
        <f aca="false">BL739-BL$38</f>
        <v>-9.0514195815706</v>
      </c>
      <c r="BZ739" s="0" t="n">
        <f aca="false">BM739-BM$38</f>
        <v>-9.0364988823205</v>
      </c>
      <c r="CA739" s="0" t="n">
        <f aca="false">BN739-BN$38</f>
        <v>-9.0364988823204</v>
      </c>
    </row>
    <row r="740" customFormat="false" ht="12.8" hidden="false" customHeight="false" outlineLevel="0" collapsed="false">
      <c r="F740" s="0" t="n">
        <f aca="false">F739+E$32</f>
        <v>35.1000000000001</v>
      </c>
      <c r="G740" s="43" t="n">
        <v>0</v>
      </c>
      <c r="H740" s="0" t="n">
        <f aca="false">H739+G740*$E$32</f>
        <v>0.0625</v>
      </c>
      <c r="J740" s="0" t="n">
        <f aca="false">$M$24*(N739-T739-$O$24-M739)</f>
        <v>-0.00554500852569633</v>
      </c>
      <c r="K740" s="0" t="n">
        <f aca="false">K739+J740*$E$32</f>
        <v>0.0108633202583896</v>
      </c>
      <c r="L740" s="44" t="n">
        <f aca="false">L739+K740*$E$32</f>
        <v>-0.157579654793728</v>
      </c>
      <c r="M740" s="32" t="n">
        <f aca="false">$P$24*ABS(K740)*K740</f>
        <v>1409.90255161463</v>
      </c>
      <c r="N740" s="0" t="n">
        <f aca="false">MAX($E$17,(H740-L740)*$S$24)</f>
        <v>2249559.62331747</v>
      </c>
      <c r="P740" s="0" t="n">
        <f aca="false">$M$25*(T739-Z739-$O$25-S739)</f>
        <v>0.0130837172749481</v>
      </c>
      <c r="Q740" s="0" t="n">
        <f aca="false">Q739+P740*$E$32</f>
        <v>0.0400980523851122</v>
      </c>
      <c r="R740" s="44" t="n">
        <f aca="false">R739+Q740*$E$32</f>
        <v>-0.422008711025315</v>
      </c>
      <c r="S740" s="32" t="n">
        <f aca="false">$P$25*ABS(Q740)*Q740</f>
        <v>12577.338377441</v>
      </c>
      <c r="T740" s="0" t="n">
        <f aca="false">MAX($E$17,(L740-R740)*$S$25)</f>
        <v>1851926.83744487</v>
      </c>
      <c r="V740" s="0" t="n">
        <f aca="false">$M$26*(Z739-AF739-$O$26-Y739)</f>
        <v>0.00600127646770614</v>
      </c>
      <c r="W740" s="0" t="n">
        <f aca="false">W739+V740*$E$32</f>
        <v>-0.00495634130850351</v>
      </c>
      <c r="X740" s="44" t="n">
        <f aca="false">X739+W740*$E$32</f>
        <v>-0.658859135239131</v>
      </c>
      <c r="Y740" s="32" t="n">
        <f aca="false">$P$26*ABS(W740)*W740</f>
        <v>-137.763888120836</v>
      </c>
      <c r="Z740" s="0" t="n">
        <f aca="false">MAX($E$17,(R740-X740)*$S$26)</f>
        <v>1173389.07473998</v>
      </c>
      <c r="AB740" s="0" t="n">
        <f aca="false">$M$27*(AF739-AL739-$O$24-AE739)</f>
        <v>-0.0411381871843901</v>
      </c>
      <c r="AC740" s="0" t="n">
        <f aca="false">AC739+AB740*$E$32</f>
        <v>0.0740351781961367</v>
      </c>
      <c r="AD740" s="44" t="n">
        <f aca="false">AD739+AC740*$E$32</f>
        <v>-0.820122465104625</v>
      </c>
      <c r="AE740" s="32" t="n">
        <f aca="false">$P$27*ABS(AC740)*AC740</f>
        <v>23621.2629379453</v>
      </c>
      <c r="AF740" s="0" t="n">
        <f aca="false">MAX($E$17,(X740-AD740)*$S$27)</f>
        <v>578510.492577845</v>
      </c>
      <c r="AH740" s="0" t="n">
        <f aca="false">$M$28*(AL739-$O$28-AK739)</f>
        <v>0.00278860396270409</v>
      </c>
      <c r="AI740" s="0" t="n">
        <f aca="false">AI739+AH740*$E$32</f>
        <v>0.113283478907556</v>
      </c>
      <c r="AJ740" s="44" t="n">
        <f aca="false">AJ739+AI740*$E$32</f>
        <v>-1.0312949875933</v>
      </c>
      <c r="AK740" s="32" t="n">
        <f aca="false">$P$28*ABS(AI740)*AI740</f>
        <v>44989.2009792468</v>
      </c>
      <c r="AL740" s="32" t="n">
        <f aca="false">MAX($E$17,(AD740-AJ740)*$S$28)</f>
        <v>560666.806611646</v>
      </c>
      <c r="AN740" s="42" t="n">
        <f aca="false">F740</f>
        <v>35.1000000000001</v>
      </c>
      <c r="AO740" s="45" t="n">
        <f aca="false">G740*3600</f>
        <v>0</v>
      </c>
      <c r="AP740" s="45" t="n">
        <f aca="false">K740*3600</f>
        <v>39.1079529302016</v>
      </c>
      <c r="AQ740" s="45" t="n">
        <f aca="false">Q740*3600</f>
        <v>144.352988586402</v>
      </c>
      <c r="AR740" s="45" t="n">
        <f aca="false">W740*3600</f>
        <v>-17.8428287106068</v>
      </c>
      <c r="AS740" s="45" t="n">
        <f aca="false">AC740*3600</f>
        <v>266.526641506088</v>
      </c>
      <c r="AT740" s="45" t="n">
        <f aca="false">AI740*3600</f>
        <v>407.820524067202</v>
      </c>
      <c r="AV740" s="42" t="n">
        <f aca="false">AN740</f>
        <v>35.1000000000001</v>
      </c>
      <c r="AW740" s="42" t="n">
        <f aca="false">N740/100000</f>
        <v>22.4955962331746</v>
      </c>
      <c r="AX740" s="42" t="n">
        <f aca="false">T740/100000</f>
        <v>18.5192683744487</v>
      </c>
      <c r="AY740" s="42" t="n">
        <f aca="false">Z740/100000</f>
        <v>11.7338907473998</v>
      </c>
      <c r="AZ740" s="42" t="n">
        <f aca="false">AF740/100000</f>
        <v>5.78510492577845</v>
      </c>
      <c r="BA740" s="42" t="n">
        <f aca="false">AL740/100000</f>
        <v>5.60666806611646</v>
      </c>
      <c r="BC740" s="42" t="n">
        <v>35.1000000000001</v>
      </c>
      <c r="BD740" s="42" t="n">
        <v>-0.98962</v>
      </c>
      <c r="BE740" s="42" t="n">
        <v>15.3299589077281</v>
      </c>
      <c r="BF740" s="42" t="n">
        <v>10.9402546831533</v>
      </c>
      <c r="BG740" s="42" t="n">
        <v>11.5393871133933</v>
      </c>
      <c r="BH740" s="42" t="n">
        <v>18.9257884841177</v>
      </c>
      <c r="BI740" s="42" t="n">
        <v>22.4955962331746</v>
      </c>
      <c r="BJ740" s="42" t="n">
        <v>26.7951126416171</v>
      </c>
      <c r="BK740" s="42" t="n">
        <v>31.6216218088607</v>
      </c>
      <c r="BL740" s="42" t="n">
        <v>36.5878768278053</v>
      </c>
      <c r="BM740" s="0" t="n">
        <v>41.5095221803646</v>
      </c>
      <c r="BN740" s="0" t="n">
        <v>46.4145221803646</v>
      </c>
      <c r="BP740" s="42" t="n">
        <v>35.1000000000001</v>
      </c>
      <c r="BQ740" s="42" t="n">
        <f aca="false">BD740-BD$38</f>
        <v>-7.39256087120872</v>
      </c>
      <c r="BR740" s="42" t="n">
        <f aca="false">BE740-BE$38</f>
        <v>4.0220180365194</v>
      </c>
      <c r="BS740" s="42" t="n">
        <f aca="false">BF740-BF$38</f>
        <v>-5.2726861880554</v>
      </c>
      <c r="BT740" s="0" t="n">
        <f aca="false">BG740-BG$38</f>
        <v>-9.5785537578154</v>
      </c>
      <c r="BU740" s="0" t="n">
        <f aca="false">BH740-BH$38</f>
        <v>-7.097152387091</v>
      </c>
      <c r="BV740" s="0" t="n">
        <f aca="false">BI740-BI$38</f>
        <v>-8.4323446380341</v>
      </c>
      <c r="BW740" s="0" t="n">
        <f aca="false">BJ740-BJ$38</f>
        <v>-9.0378282295916</v>
      </c>
      <c r="BX740" s="0" t="n">
        <f aca="false">BK740-BK$38</f>
        <v>-9.116319062348</v>
      </c>
      <c r="BY740" s="0" t="n">
        <f aca="false">BL740-BL$38</f>
        <v>-9.0550640434034</v>
      </c>
      <c r="BZ740" s="0" t="n">
        <f aca="false">BM740-BM$38</f>
        <v>-9.0384186908441</v>
      </c>
      <c r="CA740" s="0" t="n">
        <f aca="false">BN740-BN$38</f>
        <v>-9.0384186908441</v>
      </c>
    </row>
    <row r="741" customFormat="false" ht="12.8" hidden="false" customHeight="false" outlineLevel="0" collapsed="false">
      <c r="F741" s="0" t="n">
        <f aca="false">F740+E$32</f>
        <v>35.1500000000001</v>
      </c>
      <c r="G741" s="43" t="n">
        <v>0</v>
      </c>
      <c r="H741" s="0" t="n">
        <f aca="false">H740+G741*$E$32</f>
        <v>0.0625</v>
      </c>
      <c r="J741" s="0" t="n">
        <f aca="false">$M$24*(N740-T740-$O$24-M740)</f>
        <v>-0.00527859930106711</v>
      </c>
      <c r="K741" s="0" t="n">
        <f aca="false">K740+J741*$E$32</f>
        <v>0.0105993902933363</v>
      </c>
      <c r="L741" s="44" t="n">
        <f aca="false">L740+K741*$E$32</f>
        <v>-0.157049685279061</v>
      </c>
      <c r="M741" s="32" t="n">
        <f aca="false">$P$24*ABS(K741)*K741</f>
        <v>1342.22615929321</v>
      </c>
      <c r="N741" s="0" t="n">
        <f aca="false">MAX($E$17,(H741-L741)*$S$24)</f>
        <v>2244142.50276218</v>
      </c>
      <c r="P741" s="0" t="n">
        <f aca="false">$M$25*(T740-Z740-$O$25-S740)</f>
        <v>0.0116375156117535</v>
      </c>
      <c r="Q741" s="0" t="n">
        <f aca="false">Q740+P741*$E$32</f>
        <v>0.0406799281656999</v>
      </c>
      <c r="R741" s="44" t="n">
        <f aca="false">R740+Q741*$E$32</f>
        <v>-0.41997471461703</v>
      </c>
      <c r="S741" s="32" t="n">
        <f aca="false">$P$25*ABS(Q741)*Q741</f>
        <v>12945.0145278981</v>
      </c>
      <c r="T741" s="0" t="n">
        <f aca="false">MAX($E$17,(L741-R741)*$S$25)</f>
        <v>1841393.39680024</v>
      </c>
      <c r="V741" s="0" t="n">
        <f aca="false">$M$26*(Z740-AF740-$O$26-Y740)</f>
        <v>0.00791912142827983</v>
      </c>
      <c r="W741" s="0" t="n">
        <f aca="false">W740+V741*$E$32</f>
        <v>-0.00456038523708952</v>
      </c>
      <c r="X741" s="44" t="n">
        <f aca="false">X740+W741*$E$32</f>
        <v>-0.659087154500986</v>
      </c>
      <c r="Y741" s="32" t="n">
        <f aca="false">$P$26*ABS(W741)*W741</f>
        <v>-116.631548709558</v>
      </c>
      <c r="Z741" s="0" t="n">
        <f aca="false">MAX($E$17,(R741-X741)*$S$26)</f>
        <v>1184595.40668152</v>
      </c>
      <c r="AB741" s="0" t="n">
        <f aca="false">$M$27*(AF740-AL740-$O$24-AE740)</f>
        <v>-0.0417803318052198</v>
      </c>
      <c r="AC741" s="0" t="n">
        <f aca="false">AC740+AB741*$E$32</f>
        <v>0.0719461616058757</v>
      </c>
      <c r="AD741" s="44" t="n">
        <f aca="false">AD740+AC741*$E$32</f>
        <v>-0.816525157024332</v>
      </c>
      <c r="AE741" s="32" t="n">
        <f aca="false">$P$27*ABS(AC741)*AC741</f>
        <v>22307.0489172673</v>
      </c>
      <c r="AF741" s="0" t="n">
        <f aca="false">MAX($E$17,(X741-AD741)*$S$27)</f>
        <v>564787.645562201</v>
      </c>
      <c r="AH741" s="0" t="n">
        <f aca="false">$M$28*(AL740-$O$28-AK740)</f>
        <v>0.00230209029021565</v>
      </c>
      <c r="AI741" s="0" t="n">
        <f aca="false">AI740+AH741*$E$32</f>
        <v>0.113398583422067</v>
      </c>
      <c r="AJ741" s="44" t="n">
        <f aca="false">AJ740+AI741*$E$32</f>
        <v>-1.0256250584222</v>
      </c>
      <c r="AK741" s="32" t="n">
        <f aca="false">$P$28*ABS(AI741)*AI741</f>
        <v>45080.6722341718</v>
      </c>
      <c r="AL741" s="32" t="n">
        <f aca="false">MAX($E$17,(AD741-AJ741)*$S$28)</f>
        <v>555163.960717657</v>
      </c>
      <c r="AN741" s="42" t="n">
        <f aca="false">F741</f>
        <v>35.1500000000001</v>
      </c>
      <c r="AO741" s="45" t="n">
        <f aca="false">G741*3600</f>
        <v>0</v>
      </c>
      <c r="AP741" s="45" t="n">
        <f aca="false">K741*3600</f>
        <v>38.1578050560095</v>
      </c>
      <c r="AQ741" s="45" t="n">
        <f aca="false">Q741*3600</f>
        <v>146.447741396518</v>
      </c>
      <c r="AR741" s="45" t="n">
        <f aca="false">W741*3600</f>
        <v>-16.4173868535164</v>
      </c>
      <c r="AS741" s="45" t="n">
        <f aca="false">AC741*3600</f>
        <v>259.006181781149</v>
      </c>
      <c r="AT741" s="45" t="n">
        <f aca="false">AI741*3600</f>
        <v>408.23490031944</v>
      </c>
      <c r="AV741" s="42" t="n">
        <f aca="false">AN741</f>
        <v>35.1500000000001</v>
      </c>
      <c r="AW741" s="42" t="n">
        <f aca="false">N741/100000</f>
        <v>22.4414250276218</v>
      </c>
      <c r="AX741" s="42" t="n">
        <f aca="false">T741/100000</f>
        <v>18.4139339680024</v>
      </c>
      <c r="AY741" s="42" t="n">
        <f aca="false">Z741/100000</f>
        <v>11.8459540668151</v>
      </c>
      <c r="AZ741" s="42" t="n">
        <f aca="false">AF741/100000</f>
        <v>5.64787645562201</v>
      </c>
      <c r="BA741" s="42" t="n">
        <f aca="false">AL741/100000</f>
        <v>5.55163960717657</v>
      </c>
      <c r="BC741" s="42" t="n">
        <v>35.1500000000001</v>
      </c>
      <c r="BD741" s="42" t="n">
        <v>-0.98962</v>
      </c>
      <c r="BE741" s="42" t="n">
        <v>15.084894347147</v>
      </c>
      <c r="BF741" s="42" t="n">
        <v>10.8137703131896</v>
      </c>
      <c r="BG741" s="42" t="n">
        <v>11.6971561933738</v>
      </c>
      <c r="BH741" s="42" t="n">
        <v>18.9206272189355</v>
      </c>
      <c r="BI741" s="42" t="n">
        <v>22.4414250276218</v>
      </c>
      <c r="BJ741" s="42" t="n">
        <v>26.7609131427613</v>
      </c>
      <c r="BK741" s="42" t="n">
        <v>31.6092481714839</v>
      </c>
      <c r="BL741" s="42" t="n">
        <v>36.5867947204325</v>
      </c>
      <c r="BM741" s="0" t="n">
        <v>41.5101267048598</v>
      </c>
      <c r="BN741" s="0" t="n">
        <v>46.4151267048599</v>
      </c>
      <c r="BP741" s="42" t="n">
        <v>35.1500000000001</v>
      </c>
      <c r="BQ741" s="42" t="n">
        <f aca="false">BD741-BD$38</f>
        <v>-7.39256087120872</v>
      </c>
      <c r="BR741" s="42" t="n">
        <f aca="false">BE741-BE$38</f>
        <v>3.7769534759383</v>
      </c>
      <c r="BS741" s="42" t="n">
        <f aca="false">BF741-BF$38</f>
        <v>-5.3991705580191</v>
      </c>
      <c r="BT741" s="0" t="n">
        <f aca="false">BG741-BG$38</f>
        <v>-9.4207846778349</v>
      </c>
      <c r="BU741" s="0" t="n">
        <f aca="false">BH741-BH$38</f>
        <v>-7.1023136522732</v>
      </c>
      <c r="BV741" s="0" t="n">
        <f aca="false">BI741-BI$38</f>
        <v>-8.4865158435869</v>
      </c>
      <c r="BW741" s="0" t="n">
        <f aca="false">BJ741-BJ$38</f>
        <v>-9.0720277284474</v>
      </c>
      <c r="BX741" s="0" t="n">
        <f aca="false">BK741-BK$38</f>
        <v>-9.1286926997248</v>
      </c>
      <c r="BY741" s="0" t="n">
        <f aca="false">BL741-BL$38</f>
        <v>-9.0561461507762</v>
      </c>
      <c r="BZ741" s="0" t="n">
        <f aca="false">BM741-BM$38</f>
        <v>-9.0378141663489</v>
      </c>
      <c r="CA741" s="0" t="n">
        <f aca="false">BN741-BN$38</f>
        <v>-9.0378141663488</v>
      </c>
    </row>
    <row r="742" customFormat="false" ht="12.8" hidden="false" customHeight="false" outlineLevel="0" collapsed="false">
      <c r="F742" s="0" t="n">
        <f aca="false">F741+E$32</f>
        <v>35.2000000000001</v>
      </c>
      <c r="G742" s="43" t="n">
        <v>0</v>
      </c>
      <c r="H742" s="0" t="n">
        <f aca="false">H741+G742*$E$32</f>
        <v>0.0625</v>
      </c>
      <c r="J742" s="0" t="n">
        <f aca="false">$M$24*(N741-T741-$O$24-M741)</f>
        <v>-0.00498834604376838</v>
      </c>
      <c r="K742" s="0" t="n">
        <f aca="false">K741+J742*$E$32</f>
        <v>0.0103499729911478</v>
      </c>
      <c r="L742" s="44" t="n">
        <f aca="false">L741+K742*$E$32</f>
        <v>-0.156532186629503</v>
      </c>
      <c r="M742" s="32" t="n">
        <f aca="false">$P$24*ABS(K742)*K742</f>
        <v>1279.80075901248</v>
      </c>
      <c r="N742" s="0" t="n">
        <f aca="false">MAX($E$17,(H742-L742)*$S$24)</f>
        <v>2238852.85402905</v>
      </c>
      <c r="P742" s="0" t="n">
        <f aca="false">$M$25*(T741-Z741-$O$25-S741)</f>
        <v>0.0101712261006311</v>
      </c>
      <c r="Q742" s="0" t="n">
        <f aca="false">Q741+P742*$E$32</f>
        <v>0.0411884894707315</v>
      </c>
      <c r="R742" s="44" t="n">
        <f aca="false">R741+Q742*$E$32</f>
        <v>-0.417915290143494</v>
      </c>
      <c r="S742" s="32" t="n">
        <f aca="false">$P$25*ABS(Q742)*Q742</f>
        <v>13270.7026324822</v>
      </c>
      <c r="T742" s="0" t="n">
        <f aca="false">MAX($E$17,(L742-R742)*$S$25)</f>
        <v>1830594.53129178</v>
      </c>
      <c r="V742" s="0" t="n">
        <f aca="false">$M$26*(Z741-AF741-$O$26-Y741)</f>
        <v>0.00980638455181546</v>
      </c>
      <c r="W742" s="0" t="n">
        <f aca="false">W741+V742*$E$32</f>
        <v>-0.00407006600949875</v>
      </c>
      <c r="X742" s="44" t="n">
        <f aca="false">X741+W742*$E$32</f>
        <v>-0.65929065780146</v>
      </c>
      <c r="Y742" s="32" t="n">
        <f aca="false">$P$26*ABS(W742)*W742</f>
        <v>-92.9000367713267</v>
      </c>
      <c r="Z742" s="0" t="n">
        <f aca="false">MAX($E$17,(R742-X742)*$S$26)</f>
        <v>1195806.25730913</v>
      </c>
      <c r="AB742" s="0" t="n">
        <f aca="false">$M$27*(AF741-AL741-$O$24-AE741)</f>
        <v>-0.0423617122460118</v>
      </c>
      <c r="AC742" s="0" t="n">
        <f aca="false">AC741+AB742*$E$32</f>
        <v>0.0698280759935751</v>
      </c>
      <c r="AD742" s="44" t="n">
        <f aca="false">AD741+AC742*$E$32</f>
        <v>-0.813033753224653</v>
      </c>
      <c r="AE742" s="32" t="n">
        <f aca="false">$P$27*ABS(AC742)*AC742</f>
        <v>21012.9493482621</v>
      </c>
      <c r="AF742" s="0" t="n">
        <f aca="false">MAX($E$17,(X742-AD742)*$S$27)</f>
        <v>551532.663612356</v>
      </c>
      <c r="AH742" s="0" t="n">
        <f aca="false">$M$28*(AL741-$O$28-AK741)</f>
        <v>0.0017905792523142</v>
      </c>
      <c r="AI742" s="0" t="n">
        <f aca="false">AI741+AH742*$E$32</f>
        <v>0.113488112384682</v>
      </c>
      <c r="AJ742" s="44" t="n">
        <f aca="false">AJ741+AI742*$E$32</f>
        <v>-1.01995065280296</v>
      </c>
      <c r="AK742" s="32" t="n">
        <f aca="false">$P$28*ABS(AI742)*AI742</f>
        <v>45151.8833363283</v>
      </c>
      <c r="AL742" s="32" t="n">
        <f aca="false">MAX($E$17,(AD742-AJ742)*$S$28)</f>
        <v>549368.052023792</v>
      </c>
      <c r="AN742" s="42" t="n">
        <f aca="false">F742</f>
        <v>35.2000000000001</v>
      </c>
      <c r="AO742" s="45" t="n">
        <f aca="false">G742*3600</f>
        <v>0</v>
      </c>
      <c r="AP742" s="45" t="n">
        <f aca="false">K742*3600</f>
        <v>37.2599027681311</v>
      </c>
      <c r="AQ742" s="45" t="n">
        <f aca="false">Q742*3600</f>
        <v>148.278562094631</v>
      </c>
      <c r="AR742" s="45" t="n">
        <f aca="false">W742*3600</f>
        <v>-14.6522376341896</v>
      </c>
      <c r="AS742" s="45" t="n">
        <f aca="false">AC742*3600</f>
        <v>251.381073576867</v>
      </c>
      <c r="AT742" s="45" t="n">
        <f aca="false">AI742*3600</f>
        <v>408.557204584857</v>
      </c>
      <c r="AV742" s="42" t="n">
        <f aca="false">AN742</f>
        <v>35.2000000000001</v>
      </c>
      <c r="AW742" s="42" t="n">
        <f aca="false">N742/100000</f>
        <v>22.3885285402905</v>
      </c>
      <c r="AX742" s="42" t="n">
        <f aca="false">T742/100000</f>
        <v>18.3059453129177</v>
      </c>
      <c r="AY742" s="42" t="n">
        <f aca="false">Z742/100000</f>
        <v>11.9580625730914</v>
      </c>
      <c r="AZ742" s="42" t="n">
        <f aca="false">AF742/100000</f>
        <v>5.51532663612355</v>
      </c>
      <c r="BA742" s="42" t="n">
        <f aca="false">AL742/100000</f>
        <v>5.49368052023792</v>
      </c>
      <c r="BC742" s="42" t="n">
        <v>35.2000000000001</v>
      </c>
      <c r="BD742" s="42" t="n">
        <v>-0.98962</v>
      </c>
      <c r="BE742" s="42" t="n">
        <v>14.8360367544785</v>
      </c>
      <c r="BF742" s="42" t="n">
        <v>10.6838221774302</v>
      </c>
      <c r="BG742" s="42" t="n">
        <v>11.8560704329004</v>
      </c>
      <c r="BH742" s="42" t="n">
        <v>18.9136097798326</v>
      </c>
      <c r="BI742" s="42" t="n">
        <v>22.3885285402905</v>
      </c>
      <c r="BJ742" s="42" t="n">
        <v>26.7291761327282</v>
      </c>
      <c r="BK742" s="42" t="n">
        <v>31.5994048688165</v>
      </c>
      <c r="BL742" s="42" t="n">
        <v>36.5880641361587</v>
      </c>
      <c r="BM742" s="0" t="n">
        <v>41.5130420958017</v>
      </c>
      <c r="BN742" s="0" t="n">
        <v>46.4180420958017</v>
      </c>
      <c r="BP742" s="42" t="n">
        <v>35.2000000000001</v>
      </c>
      <c r="BQ742" s="42" t="n">
        <f aca="false">BD742-BD$38</f>
        <v>-7.39256087120872</v>
      </c>
      <c r="BR742" s="42" t="n">
        <f aca="false">BE742-BE$38</f>
        <v>3.5280958832698</v>
      </c>
      <c r="BS742" s="42" t="n">
        <f aca="false">BF742-BF$38</f>
        <v>-5.5291186937785</v>
      </c>
      <c r="BT742" s="0" t="n">
        <f aca="false">BG742-BG$38</f>
        <v>-9.2618704383083</v>
      </c>
      <c r="BU742" s="0" t="n">
        <f aca="false">BH742-BH$38</f>
        <v>-7.1093310913761</v>
      </c>
      <c r="BV742" s="0" t="n">
        <f aca="false">BI742-BI$38</f>
        <v>-8.5394123309182</v>
      </c>
      <c r="BW742" s="0" t="n">
        <f aca="false">BJ742-BJ$38</f>
        <v>-9.1037647384805</v>
      </c>
      <c r="BX742" s="0" t="n">
        <f aca="false">BK742-BK$38</f>
        <v>-9.1385360023922</v>
      </c>
      <c r="BY742" s="0" t="n">
        <f aca="false">BL742-BL$38</f>
        <v>-9.05487673505</v>
      </c>
      <c r="BZ742" s="0" t="n">
        <f aca="false">BM742-BM$38</f>
        <v>-9.034898775407</v>
      </c>
      <c r="CA742" s="0" t="n">
        <f aca="false">BN742-BN$38</f>
        <v>-9.034898775407</v>
      </c>
    </row>
    <row r="743" customFormat="false" ht="12.8" hidden="false" customHeight="false" outlineLevel="0" collapsed="false">
      <c r="F743" s="0" t="n">
        <f aca="false">F742+E$32</f>
        <v>35.2500000000001</v>
      </c>
      <c r="G743" s="43" t="n">
        <v>0</v>
      </c>
      <c r="H743" s="0" t="n">
        <f aca="false">H742+G743*$E$32</f>
        <v>0.0625</v>
      </c>
      <c r="J743" s="0" t="n">
        <f aca="false">$M$24*(N742-T742-$O$24-M742)</f>
        <v>-0.00467638840728145</v>
      </c>
      <c r="K743" s="0" t="n">
        <f aca="false">K742+J743*$E$32</f>
        <v>0.0101161535707838</v>
      </c>
      <c r="L743" s="44" t="n">
        <f aca="false">L742+K743*$E$32</f>
        <v>-0.156026378950964</v>
      </c>
      <c r="M743" s="32" t="n">
        <f aca="false">$P$24*ABS(K743)*K743</f>
        <v>1222.62918284524</v>
      </c>
      <c r="N743" s="0" t="n">
        <f aca="false">MAX($E$17,(H743-L743)*$S$24)</f>
        <v>2233682.70537596</v>
      </c>
      <c r="P743" s="0" t="n">
        <f aca="false">$M$25*(T742-Z742-$O$25-S742)</f>
        <v>0.00868981730692804</v>
      </c>
      <c r="Q743" s="0" t="n">
        <f aca="false">Q742+P743*$E$32</f>
        <v>0.0416229803360779</v>
      </c>
      <c r="R743" s="44" t="n">
        <f aca="false">R742+Q743*$E$32</f>
        <v>-0.41583414112669</v>
      </c>
      <c r="S743" s="32" t="n">
        <f aca="false">$P$25*ABS(Q743)*Q743</f>
        <v>13552.160459727</v>
      </c>
      <c r="T743" s="0" t="n">
        <f aca="false">MAX($E$17,(L743-R743)*$S$25)</f>
        <v>1819561.64048906</v>
      </c>
      <c r="V743" s="0" t="n">
        <f aca="false">$M$26*(Z742-AF742-$O$26-Y742)</f>
        <v>0.011658343346922</v>
      </c>
      <c r="W743" s="0" t="n">
        <f aca="false">W742+V743*$E$32</f>
        <v>-0.00348714884215265</v>
      </c>
      <c r="X743" s="44" t="n">
        <f aca="false">X742+W743*$E$32</f>
        <v>-0.659465015243568</v>
      </c>
      <c r="Y743" s="32" t="n">
        <f aca="false">$P$26*ABS(W743)*W743</f>
        <v>-68.1952223721342</v>
      </c>
      <c r="Z743" s="0" t="n">
        <f aca="false">MAX($E$17,(R743-X743)*$S$26)</f>
        <v>1206980.3417368</v>
      </c>
      <c r="AB743" s="0" t="n">
        <f aca="false">$M$27*(AF742-AL742-$O$24-AE742)</f>
        <v>-0.0428807255123051</v>
      </c>
      <c r="AC743" s="0" t="n">
        <f aca="false">AC742+AB743*$E$32</f>
        <v>0.0676840397179598</v>
      </c>
      <c r="AD743" s="44" t="n">
        <f aca="false">AD742+AC743*$E$32</f>
        <v>-0.809649551238755</v>
      </c>
      <c r="AE743" s="32" t="n">
        <f aca="false">$P$27*ABS(AC743)*AC743</f>
        <v>19742.3753748408</v>
      </c>
      <c r="AF743" s="0" t="n">
        <f aca="false">MAX($E$17,(X743-AD743)*$S$27)</f>
        <v>538766.810586251</v>
      </c>
      <c r="AH743" s="0" t="n">
        <f aca="false">$M$28*(AL742-$O$28-AK742)</f>
        <v>0.00125412476529292</v>
      </c>
      <c r="AI743" s="0" t="n">
        <f aca="false">AI742+AH743*$E$32</f>
        <v>0.113550818622947</v>
      </c>
      <c r="AJ743" s="44" t="n">
        <f aca="false">AJ742+AI743*$E$32</f>
        <v>-1.01427311187182</v>
      </c>
      <c r="AK743" s="32" t="n">
        <f aca="false">$P$28*ABS(AI743)*AI743</f>
        <v>45201.7931796346</v>
      </c>
      <c r="AL743" s="32" t="n">
        <f aca="false">MAX($E$17,(AD743-AJ743)*$S$28)</f>
        <v>543279.19629693</v>
      </c>
      <c r="AN743" s="42" t="n">
        <f aca="false">F743</f>
        <v>35.2500000000001</v>
      </c>
      <c r="AO743" s="45" t="n">
        <f aca="false">G743*3600</f>
        <v>0</v>
      </c>
      <c r="AP743" s="45" t="n">
        <f aca="false">K743*3600</f>
        <v>36.4181528548206</v>
      </c>
      <c r="AQ743" s="45" t="n">
        <f aca="false">Q743*3600</f>
        <v>149.842729209878</v>
      </c>
      <c r="AR743" s="45" t="n">
        <f aca="false">W743*3600</f>
        <v>-12.5537358317436</v>
      </c>
      <c r="AS743" s="45" t="n">
        <f aca="false">AC743*3600</f>
        <v>243.662542984652</v>
      </c>
      <c r="AT743" s="45" t="n">
        <f aca="false">AI743*3600</f>
        <v>408.78294704261</v>
      </c>
      <c r="AV743" s="42" t="n">
        <f aca="false">AN743</f>
        <v>35.2500000000001</v>
      </c>
      <c r="AW743" s="42" t="n">
        <f aca="false">N743/100000</f>
        <v>22.3368270537596</v>
      </c>
      <c r="AX743" s="42" t="n">
        <f aca="false">T743/100000</f>
        <v>18.1956164048906</v>
      </c>
      <c r="AY743" s="42" t="n">
        <f aca="false">Z743/100000</f>
        <v>12.069803417368</v>
      </c>
      <c r="AZ743" s="42" t="n">
        <f aca="false">AF743/100000</f>
        <v>5.38766810586251</v>
      </c>
      <c r="BA743" s="42" t="n">
        <f aca="false">AL743/100000</f>
        <v>5.4327919629693</v>
      </c>
      <c r="BC743" s="42" t="n">
        <v>35.2500000000001</v>
      </c>
      <c r="BD743" s="42" t="n">
        <v>-0.98962</v>
      </c>
      <c r="BE743" s="42" t="n">
        <v>14.5843672982581</v>
      </c>
      <c r="BF743" s="42" t="n">
        <v>10.5504287256535</v>
      </c>
      <c r="BG743" s="42" t="n">
        <v>12.01575631035</v>
      </c>
      <c r="BH743" s="42" t="n">
        <v>18.9046620283046</v>
      </c>
      <c r="BI743" s="42" t="n">
        <v>22.3368270537596</v>
      </c>
      <c r="BJ743" s="42" t="n">
        <v>26.6997511450675</v>
      </c>
      <c r="BK743" s="42" t="n">
        <v>31.5918947523743</v>
      </c>
      <c r="BL743" s="42" t="n">
        <v>36.5914687198238</v>
      </c>
      <c r="BM743" s="0" t="n">
        <v>41.5180493859175</v>
      </c>
      <c r="BN743" s="0" t="n">
        <v>46.4230493859175</v>
      </c>
      <c r="BP743" s="42" t="n">
        <v>35.2500000000001</v>
      </c>
      <c r="BQ743" s="42" t="n">
        <f aca="false">BD743-BD$38</f>
        <v>-7.39256087120872</v>
      </c>
      <c r="BR743" s="42" t="n">
        <f aca="false">BE743-BE$38</f>
        <v>3.2764264270494</v>
      </c>
      <c r="BS743" s="42" t="n">
        <f aca="false">BF743-BF$38</f>
        <v>-5.6625121455552</v>
      </c>
      <c r="BT743" s="0" t="n">
        <f aca="false">BG743-BG$38</f>
        <v>-9.1021845608587</v>
      </c>
      <c r="BU743" s="0" t="n">
        <f aca="false">BH743-BH$38</f>
        <v>-7.1182788429041</v>
      </c>
      <c r="BV743" s="0" t="n">
        <f aca="false">BI743-BI$38</f>
        <v>-8.5911138174491</v>
      </c>
      <c r="BW743" s="0" t="n">
        <f aca="false">BJ743-BJ$38</f>
        <v>-9.1331897261412</v>
      </c>
      <c r="BX743" s="0" t="n">
        <f aca="false">BK743-BK$38</f>
        <v>-9.1460461188344</v>
      </c>
      <c r="BY743" s="0" t="n">
        <f aca="false">BL743-BL$38</f>
        <v>-9.0514721513849</v>
      </c>
      <c r="BZ743" s="0" t="n">
        <f aca="false">BM743-BM$38</f>
        <v>-9.0298914852912</v>
      </c>
      <c r="CA743" s="0" t="n">
        <f aca="false">BN743-BN$38</f>
        <v>-9.0298914852912</v>
      </c>
    </row>
    <row r="744" customFormat="false" ht="12.8" hidden="false" customHeight="false" outlineLevel="0" collapsed="false">
      <c r="F744" s="0" t="n">
        <f aca="false">F743+E$32</f>
        <v>35.3000000000001</v>
      </c>
      <c r="G744" s="43" t="n">
        <v>0</v>
      </c>
      <c r="H744" s="0" t="n">
        <f aca="false">H743+G744*$E$32</f>
        <v>0.0625</v>
      </c>
      <c r="J744" s="0" t="n">
        <f aca="false">$M$24*(N743-T743-$O$24-M743)</f>
        <v>-0.00434493095974684</v>
      </c>
      <c r="K744" s="0" t="n">
        <f aca="false">K743+J744*$E$32</f>
        <v>0.00989890702279642</v>
      </c>
      <c r="L744" s="44" t="n">
        <f aca="false">L743+K744*$E$32</f>
        <v>-0.155531433599824</v>
      </c>
      <c r="M744" s="32" t="n">
        <f aca="false">$P$24*ABS(K744)*K744</f>
        <v>1170.680597673</v>
      </c>
      <c r="N744" s="0" t="n">
        <f aca="false">MAX($E$17,(H744-L744)*$S$24)</f>
        <v>2228623.58676403</v>
      </c>
      <c r="P744" s="0" t="n">
        <f aca="false">$M$25*(T743-Z743-$O$25-S743)</f>
        <v>0.00719825878713553</v>
      </c>
      <c r="Q744" s="0" t="n">
        <f aca="false">Q743+P744*$E$32</f>
        <v>0.0419828932754346</v>
      </c>
      <c r="R744" s="44" t="n">
        <f aca="false">R743+Q744*$E$32</f>
        <v>-0.413734996462918</v>
      </c>
      <c r="S744" s="32" t="n">
        <f aca="false">$P$25*ABS(Q744)*Q744</f>
        <v>13787.5441878386</v>
      </c>
      <c r="T744" s="0" t="n">
        <f aca="false">MAX($E$17,(L744-R744)*$S$25)</f>
        <v>1808326.64308744</v>
      </c>
      <c r="V744" s="0" t="n">
        <f aca="false">$M$26*(Z743-AF743-$O$26-Y743)</f>
        <v>0.0134703817353063</v>
      </c>
      <c r="W744" s="0" t="n">
        <f aca="false">W743+V744*$E$32</f>
        <v>-0.00281362975538734</v>
      </c>
      <c r="X744" s="44" t="n">
        <f aca="false">X743+W744*$E$32</f>
        <v>-0.659605696731337</v>
      </c>
      <c r="Y744" s="32" t="n">
        <f aca="false">$P$26*ABS(W744)*W744</f>
        <v>-44.3963101496427</v>
      </c>
      <c r="Z744" s="0" t="n">
        <f aca="false">MAX($E$17,(R744-X744)*$S$26)</f>
        <v>1218076.74379839</v>
      </c>
      <c r="AB744" s="0" t="n">
        <f aca="false">$M$27*(AF743-AL743-$O$24-AE743)</f>
        <v>-0.0433358783761735</v>
      </c>
      <c r="AC744" s="0" t="n">
        <f aca="false">AC743+AB744*$E$32</f>
        <v>0.0655172457991512</v>
      </c>
      <c r="AD744" s="44" t="n">
        <f aca="false">AD743+AC744*$E$32</f>
        <v>-0.806373688948797</v>
      </c>
      <c r="AE744" s="32" t="n">
        <f aca="false">$P$27*ABS(AC744)*AC744</f>
        <v>18498.5686913078</v>
      </c>
      <c r="AF744" s="0" t="n">
        <f aca="false">MAX($E$17,(X744-AD744)*$S$27)</f>
        <v>526510.419592619</v>
      </c>
      <c r="AH744" s="0" t="n">
        <f aca="false">$M$28*(AL743-$O$28-AK743)</f>
        <v>0.000692832606724454</v>
      </c>
      <c r="AI744" s="0" t="n">
        <f aca="false">AI743+AH744*$E$32</f>
        <v>0.113585460253283</v>
      </c>
      <c r="AJ744" s="44" t="n">
        <f aca="false">AJ743+AI744*$E$32</f>
        <v>-1.00859383885915</v>
      </c>
      <c r="AK744" s="32" t="n">
        <f aca="false">$P$28*ABS(AI744)*AI744</f>
        <v>45229.3773517717</v>
      </c>
      <c r="AL744" s="32" t="n">
        <f aca="false">MAX($E$17,(AD744-AJ744)*$S$28)</f>
        <v>536898.098041362</v>
      </c>
      <c r="AN744" s="42" t="n">
        <f aca="false">F744</f>
        <v>35.3000000000001</v>
      </c>
      <c r="AO744" s="45" t="n">
        <f aca="false">G744*3600</f>
        <v>0</v>
      </c>
      <c r="AP744" s="45" t="n">
        <f aca="false">K744*3600</f>
        <v>35.6360652820662</v>
      </c>
      <c r="AQ744" s="45" t="n">
        <f aca="false">Q744*3600</f>
        <v>151.138415791563</v>
      </c>
      <c r="AR744" s="45" t="n">
        <f aca="false">W744*3600</f>
        <v>-10.1290671193885</v>
      </c>
      <c r="AS744" s="45" t="n">
        <f aca="false">AC744*3600</f>
        <v>235.862084876941</v>
      </c>
      <c r="AT744" s="45" t="n">
        <f aca="false">AI744*3600</f>
        <v>408.90765691182</v>
      </c>
      <c r="AV744" s="42" t="n">
        <f aca="false">AN744</f>
        <v>35.3000000000001</v>
      </c>
      <c r="AW744" s="42" t="n">
        <f aca="false">N744/100000</f>
        <v>22.2862358676403</v>
      </c>
      <c r="AX744" s="42" t="n">
        <f aca="false">T744/100000</f>
        <v>18.0832664308744</v>
      </c>
      <c r="AY744" s="42" t="n">
        <f aca="false">Z744/100000</f>
        <v>12.1807674379839</v>
      </c>
      <c r="AZ744" s="42" t="n">
        <f aca="false">AF744/100000</f>
        <v>5.2651041959262</v>
      </c>
      <c r="BA744" s="42" t="n">
        <f aca="false">AL744/100000</f>
        <v>5.36898098041362</v>
      </c>
      <c r="BC744" s="42" t="n">
        <v>35.3000000000001</v>
      </c>
      <c r="BD744" s="42" t="n">
        <v>-0.98962</v>
      </c>
      <c r="BE744" s="42" t="n">
        <v>14.3308654988498</v>
      </c>
      <c r="BF744" s="42" t="n">
        <v>10.4136237729909</v>
      </c>
      <c r="BG744" s="42" t="n">
        <v>12.1758387719366</v>
      </c>
      <c r="BH744" s="42" t="n">
        <v>18.8937104292657</v>
      </c>
      <c r="BI744" s="42" t="n">
        <v>22.2862358676403</v>
      </c>
      <c r="BJ744" s="42" t="n">
        <v>26.6724817936024</v>
      </c>
      <c r="BK744" s="42" t="n">
        <v>31.586515375809</v>
      </c>
      <c r="BL744" s="42" t="n">
        <v>36.5967873103957</v>
      </c>
      <c r="BM744" s="0" t="n">
        <v>41.5249249063324</v>
      </c>
      <c r="BN744" s="0" t="n">
        <v>46.4299249063324</v>
      </c>
      <c r="BP744" s="42" t="n">
        <v>35.3000000000001</v>
      </c>
      <c r="BQ744" s="42" t="n">
        <f aca="false">BD744-BD$38</f>
        <v>-7.39256087120872</v>
      </c>
      <c r="BR744" s="42" t="n">
        <f aca="false">BE744-BE$38</f>
        <v>3.0229246276411</v>
      </c>
      <c r="BS744" s="42" t="n">
        <f aca="false">BF744-BF$38</f>
        <v>-5.7993170982178</v>
      </c>
      <c r="BT744" s="0" t="n">
        <f aca="false">BG744-BG$38</f>
        <v>-8.9421020992721</v>
      </c>
      <c r="BU744" s="0" t="n">
        <f aca="false">BH744-BH$38</f>
        <v>-7.129230441943</v>
      </c>
      <c r="BV744" s="0" t="n">
        <f aca="false">BI744-BI$38</f>
        <v>-8.6417050035684</v>
      </c>
      <c r="BW744" s="0" t="n">
        <f aca="false">BJ744-BJ$38</f>
        <v>-9.1604590776063</v>
      </c>
      <c r="BX744" s="0" t="n">
        <f aca="false">BK744-BK$38</f>
        <v>-9.1514254953997</v>
      </c>
      <c r="BY744" s="0" t="n">
        <f aca="false">BL744-BL$38</f>
        <v>-9.046153560813</v>
      </c>
      <c r="BZ744" s="0" t="n">
        <f aca="false">BM744-BM$38</f>
        <v>-9.0230159648763</v>
      </c>
      <c r="CA744" s="0" t="n">
        <f aca="false">BN744-BN$38</f>
        <v>-9.0230159648763</v>
      </c>
    </row>
    <row r="745" customFormat="false" ht="12.8" hidden="false" customHeight="false" outlineLevel="0" collapsed="false">
      <c r="F745" s="0" t="n">
        <f aca="false">F744+E$32</f>
        <v>35.3500000000001</v>
      </c>
      <c r="G745" s="43" t="n">
        <v>0</v>
      </c>
      <c r="H745" s="0" t="n">
        <f aca="false">H744+G745*$E$32</f>
        <v>0.0625</v>
      </c>
      <c r="J745" s="0" t="n">
        <f aca="false">$M$24*(N744-T744-$O$24-M744)</f>
        <v>-0.00399623335012391</v>
      </c>
      <c r="K745" s="0" t="n">
        <f aca="false">K744+J745*$E$32</f>
        <v>0.00969909535529023</v>
      </c>
      <c r="L745" s="44" t="n">
        <f aca="false">L744+K745*$E$32</f>
        <v>-0.15504647883206</v>
      </c>
      <c r="M745" s="32" t="n">
        <f aca="false">$P$24*ABS(K745)*K745</f>
        <v>1123.89668065155</v>
      </c>
      <c r="N745" s="0" t="n">
        <f aca="false">MAX($E$17,(H745-L745)*$S$24)</f>
        <v>2223666.58760061</v>
      </c>
      <c r="P745" s="0" t="n">
        <f aca="false">$M$25*(T744-Z744-$O$25-S744)</f>
        <v>0.00570150364874639</v>
      </c>
      <c r="Q745" s="0" t="n">
        <f aca="false">Q744+P745*$E$32</f>
        <v>0.0422679684578719</v>
      </c>
      <c r="R745" s="44" t="n">
        <f aca="false">R744+Q745*$E$32</f>
        <v>-0.411621598040024</v>
      </c>
      <c r="S745" s="32" t="n">
        <f aca="false">$P$25*ABS(Q745)*Q745</f>
        <v>13975.4221971884</v>
      </c>
      <c r="T745" s="0" t="n">
        <f aca="false">MAX($E$17,(L745-R745)*$S$25)</f>
        <v>1796921.85062182</v>
      </c>
      <c r="V745" s="0" t="n">
        <f aca="false">$M$26*(Z744-AF744-$O$26-Y744)</f>
        <v>0.0152380012933916</v>
      </c>
      <c r="W745" s="0" t="n">
        <f aca="false">W744+V745*$E$32</f>
        <v>-0.00205172969071775</v>
      </c>
      <c r="X745" s="44" t="n">
        <f aca="false">X744+W745*$E$32</f>
        <v>-0.659708283215873</v>
      </c>
      <c r="Y745" s="32" t="n">
        <f aca="false">$P$26*ABS(W745)*W745</f>
        <v>-23.6076776626241</v>
      </c>
      <c r="Z745" s="0" t="n">
        <f aca="false">MAX($E$17,(R745-X745)*$S$26)</f>
        <v>1229055.03310818</v>
      </c>
      <c r="AB745" s="0" t="n">
        <f aca="false">$M$27*(AF744-AL744-$O$24-AE744)</f>
        <v>-0.0437257912658315</v>
      </c>
      <c r="AC745" s="0" t="n">
        <f aca="false">AC744+AB745*$E$32</f>
        <v>0.0633309562358596</v>
      </c>
      <c r="AD745" s="44" t="n">
        <f aca="false">AD744+AC745*$E$32</f>
        <v>-0.803207141137004</v>
      </c>
      <c r="AE745" s="32" t="n">
        <f aca="false">$P$27*ABS(AC745)*AC745</f>
        <v>17284.5848497524</v>
      </c>
      <c r="AF745" s="0" t="n">
        <f aca="false">MAX($E$17,(X745-AD745)*$S$27)</f>
        <v>514782.84027468</v>
      </c>
      <c r="AH745" s="0" t="n">
        <f aca="false">$M$28*(AL744-$O$28-AK744)</f>
        <v>0.000106860858445483</v>
      </c>
      <c r="AI745" s="0" t="n">
        <f aca="false">AI744+AH745*$E$32</f>
        <v>0.113590803296206</v>
      </c>
      <c r="AJ745" s="44" t="n">
        <f aca="false">AJ744+AI745*$E$32</f>
        <v>-1.00291429869434</v>
      </c>
      <c r="AK745" s="32" t="n">
        <f aca="false">$P$28*ABS(AI745)*AI745</f>
        <v>45233.6326180334</v>
      </c>
      <c r="AL745" s="32" t="n">
        <f aca="false">MAX($E$17,(AD745-AJ745)*$S$28)</f>
        <v>530226.058606491</v>
      </c>
      <c r="AN745" s="42" t="n">
        <f aca="false">F745</f>
        <v>35.3500000000001</v>
      </c>
      <c r="AO745" s="45" t="n">
        <f aca="false">G745*3600</f>
        <v>0</v>
      </c>
      <c r="AP745" s="45" t="n">
        <f aca="false">K745*3600</f>
        <v>34.916743279044</v>
      </c>
      <c r="AQ745" s="45" t="n">
        <f aca="false">Q745*3600</f>
        <v>152.164686448337</v>
      </c>
      <c r="AR745" s="45" t="n">
        <f aca="false">W745*3600</f>
        <v>-7.38622688657796</v>
      </c>
      <c r="AS745" s="45" t="n">
        <f aca="false">AC745*3600</f>
        <v>227.991442449091</v>
      </c>
      <c r="AT745" s="45" t="n">
        <f aca="false">AI745*3600</f>
        <v>408.92689186634</v>
      </c>
      <c r="AV745" s="42" t="n">
        <f aca="false">AN745</f>
        <v>35.3500000000001</v>
      </c>
      <c r="AW745" s="42" t="n">
        <f aca="false">N745/100000</f>
        <v>22.2366658760061</v>
      </c>
      <c r="AX745" s="42" t="n">
        <f aca="false">T745/100000</f>
        <v>17.9692185062182</v>
      </c>
      <c r="AY745" s="42" t="n">
        <f aca="false">Z745/100000</f>
        <v>12.2905503310818</v>
      </c>
      <c r="AZ745" s="42" t="n">
        <f aca="false">AF745/100000</f>
        <v>5.14782840274682</v>
      </c>
      <c r="BA745" s="42" t="n">
        <f aca="false">AL745/100000</f>
        <v>5.30226058606491</v>
      </c>
      <c r="BC745" s="42" t="n">
        <v>35.3500000000001</v>
      </c>
      <c r="BD745" s="42" t="n">
        <v>-0.98962</v>
      </c>
      <c r="BE745" s="42" t="n">
        <v>14.0765058861531</v>
      </c>
      <c r="BF745" s="42" t="n">
        <v>10.2734566526423</v>
      </c>
      <c r="BG745" s="42" t="n">
        <v>12.3359420216275</v>
      </c>
      <c r="BH745" s="42" t="n">
        <v>18.8806824543744</v>
      </c>
      <c r="BI745" s="42" t="n">
        <v>22.2366658760061</v>
      </c>
      <c r="BJ745" s="42" t="n">
        <v>26.6472065032513</v>
      </c>
      <c r="BK745" s="42" t="n">
        <v>31.5830597932969</v>
      </c>
      <c r="BL745" s="42" t="n">
        <v>36.6037947775124</v>
      </c>
      <c r="BM745" s="0" t="n">
        <v>41.5334411396757</v>
      </c>
      <c r="BN745" s="0" t="n">
        <v>46.4384411396758</v>
      </c>
      <c r="BP745" s="42" t="n">
        <v>35.3500000000001</v>
      </c>
      <c r="BQ745" s="42" t="n">
        <f aca="false">BD745-BD$38</f>
        <v>-7.39256087120872</v>
      </c>
      <c r="BR745" s="42" t="n">
        <f aca="false">BE745-BE$38</f>
        <v>2.7685650149444</v>
      </c>
      <c r="BS745" s="42" t="n">
        <f aca="false">BF745-BF$38</f>
        <v>-5.9394842185664</v>
      </c>
      <c r="BT745" s="0" t="n">
        <f aca="false">BG745-BG$38</f>
        <v>-8.7819988495812</v>
      </c>
      <c r="BU745" s="0" t="n">
        <f aca="false">BH745-BH$38</f>
        <v>-7.1422584168343</v>
      </c>
      <c r="BV745" s="0" t="n">
        <f aca="false">BI745-BI$38</f>
        <v>-8.6912749952026</v>
      </c>
      <c r="BW745" s="0" t="n">
        <f aca="false">BJ745-BJ$38</f>
        <v>-9.1857343679574</v>
      </c>
      <c r="BX745" s="0" t="n">
        <f aca="false">BK745-BK$38</f>
        <v>-9.1548810779118</v>
      </c>
      <c r="BY745" s="0" t="n">
        <f aca="false">BL745-BL$38</f>
        <v>-9.0391460936963</v>
      </c>
      <c r="BZ745" s="0" t="n">
        <f aca="false">BM745-BM$38</f>
        <v>-9.014499731533</v>
      </c>
      <c r="CA745" s="0" t="n">
        <f aca="false">BN745-BN$38</f>
        <v>-9.0144997315329</v>
      </c>
    </row>
    <row r="746" customFormat="false" ht="12.8" hidden="false" customHeight="false" outlineLevel="0" collapsed="false">
      <c r="F746" s="0" t="n">
        <f aca="false">F745+E$32</f>
        <v>35.4000000000001</v>
      </c>
      <c r="G746" s="43" t="n">
        <v>0</v>
      </c>
      <c r="H746" s="0" t="n">
        <f aca="false">H745+G746*$E$32</f>
        <v>0.0625</v>
      </c>
      <c r="J746" s="0" t="n">
        <f aca="false">$M$24*(N745-T745-$O$24-M745)</f>
        <v>-0.00363260035011529</v>
      </c>
      <c r="K746" s="0" t="n">
        <f aca="false">K745+J746*$E$32</f>
        <v>0.00951746533778446</v>
      </c>
      <c r="L746" s="44" t="n">
        <f aca="false">L745+K746*$E$32</f>
        <v>-0.154570605565171</v>
      </c>
      <c r="M746" s="32" t="n">
        <f aca="false">$P$24*ABS(K746)*K746</f>
        <v>1082.19752923045</v>
      </c>
      <c r="N746" s="0" t="n">
        <f aca="false">MAX($E$17,(H746-L746)*$S$24)</f>
        <v>2218802.41563518</v>
      </c>
      <c r="P746" s="0" t="n">
        <f aca="false">$M$25*(T745-Z745-$O$25-S745)</f>
        <v>0.0042044714953457</v>
      </c>
      <c r="Q746" s="0" t="n">
        <f aca="false">Q745+P746*$E$32</f>
        <v>0.0424781920326392</v>
      </c>
      <c r="R746" s="44" t="n">
        <f aca="false">R745+Q746*$E$32</f>
        <v>-0.409497688438392</v>
      </c>
      <c r="S746" s="32" t="n">
        <f aca="false">$P$25*ABS(Q746)*Q746</f>
        <v>14114.7839613747</v>
      </c>
      <c r="T746" s="0" t="n">
        <f aca="false">MAX($E$17,(L746-R746)*$S$25)</f>
        <v>1785379.840977</v>
      </c>
      <c r="V746" s="0" t="n">
        <f aca="false">$M$26*(Z745-AF745-$O$26-Y745)</f>
        <v>0.0169568319823847</v>
      </c>
      <c r="W746" s="0" t="n">
        <f aca="false">W745+V746*$E$32</f>
        <v>-0.00120388809159852</v>
      </c>
      <c r="X746" s="44" t="n">
        <f aca="false">X745+W746*$E$32</f>
        <v>-0.659768477620453</v>
      </c>
      <c r="Y746" s="32" t="n">
        <f aca="false">$P$26*ABS(W746)*W746</f>
        <v>-8.12802849544208</v>
      </c>
      <c r="Z746" s="0" t="n">
        <f aca="false">MAX($E$17,(R746-X746)*$S$26)</f>
        <v>1239875.38011618</v>
      </c>
      <c r="AB746" s="0" t="n">
        <f aca="false">$M$27*(AF745-AL745-$O$24-AE745)</f>
        <v>-0.044049201980944</v>
      </c>
      <c r="AC746" s="0" t="n">
        <f aca="false">AC745+AB746*$E$32</f>
        <v>0.0611284961368124</v>
      </c>
      <c r="AD746" s="44" t="n">
        <f aca="false">AD745+AC746*$E$32</f>
        <v>-0.800150716330164</v>
      </c>
      <c r="AE746" s="32" t="n">
        <f aca="false">$P$27*ABS(AC746)*AC746</f>
        <v>16103.2777969185</v>
      </c>
      <c r="AF746" s="0" t="n">
        <f aca="false">MAX($E$17,(X746-AD746)*$S$27)</f>
        <v>503602.388297904</v>
      </c>
      <c r="AH746" s="0" t="n">
        <f aca="false">$M$28*(AL745-$O$28-AK745)</f>
        <v>-0.000503579762100187</v>
      </c>
      <c r="AI746" s="0" t="n">
        <f aca="false">AI745+AH746*$E$32</f>
        <v>0.113565624308101</v>
      </c>
      <c r="AJ746" s="44" t="n">
        <f aca="false">AJ745+AI746*$E$32</f>
        <v>-0.997236017478937</v>
      </c>
      <c r="AK746" s="32" t="n">
        <f aca="false">$P$28*ABS(AI746)*AI746</f>
        <v>45213.581507663</v>
      </c>
      <c r="AL746" s="32" t="n">
        <f aca="false">MAX($E$17,(AD746-AJ746)*$S$28)</f>
        <v>523264.983166087</v>
      </c>
      <c r="AN746" s="42" t="n">
        <f aca="false">F746</f>
        <v>35.4000000000001</v>
      </c>
      <c r="AO746" s="45" t="n">
        <f aca="false">G746*3600</f>
        <v>0</v>
      </c>
      <c r="AP746" s="45" t="n">
        <f aca="false">K746*3600</f>
        <v>34.2628752160232</v>
      </c>
      <c r="AQ746" s="45" t="n">
        <f aca="false">Q746*3600</f>
        <v>152.921491317499</v>
      </c>
      <c r="AR746" s="45" t="n">
        <f aca="false">W746*3600</f>
        <v>-4.33399712974878</v>
      </c>
      <c r="AS746" s="45" t="n">
        <f aca="false">AC746*3600</f>
        <v>220.062586092521</v>
      </c>
      <c r="AT746" s="45" t="n">
        <f aca="false">AI746*3600</f>
        <v>408.836247509162</v>
      </c>
      <c r="AV746" s="42" t="n">
        <f aca="false">AN746</f>
        <v>35.4000000000001</v>
      </c>
      <c r="AW746" s="42" t="n">
        <f aca="false">N746/100000</f>
        <v>22.1880241563518</v>
      </c>
      <c r="AX746" s="42" t="n">
        <f aca="false">T746/100000</f>
        <v>17.8537984097701</v>
      </c>
      <c r="AY746" s="42" t="n">
        <f aca="false">Z746/100000</f>
        <v>12.3987538011618</v>
      </c>
      <c r="AZ746" s="42" t="n">
        <f aca="false">AF746/100000</f>
        <v>5.03602388297905</v>
      </c>
      <c r="BA746" s="42" t="n">
        <f aca="false">AL746/100000</f>
        <v>5.23264983166087</v>
      </c>
      <c r="BC746" s="42" t="n">
        <v>35.4000000000001</v>
      </c>
      <c r="BD746" s="42" t="n">
        <v>-0.98962</v>
      </c>
      <c r="BE746" s="42" t="n">
        <v>13.8222547297347</v>
      </c>
      <c r="BF746" s="42" t="n">
        <v>10.1299923126461</v>
      </c>
      <c r="BG746" s="42" t="n">
        <v>12.4956903178292</v>
      </c>
      <c r="BH746" s="42" t="n">
        <v>18.8655069933961</v>
      </c>
      <c r="BI746" s="42" t="n">
        <v>22.1880241563518</v>
      </c>
      <c r="BJ746" s="42" t="n">
        <v>26.6237592498236</v>
      </c>
      <c r="BK746" s="42" t="n">
        <v>31.5813173646251</v>
      </c>
      <c r="BL746" s="42" t="n">
        <v>36.6122628762148</v>
      </c>
      <c r="BM746" s="0" t="n">
        <v>41.543367575715</v>
      </c>
      <c r="BN746" s="0" t="n">
        <v>46.448367575715</v>
      </c>
      <c r="BP746" s="42" t="n">
        <v>35.4000000000001</v>
      </c>
      <c r="BQ746" s="42" t="n">
        <f aca="false">BD746-BD$38</f>
        <v>-7.39256087120872</v>
      </c>
      <c r="BR746" s="42" t="n">
        <f aca="false">BE746-BE$38</f>
        <v>2.514313858526</v>
      </c>
      <c r="BS746" s="42" t="n">
        <f aca="false">BF746-BF$38</f>
        <v>-6.0829485585626</v>
      </c>
      <c r="BT746" s="0" t="n">
        <f aca="false">BG746-BG$38</f>
        <v>-8.6222505533795</v>
      </c>
      <c r="BU746" s="0" t="n">
        <f aca="false">BH746-BH$38</f>
        <v>-7.1574338778126</v>
      </c>
      <c r="BV746" s="0" t="n">
        <f aca="false">BI746-BI$38</f>
        <v>-8.7399167148569</v>
      </c>
      <c r="BW746" s="0" t="n">
        <f aca="false">BJ746-BJ$38</f>
        <v>-9.2091816213851</v>
      </c>
      <c r="BX746" s="0" t="n">
        <f aca="false">BK746-BK$38</f>
        <v>-9.1566235065836</v>
      </c>
      <c r="BY746" s="0" t="n">
        <f aca="false">BL746-BL$38</f>
        <v>-9.0306779949939</v>
      </c>
      <c r="BZ746" s="0" t="n">
        <f aca="false">BM746-BM$38</f>
        <v>-9.0045732954937</v>
      </c>
      <c r="CA746" s="0" t="n">
        <f aca="false">BN746-BN$38</f>
        <v>-9.00457329549371</v>
      </c>
    </row>
    <row r="747" customFormat="false" ht="12.8" hidden="false" customHeight="false" outlineLevel="0" collapsed="false">
      <c r="F747" s="0" t="n">
        <f aca="false">F746+E$32</f>
        <v>35.4500000000001</v>
      </c>
      <c r="G747" s="43" t="n">
        <v>0</v>
      </c>
      <c r="H747" s="0" t="n">
        <f aca="false">H746+G747*$E$32</f>
        <v>0.0625</v>
      </c>
      <c r="J747" s="0" t="n">
        <f aca="false">$M$24*(N746-T746-$O$24-M746)</f>
        <v>-0.00325637180528871</v>
      </c>
      <c r="K747" s="0" t="n">
        <f aca="false">K746+J747*$E$32</f>
        <v>0.00935464674752003</v>
      </c>
      <c r="L747" s="44" t="n">
        <f aca="false">L746+K747*$E$32</f>
        <v>-0.154102873227795</v>
      </c>
      <c r="M747" s="32" t="n">
        <f aca="false">$P$24*ABS(K747)*K747</f>
        <v>1045.48718745288</v>
      </c>
      <c r="N747" s="0" t="n">
        <f aca="false">MAX($E$17,(H747-L747)*$S$24)</f>
        <v>2214021.4567516</v>
      </c>
      <c r="P747" s="0" t="n">
        <f aca="false">$M$25*(T746-Z746-$O$25-S746)</f>
        <v>0.00271203181629623</v>
      </c>
      <c r="Q747" s="0" t="n">
        <f aca="false">Q746+P747*$E$32</f>
        <v>0.042613793623454</v>
      </c>
      <c r="R747" s="44" t="n">
        <f aca="false">R746+Q747*$E$32</f>
        <v>-0.40736699875722</v>
      </c>
      <c r="S747" s="32" t="n">
        <f aca="false">$P$25*ABS(Q747)*Q747</f>
        <v>14205.0440239297</v>
      </c>
      <c r="T747" s="0" t="n">
        <f aca="false">MAX($E$17,(L747-R747)*$S$25)</f>
        <v>1773733.3321614</v>
      </c>
      <c r="V747" s="0" t="n">
        <f aca="false">$M$26*(Z746-AF746-$O$26-Y746)</f>
        <v>0.0186226423559549</v>
      </c>
      <c r="W747" s="0" t="n">
        <f aca="false">W746+V747*$E$32</f>
        <v>-0.000272755973800775</v>
      </c>
      <c r="X747" s="44" t="n">
        <f aca="false">X746+W747*$E$32</f>
        <v>-0.659782115419143</v>
      </c>
      <c r="Y747" s="32" t="n">
        <f aca="false">$P$26*ABS(W747)*W747</f>
        <v>-0.417216545202874</v>
      </c>
      <c r="Z747" s="0" t="n">
        <f aca="false">MAX($E$17,(R747-X747)*$S$26)</f>
        <v>1250498.66882629</v>
      </c>
      <c r="AB747" s="0" t="n">
        <f aca="false">$M$27*(AF746-AL746-$O$24-AE746)</f>
        <v>-0.0443049692308852</v>
      </c>
      <c r="AC747" s="0" t="n">
        <f aca="false">AC746+AB747*$E$32</f>
        <v>0.0589132476752681</v>
      </c>
      <c r="AD747" s="44" t="n">
        <f aca="false">AD746+AC747*$E$32</f>
        <v>-0.797205053946401</v>
      </c>
      <c r="AE747" s="32" t="n">
        <f aca="false">$P$27*ABS(AC747)*AC747</f>
        <v>14957.2857565984</v>
      </c>
      <c r="AF747" s="0" t="n">
        <f aca="false">MAX($E$17,(X747-AD747)*$S$27)</f>
        <v>492986.297165069</v>
      </c>
      <c r="AH747" s="0" t="n">
        <f aca="false">$M$28*(AL746-$O$28-AK746)</f>
        <v>-0.0011382256830673</v>
      </c>
      <c r="AI747" s="0" t="n">
        <f aca="false">AI746+AH747*$E$32</f>
        <v>0.113508713023947</v>
      </c>
      <c r="AJ747" s="44" t="n">
        <f aca="false">AJ746+AI747*$E$32</f>
        <v>-0.99156058182774</v>
      </c>
      <c r="AK747" s="32" t="n">
        <f aca="false">$P$28*ABS(AI747)*AI747</f>
        <v>45168.2769843225</v>
      </c>
      <c r="AL747" s="32" t="n">
        <f aca="false">MAX($E$17,(AD747-AJ747)*$S$28)</f>
        <v>516017.386544192</v>
      </c>
      <c r="AN747" s="42" t="n">
        <f aca="false">F747</f>
        <v>35.4500000000001</v>
      </c>
      <c r="AO747" s="45" t="n">
        <f aca="false">G747*3600</f>
        <v>0</v>
      </c>
      <c r="AP747" s="45" t="n">
        <f aca="false">K747*3600</f>
        <v>33.6767282910711</v>
      </c>
      <c r="AQ747" s="45" t="n">
        <f aca="false">Q747*3600</f>
        <v>153.409657044433</v>
      </c>
      <c r="AR747" s="45" t="n">
        <f aca="false">W747*3600</f>
        <v>-0.981921505676954</v>
      </c>
      <c r="AS747" s="45" t="n">
        <f aca="false">AC747*3600</f>
        <v>212.087691630962</v>
      </c>
      <c r="AT747" s="45" t="n">
        <f aca="false">AI747*3600</f>
        <v>408.63136688621</v>
      </c>
      <c r="AV747" s="42" t="n">
        <f aca="false">AN747</f>
        <v>35.4500000000001</v>
      </c>
      <c r="AW747" s="42" t="n">
        <f aca="false">N747/100000</f>
        <v>22.140214567516</v>
      </c>
      <c r="AX747" s="42" t="n">
        <f aca="false">T747/100000</f>
        <v>17.737333321614</v>
      </c>
      <c r="AY747" s="42" t="n">
        <f aca="false">Z747/100000</f>
        <v>12.5049866882629</v>
      </c>
      <c r="AZ747" s="42" t="n">
        <f aca="false">AF747/100000</f>
        <v>4.92986297165069</v>
      </c>
      <c r="BA747" s="42" t="n">
        <f aca="false">AL747/100000</f>
        <v>5.16017386544192</v>
      </c>
      <c r="BC747" s="42" t="n">
        <v>35.4500000000001</v>
      </c>
      <c r="BD747" s="42" t="n">
        <v>-0.98962</v>
      </c>
      <c r="BE747" s="42" t="n">
        <v>13.5690668515796</v>
      </c>
      <c r="BF747" s="42" t="n">
        <v>9.98331135593692</v>
      </c>
      <c r="BG747" s="42" t="n">
        <v>12.6547087748818</v>
      </c>
      <c r="BH747" s="42" t="n">
        <v>18.8481147715073</v>
      </c>
      <c r="BI747" s="42" t="n">
        <v>22.140214567516</v>
      </c>
      <c r="BJ747" s="42" t="n">
        <v>26.6019703060933</v>
      </c>
      <c r="BK747" s="42" t="n">
        <v>31.5810745642689</v>
      </c>
      <c r="BL747" s="42" t="n">
        <v>36.6219611013402</v>
      </c>
      <c r="BM747" s="0" t="n">
        <v>41.5544715663266</v>
      </c>
      <c r="BN747" s="0" t="n">
        <v>46.4594715663266</v>
      </c>
      <c r="BP747" s="42" t="n">
        <v>35.4500000000001</v>
      </c>
      <c r="BQ747" s="42" t="n">
        <f aca="false">BD747-BD$38</f>
        <v>-7.39256087120872</v>
      </c>
      <c r="BR747" s="42" t="n">
        <f aca="false">BE747-BE$38</f>
        <v>2.2611259803709</v>
      </c>
      <c r="BS747" s="42" t="n">
        <f aca="false">BF747-BF$38</f>
        <v>-6.22962951527178</v>
      </c>
      <c r="BT747" s="0" t="n">
        <f aca="false">BG747-BG$38</f>
        <v>-8.4632320963269</v>
      </c>
      <c r="BU747" s="0" t="n">
        <f aca="false">BH747-BH$38</f>
        <v>-7.1748260997014</v>
      </c>
      <c r="BV747" s="0" t="n">
        <f aca="false">BI747-BI$38</f>
        <v>-8.7877263036927</v>
      </c>
      <c r="BW747" s="0" t="n">
        <f aca="false">BJ747-BJ$38</f>
        <v>-9.2309705651154</v>
      </c>
      <c r="BX747" s="0" t="n">
        <f aca="false">BK747-BK$38</f>
        <v>-9.1568663069398</v>
      </c>
      <c r="BY747" s="0" t="n">
        <f aca="false">BL747-BL$38</f>
        <v>-9.0209797698685</v>
      </c>
      <c r="BZ747" s="0" t="n">
        <f aca="false">BM747-BM$38</f>
        <v>-8.9934693048821</v>
      </c>
      <c r="CA747" s="0" t="n">
        <f aca="false">BN747-BN$38</f>
        <v>-8.9934693048821</v>
      </c>
    </row>
    <row r="748" customFormat="false" ht="12.8" hidden="false" customHeight="false" outlineLevel="0" collapsed="false">
      <c r="F748" s="0" t="n">
        <f aca="false">F747+E$32</f>
        <v>35.5000000000001</v>
      </c>
      <c r="G748" s="43" t="n">
        <v>0</v>
      </c>
      <c r="H748" s="0" t="n">
        <f aca="false">H747+G748*$E$32</f>
        <v>0.0625</v>
      </c>
      <c r="J748" s="0" t="n">
        <f aca="false">$M$24*(N747-T747-$O$24-M747)</f>
        <v>-0.00286991252926836</v>
      </c>
      <c r="K748" s="0" t="n">
        <f aca="false">K747+J748*$E$32</f>
        <v>0.00921115112105661</v>
      </c>
      <c r="L748" s="44" t="n">
        <f aca="false">L747+K748*$E$32</f>
        <v>-0.153642315671742</v>
      </c>
      <c r="M748" s="32" t="n">
        <f aca="false">$P$24*ABS(K748)*K748</f>
        <v>1013.65868444461</v>
      </c>
      <c r="N748" s="0" t="n">
        <f aca="false">MAX($E$17,(H748-L748)*$S$24)</f>
        <v>2209313.83539841</v>
      </c>
      <c r="P748" s="0" t="n">
        <f aca="false">$M$25*(T747-Z747-$O$25-S747)</f>
        <v>0.00122898787484593</v>
      </c>
      <c r="Q748" s="0" t="n">
        <f aca="false">Q747+P748*$E$32</f>
        <v>0.0426752430171963</v>
      </c>
      <c r="R748" s="44" t="n">
        <f aca="false">R747+Q748*$E$32</f>
        <v>-0.40523323660636</v>
      </c>
      <c r="S748" s="32" t="n">
        <f aca="false">$P$25*ABS(Q748)*Q748</f>
        <v>14246.0411108747</v>
      </c>
      <c r="T748" s="0" t="n">
        <f aca="false">MAX($E$17,(L748-R748)*$S$25)</f>
        <v>1762015.05680309</v>
      </c>
      <c r="V748" s="0" t="n">
        <f aca="false">$M$26*(Z747-AF747-$O$26-Y747)</f>
        <v>0.0202313492380404</v>
      </c>
      <c r="W748" s="0" t="n">
        <f aca="false">W747+V748*$E$32</f>
        <v>0.000738811488101246</v>
      </c>
      <c r="X748" s="44" t="n">
        <f aca="false">X747+W748*$E$32</f>
        <v>-0.659745174844738</v>
      </c>
      <c r="Y748" s="32" t="n">
        <f aca="false">$P$26*ABS(W748)*W748</f>
        <v>3.06111933152205</v>
      </c>
      <c r="Z748" s="0" t="n">
        <f aca="false">MAX($E$17,(R748-X748)*$S$26)</f>
        <v>1260886.60685789</v>
      </c>
      <c r="AB748" s="0" t="n">
        <f aca="false">$M$27*(AF747-AL747-$O$24-AE747)</f>
        <v>-0.044492075993248</v>
      </c>
      <c r="AC748" s="0" t="n">
        <f aca="false">AC747+AB748*$E$32</f>
        <v>0.0566886438756057</v>
      </c>
      <c r="AD748" s="44" t="n">
        <f aca="false">AD747+AC748*$E$32</f>
        <v>-0.79437062175262</v>
      </c>
      <c r="AE748" s="32" t="n">
        <f aca="false">$P$27*ABS(AC748)*AC748</f>
        <v>13849.018564904</v>
      </c>
      <c r="AF748" s="0" t="n">
        <f aca="false">MAX($E$17,(X748-AD748)*$S$27)</f>
        <v>482950.672475578</v>
      </c>
      <c r="AH748" s="0" t="n">
        <f aca="false">$M$28*(AL747-$O$28-AK747)</f>
        <v>-0.00179676037256308</v>
      </c>
      <c r="AI748" s="0" t="n">
        <f aca="false">AI747+AH748*$E$32</f>
        <v>0.113418875005319</v>
      </c>
      <c r="AJ748" s="44" t="n">
        <f aca="false">AJ747+AI748*$E$32</f>
        <v>-0.985889638077474</v>
      </c>
      <c r="AK748" s="32" t="n">
        <f aca="false">$P$28*ABS(AI748)*AI748</f>
        <v>45096.807181006</v>
      </c>
      <c r="AL748" s="32" t="n">
        <f aca="false">MAX($E$17,(AD748-AJ748)*$S$28)</f>
        <v>508486.397864653</v>
      </c>
      <c r="AN748" s="42" t="n">
        <f aca="false">F748</f>
        <v>35.5000000000001</v>
      </c>
      <c r="AO748" s="45" t="n">
        <f aca="false">G748*3600</f>
        <v>0</v>
      </c>
      <c r="AP748" s="45" t="n">
        <f aca="false">K748*3600</f>
        <v>33.1601440358028</v>
      </c>
      <c r="AQ748" s="45" t="n">
        <f aca="false">Q748*3600</f>
        <v>153.630874861905</v>
      </c>
      <c r="AR748" s="45" t="n">
        <f aca="false">W748*3600</f>
        <v>2.65972135717031</v>
      </c>
      <c r="AS748" s="45" t="n">
        <f aca="false">AC748*3600</f>
        <v>204.079117952177</v>
      </c>
      <c r="AT748" s="45" t="n">
        <f aca="false">AI748*3600</f>
        <v>408.307950019149</v>
      </c>
      <c r="AV748" s="42" t="n">
        <f aca="false">AN748</f>
        <v>35.5000000000001</v>
      </c>
      <c r="AW748" s="42" t="n">
        <f aca="false">N748/100000</f>
        <v>22.0931383539841</v>
      </c>
      <c r="AX748" s="42" t="n">
        <f aca="false">T748/100000</f>
        <v>17.620150568031</v>
      </c>
      <c r="AY748" s="42" t="n">
        <f aca="false">Z748/100000</f>
        <v>12.6088660685789</v>
      </c>
      <c r="AZ748" s="42" t="n">
        <f aca="false">AF748/100000</f>
        <v>4.82950672475582</v>
      </c>
      <c r="BA748" s="42" t="n">
        <f aca="false">AL748/100000</f>
        <v>5.08486397864653</v>
      </c>
      <c r="BC748" s="42" t="n">
        <v>35.5000000000001</v>
      </c>
      <c r="BD748" s="42" t="n">
        <v>-0.98962</v>
      </c>
      <c r="BE748" s="42" t="n">
        <v>13.31788253073</v>
      </c>
      <c r="BF748" s="42" t="n">
        <v>9.83351002315898</v>
      </c>
      <c r="BG748" s="42" t="n">
        <v>12.8126241674067</v>
      </c>
      <c r="BH748" s="42" t="n">
        <v>18.8284387704033</v>
      </c>
      <c r="BI748" s="42" t="n">
        <v>22.0931383539841</v>
      </c>
      <c r="BJ748" s="42" t="n">
        <v>26.5816669914496</v>
      </c>
      <c r="BK748" s="42" t="n">
        <v>31.5821157917414</v>
      </c>
      <c r="BL748" s="42" t="n">
        <v>36.6326575384311</v>
      </c>
      <c r="BM748" s="0" t="n">
        <v>41.5665191766748</v>
      </c>
      <c r="BN748" s="0" t="n">
        <v>46.4715191766748</v>
      </c>
      <c r="BP748" s="42" t="n">
        <v>35.5000000000001</v>
      </c>
      <c r="BQ748" s="42" t="n">
        <f aca="false">BD748-BD$38</f>
        <v>-7.39256087120872</v>
      </c>
      <c r="BR748" s="42" t="n">
        <f aca="false">BE748-BE$38</f>
        <v>2.0099416595213</v>
      </c>
      <c r="BS748" s="42" t="n">
        <f aca="false">BF748-BF$38</f>
        <v>-6.37943084804972</v>
      </c>
      <c r="BT748" s="0" t="n">
        <f aca="false">BG748-BG$38</f>
        <v>-8.305316703802</v>
      </c>
      <c r="BU748" s="0" t="n">
        <f aca="false">BH748-BH$38</f>
        <v>-7.1945021008054</v>
      </c>
      <c r="BV748" s="0" t="n">
        <f aca="false">BI748-BI$38</f>
        <v>-8.8348025172246</v>
      </c>
      <c r="BW748" s="0" t="n">
        <f aca="false">BJ748-BJ$38</f>
        <v>-9.2512738797591</v>
      </c>
      <c r="BX748" s="0" t="n">
        <f aca="false">BK748-BK$38</f>
        <v>-9.1558250794673</v>
      </c>
      <c r="BY748" s="0" t="n">
        <f aca="false">BL748-BL$38</f>
        <v>-9.0102833327776</v>
      </c>
      <c r="BZ748" s="0" t="n">
        <f aca="false">BM748-BM$38</f>
        <v>-8.9814216945339</v>
      </c>
      <c r="CA748" s="0" t="n">
        <f aca="false">BN748-BN$38</f>
        <v>-8.9814216945339</v>
      </c>
    </row>
    <row r="749" customFormat="false" ht="12.8" hidden="false" customHeight="false" outlineLevel="0" collapsed="false">
      <c r="F749" s="0" t="n">
        <f aca="false">F748+E$32</f>
        <v>35.5500000000001</v>
      </c>
      <c r="G749" s="43" t="n">
        <v>0</v>
      </c>
      <c r="H749" s="0" t="n">
        <f aca="false">H748+G749*$E$32</f>
        <v>0.0625</v>
      </c>
      <c r="J749" s="0" t="n">
        <f aca="false">$M$24*(N748-T748-$O$24-M748)</f>
        <v>-0.00247560217533894</v>
      </c>
      <c r="K749" s="0" t="n">
        <f aca="false">K748+J749*$E$32</f>
        <v>0.00908737101228966</v>
      </c>
      <c r="L749" s="44" t="n">
        <f aca="false">L748+K749*$E$32</f>
        <v>-0.153187947121127</v>
      </c>
      <c r="M749" s="32" t="n">
        <f aca="false">$P$24*ABS(K749)*K749</f>
        <v>986.598496658225</v>
      </c>
      <c r="N749" s="0" t="n">
        <f aca="false">MAX($E$17,(H749-L749)*$S$24)</f>
        <v>2204669.47539827</v>
      </c>
      <c r="P749" s="0" t="n">
        <f aca="false">$M$25*(T748-Z748-$O$25-S748)</f>
        <v>-0.000239938857031671</v>
      </c>
      <c r="Q749" s="0" t="n">
        <f aca="false">Q748+P749*$E$32</f>
        <v>0.0426632460743448</v>
      </c>
      <c r="R749" s="44" t="n">
        <f aca="false">R748+Q749*$E$32</f>
        <v>-0.403100074302643</v>
      </c>
      <c r="S749" s="32" t="n">
        <f aca="false">$P$25*ABS(Q749)*Q749</f>
        <v>14238.0324901443</v>
      </c>
      <c r="T749" s="0" t="n">
        <f aca="false">MAX($E$17,(L749-R749)*$S$25)</f>
        <v>1750257.63781816</v>
      </c>
      <c r="V749" s="0" t="n">
        <f aca="false">$M$26*(Z748-AF748-$O$26-Y748)</f>
        <v>0.0217785629891265</v>
      </c>
      <c r="W749" s="0" t="n">
        <f aca="false">W748+V749*$E$32</f>
        <v>0.00182773963755757</v>
      </c>
      <c r="X749" s="44" t="n">
        <f aca="false">X748+W749*$E$32</f>
        <v>-0.65965378786286</v>
      </c>
      <c r="Y749" s="32" t="n">
        <f aca="false">$P$26*ABS(W749)*W749</f>
        <v>18.7344799045482</v>
      </c>
      <c r="Z749" s="0" t="n">
        <f aca="false">MAX($E$17,(R749-X749)*$S$26)</f>
        <v>1271001.83829001</v>
      </c>
      <c r="AB749" s="0" t="n">
        <f aca="false">$M$27*(AF748-AL748-$O$24-AE748)</f>
        <v>-0.0446096326898557</v>
      </c>
      <c r="AC749" s="0" t="n">
        <f aca="false">AC748+AB749*$E$32</f>
        <v>0.054458162241113</v>
      </c>
      <c r="AD749" s="44" t="n">
        <f aca="false">AD748+AC749*$E$32</f>
        <v>-0.791647713640565</v>
      </c>
      <c r="AE749" s="32" t="n">
        <f aca="false">$P$27*ABS(AC749)*AC749</f>
        <v>12780.6465561979</v>
      </c>
      <c r="AF749" s="0" t="n">
        <f aca="false">MAX($E$17,(X749-AD749)*$S$27)</f>
        <v>473510.444579271</v>
      </c>
      <c r="AH749" s="0" t="n">
        <f aca="false">$M$28*(AL748-$O$28-AK748)</f>
        <v>-0.00247881434645384</v>
      </c>
      <c r="AI749" s="0" t="n">
        <f aca="false">AI748+AH749*$E$32</f>
        <v>0.113294934287996</v>
      </c>
      <c r="AJ749" s="44" t="n">
        <f aca="false">AJ748+AI749*$E$32</f>
        <v>-0.980224891363074</v>
      </c>
      <c r="AK749" s="32" t="n">
        <f aca="false">$P$28*ABS(AI749)*AI749</f>
        <v>44998.3001784466</v>
      </c>
      <c r="AL749" s="32" t="n">
        <f aca="false">MAX($E$17,(AD749-AJ749)*$S$28)</f>
        <v>500675.764003272</v>
      </c>
      <c r="AN749" s="42" t="n">
        <f aca="false">F749</f>
        <v>35.5500000000001</v>
      </c>
      <c r="AO749" s="45" t="n">
        <f aca="false">G749*3600</f>
        <v>0</v>
      </c>
      <c r="AP749" s="45" t="n">
        <f aca="false">K749*3600</f>
        <v>32.7145356442418</v>
      </c>
      <c r="AQ749" s="45" t="n">
        <f aca="false">Q749*3600</f>
        <v>153.587685867639</v>
      </c>
      <c r="AR749" s="45" t="n">
        <f aca="false">W749*3600</f>
        <v>6.579862695213</v>
      </c>
      <c r="AS749" s="45" t="n">
        <f aca="false">AC749*3600</f>
        <v>196.049384068003</v>
      </c>
      <c r="AT749" s="45" t="n">
        <f aca="false">AI749*3600</f>
        <v>407.861763436787</v>
      </c>
      <c r="AV749" s="42" t="n">
        <f aca="false">AN749</f>
        <v>35.5500000000001</v>
      </c>
      <c r="AW749" s="42" t="n">
        <f aca="false">N749/100000</f>
        <v>22.0466947539827</v>
      </c>
      <c r="AX749" s="42" t="n">
        <f aca="false">T749/100000</f>
        <v>17.5025763781816</v>
      </c>
      <c r="AY749" s="42" t="n">
        <f aca="false">Z749/100000</f>
        <v>12.7100183829001</v>
      </c>
      <c r="AZ749" s="42" t="n">
        <f aca="false">AF749/100000</f>
        <v>4.73510444579272</v>
      </c>
      <c r="BA749" s="42" t="n">
        <f aca="false">AL749/100000</f>
        <v>5.00675764003272</v>
      </c>
      <c r="BC749" s="42" t="n">
        <v>35.5500000000001</v>
      </c>
      <c r="BD749" s="42" t="n">
        <v>-0.98962</v>
      </c>
      <c r="BE749" s="42" t="n">
        <v>13.0696245081528</v>
      </c>
      <c r="BF749" s="42" t="n">
        <v>9.68070011794615</v>
      </c>
      <c r="BG749" s="42" t="n">
        <v>12.9690657355623</v>
      </c>
      <c r="BH749" s="42" t="n">
        <v>18.8064146510365</v>
      </c>
      <c r="BI749" s="42" t="n">
        <v>22.0466947539827</v>
      </c>
      <c r="BJ749" s="42" t="n">
        <v>26.5626744224204</v>
      </c>
      <c r="BK749" s="42" t="n">
        <v>31.5842241663006</v>
      </c>
      <c r="BL749" s="42" t="n">
        <v>36.6441197080906</v>
      </c>
      <c r="BM749" s="0" t="n">
        <v>41.5792760295444</v>
      </c>
      <c r="BN749" s="0" t="n">
        <v>46.4842760295445</v>
      </c>
      <c r="BP749" s="42" t="n">
        <v>35.5500000000001</v>
      </c>
      <c r="BQ749" s="42" t="n">
        <f aca="false">BD749-BD$38</f>
        <v>-7.39256087120872</v>
      </c>
      <c r="BR749" s="42" t="n">
        <f aca="false">BE749-BE$38</f>
        <v>1.7616836369441</v>
      </c>
      <c r="BS749" s="42" t="n">
        <f aca="false">BF749-BF$38</f>
        <v>-6.53224075326255</v>
      </c>
      <c r="BT749" s="0" t="n">
        <f aca="false">BG749-BG$38</f>
        <v>-8.1488751356464</v>
      </c>
      <c r="BU749" s="0" t="n">
        <f aca="false">BH749-BH$38</f>
        <v>-7.2165262201722</v>
      </c>
      <c r="BV749" s="0" t="n">
        <f aca="false">BI749-BI$38</f>
        <v>-8.881246117226</v>
      </c>
      <c r="BW749" s="0" t="n">
        <f aca="false">BJ749-BJ$38</f>
        <v>-9.2702664487883</v>
      </c>
      <c r="BX749" s="0" t="n">
        <f aca="false">BK749-BK$38</f>
        <v>-9.1537167049081</v>
      </c>
      <c r="BY749" s="0" t="n">
        <f aca="false">BL749-BL$38</f>
        <v>-8.9988211631181</v>
      </c>
      <c r="BZ749" s="0" t="n">
        <f aca="false">BM749-BM$38</f>
        <v>-8.9686648416643</v>
      </c>
      <c r="CA749" s="0" t="n">
        <f aca="false">BN749-BN$38</f>
        <v>-8.9686648416642</v>
      </c>
    </row>
    <row r="750" customFormat="false" ht="12.8" hidden="false" customHeight="false" outlineLevel="0" collapsed="false">
      <c r="F750" s="0" t="n">
        <f aca="false">F749+E$32</f>
        <v>35.6000000000001</v>
      </c>
      <c r="G750" s="43" t="n">
        <v>0</v>
      </c>
      <c r="H750" s="0" t="n">
        <f aca="false">H749+G750*$E$32</f>
        <v>0.0625</v>
      </c>
      <c r="J750" s="0" t="n">
        <f aca="false">$M$24*(N749-T749-$O$24-M749)</f>
        <v>-0.00207582512018972</v>
      </c>
      <c r="K750" s="0" t="n">
        <f aca="false">K749+J750*$E$32</f>
        <v>0.00898357975628018</v>
      </c>
      <c r="L750" s="44" t="n">
        <f aca="false">L749+K750*$E$32</f>
        <v>-0.152738768133313</v>
      </c>
      <c r="M750" s="32" t="n">
        <f aca="false">$P$24*ABS(K750)*K750</f>
        <v>964.19036225565</v>
      </c>
      <c r="N750" s="0" t="n">
        <f aca="false">MAX($E$17,(H750-L750)*$S$24)</f>
        <v>2200078.16087819</v>
      </c>
      <c r="P750" s="0" t="n">
        <f aca="false">$M$25*(T749-Z749-$O$25-S749)</f>
        <v>-0.0016901240553489</v>
      </c>
      <c r="Q750" s="0" t="n">
        <f aca="false">Q749+P750*$E$32</f>
        <v>0.0425787398715773</v>
      </c>
      <c r="R750" s="44" t="n">
        <f aca="false">R749+Q750*$E$32</f>
        <v>-0.400971137309064</v>
      </c>
      <c r="S750" s="32" t="n">
        <f aca="false">$P$25*ABS(Q750)*Q750</f>
        <v>14181.6837339576</v>
      </c>
      <c r="T750" s="0" t="n">
        <f aca="false">MAX($E$17,(L750-R750)*$S$25)</f>
        <v>1738493.46569721</v>
      </c>
      <c r="V750" s="0" t="n">
        <f aca="false">$M$26*(Z749-AF749-$O$26-Y749)</f>
        <v>0.0232590772207249</v>
      </c>
      <c r="W750" s="0" t="n">
        <f aca="false">W749+V750*$E$32</f>
        <v>0.00299069349859382</v>
      </c>
      <c r="X750" s="44" t="n">
        <f aca="false">X749+W750*$E$32</f>
        <v>-0.65950425318793</v>
      </c>
      <c r="Y750" s="32" t="n">
        <f aca="false">$P$26*ABS(W750)*W750</f>
        <v>50.1599151916887</v>
      </c>
      <c r="Z750" s="0" t="n">
        <f aca="false">MAX($E$17,(R750-X750)*$S$26)</f>
        <v>1280808.06541807</v>
      </c>
      <c r="AB750" s="0" t="n">
        <f aca="false">$M$27*(AF749-AL749-$O$24-AE749)</f>
        <v>-0.0446568805276786</v>
      </c>
      <c r="AC750" s="0" t="n">
        <f aca="false">AC749+AB750*$E$32</f>
        <v>0.052225318214729</v>
      </c>
      <c r="AD750" s="44" t="n">
        <f aca="false">AD749+AC750*$E$32</f>
        <v>-0.789036447729828</v>
      </c>
      <c r="AE750" s="32" t="n">
        <f aca="false">$P$27*ABS(AC750)*AC750</f>
        <v>11754.0910791929</v>
      </c>
      <c r="AF750" s="0" t="n">
        <f aca="false">MAX($E$17,(X750-AD750)*$S$27)</f>
        <v>464679.315078169</v>
      </c>
      <c r="AH750" s="0" t="n">
        <f aca="false">$M$28*(AL749-$O$28-AK749)</f>
        <v>-0.00318396528963003</v>
      </c>
      <c r="AI750" s="0" t="n">
        <f aca="false">AI749+AH750*$E$32</f>
        <v>0.113135736023515</v>
      </c>
      <c r="AJ750" s="44" t="n">
        <f aca="false">AJ749+AI750*$E$32</f>
        <v>-0.974568104561898</v>
      </c>
      <c r="AK750" s="32" t="n">
        <f aca="false">$P$28*ABS(AI750)*AI750</f>
        <v>44871.9288048978</v>
      </c>
      <c r="AL750" s="32" t="n">
        <f aca="false">MAX($E$17,(AD750-AJ750)*$S$28)</f>
        <v>492589.851821192</v>
      </c>
      <c r="AN750" s="42" t="n">
        <f aca="false">F750</f>
        <v>35.6000000000001</v>
      </c>
      <c r="AO750" s="45" t="n">
        <f aca="false">G750*3600</f>
        <v>0</v>
      </c>
      <c r="AP750" s="45" t="n">
        <f aca="false">K750*3600</f>
        <v>32.3408871226077</v>
      </c>
      <c r="AQ750" s="45" t="n">
        <f aca="false">Q750*3600</f>
        <v>153.283463537676</v>
      </c>
      <c r="AR750" s="45" t="n">
        <f aca="false">W750*3600</f>
        <v>10.7664965949435</v>
      </c>
      <c r="AS750" s="45" t="n">
        <f aca="false">AC750*3600</f>
        <v>188.011145573021</v>
      </c>
      <c r="AT750" s="45" t="n">
        <f aca="false">AI750*3600</f>
        <v>407.288649684654</v>
      </c>
      <c r="AV750" s="42" t="n">
        <f aca="false">AN750</f>
        <v>35.6000000000001</v>
      </c>
      <c r="AW750" s="42" t="n">
        <f aca="false">N750/100000</f>
        <v>22.0007816087819</v>
      </c>
      <c r="AX750" s="42" t="n">
        <f aca="false">T750/100000</f>
        <v>17.3849346569721</v>
      </c>
      <c r="AY750" s="42" t="n">
        <f aca="false">Z750/100000</f>
        <v>12.8080806541807</v>
      </c>
      <c r="AZ750" s="42" t="n">
        <f aca="false">AF750/100000</f>
        <v>4.64679315078172</v>
      </c>
      <c r="BA750" s="42" t="n">
        <f aca="false">AL750/100000</f>
        <v>4.92589851821192</v>
      </c>
      <c r="BC750" s="42" t="n">
        <v>35.6000000000001</v>
      </c>
      <c r="BD750" s="42" t="n">
        <v>-0.98962</v>
      </c>
      <c r="BE750" s="42" t="n">
        <v>12.8251950992699</v>
      </c>
      <c r="BF750" s="42" t="n">
        <v>9.52500887461283</v>
      </c>
      <c r="BG750" s="42" t="n">
        <v>13.1236659892773</v>
      </c>
      <c r="BH750" s="42" t="n">
        <v>18.7819811757913</v>
      </c>
      <c r="BI750" s="42" t="n">
        <v>22.0007816087819</v>
      </c>
      <c r="BJ750" s="42" t="n">
        <v>26.5448162613718</v>
      </c>
      <c r="BK750" s="42" t="n">
        <v>31.5871823160949</v>
      </c>
      <c r="BL750" s="42" t="n">
        <v>36.6561154007993</v>
      </c>
      <c r="BM750" s="0" t="n">
        <v>41.592508139861</v>
      </c>
      <c r="BN750" s="0" t="n">
        <v>46.497508139861</v>
      </c>
      <c r="BP750" s="42" t="n">
        <v>35.6000000000001</v>
      </c>
      <c r="BQ750" s="42" t="n">
        <f aca="false">BD750-BD$38</f>
        <v>-7.39256087120872</v>
      </c>
      <c r="BR750" s="42" t="n">
        <f aca="false">BE750-BE$38</f>
        <v>1.5172542280612</v>
      </c>
      <c r="BS750" s="42" t="n">
        <f aca="false">BF750-BF$38</f>
        <v>-6.68793199659587</v>
      </c>
      <c r="BT750" s="0" t="n">
        <f aca="false">BG750-BG$38</f>
        <v>-7.9942748819314</v>
      </c>
      <c r="BU750" s="0" t="n">
        <f aca="false">BH750-BH$38</f>
        <v>-7.2409596954174</v>
      </c>
      <c r="BV750" s="0" t="n">
        <f aca="false">BI750-BI$38</f>
        <v>-8.9271592624268</v>
      </c>
      <c r="BW750" s="0" t="n">
        <f aca="false">BJ750-BJ$38</f>
        <v>-9.2881246098369</v>
      </c>
      <c r="BX750" s="0" t="n">
        <f aca="false">BK750-BK$38</f>
        <v>-9.1507585551138</v>
      </c>
      <c r="BY750" s="0" t="n">
        <f aca="false">BL750-BL$38</f>
        <v>-8.9868254704094</v>
      </c>
      <c r="BZ750" s="0" t="n">
        <f aca="false">BM750-BM$38</f>
        <v>-8.9554327313477</v>
      </c>
      <c r="CA750" s="0" t="n">
        <f aca="false">BN750-BN$38</f>
        <v>-8.95543273134771</v>
      </c>
    </row>
    <row r="751" customFormat="false" ht="12.8" hidden="false" customHeight="false" outlineLevel="0" collapsed="false">
      <c r="F751" s="0" t="n">
        <f aca="false">F750+E$32</f>
        <v>35.6500000000001</v>
      </c>
      <c r="G751" s="43" t="n">
        <v>0</v>
      </c>
      <c r="H751" s="0" t="n">
        <f aca="false">H750+G751*$E$32</f>
        <v>0.0625</v>
      </c>
      <c r="J751" s="0" t="n">
        <f aca="false">$M$24*(N750-T750-$O$24-M750)</f>
        <v>-0.00167296039522666</v>
      </c>
      <c r="K751" s="0" t="n">
        <f aca="false">K750+J751*$E$32</f>
        <v>0.00889993173651884</v>
      </c>
      <c r="L751" s="44" t="n">
        <f aca="false">L750+K751*$E$32</f>
        <v>-0.152293771546487</v>
      </c>
      <c r="M751" s="32" t="n">
        <f aca="false">$P$24*ABS(K751)*K751</f>
        <v>946.318393655361</v>
      </c>
      <c r="N751" s="0" t="n">
        <f aca="false">MAX($E$17,(H751-L751)*$S$24)</f>
        <v>2195529.59706307</v>
      </c>
      <c r="P751" s="0" t="n">
        <f aca="false">$M$25*(T750-Z750-$O$25-S750)</f>
        <v>-0.0031170560797184</v>
      </c>
      <c r="Q751" s="0" t="n">
        <f aca="false">Q750+P751*$E$32</f>
        <v>0.0424228870675914</v>
      </c>
      <c r="R751" s="44" t="n">
        <f aca="false">R750+Q751*$E$32</f>
        <v>-0.398849992955684</v>
      </c>
      <c r="S751" s="32" t="n">
        <f aca="false">$P$25*ABS(Q751)*Q751</f>
        <v>14078.0540804966</v>
      </c>
      <c r="T751" s="0" t="n">
        <f aca="false">MAX($E$17,(L751-R751)*$S$25)</f>
        <v>1726754.57785848</v>
      </c>
      <c r="V751" s="0" t="n">
        <f aca="false">$M$26*(Z750-AF750-$O$26-Y750)</f>
        <v>0.0246688340097696</v>
      </c>
      <c r="W751" s="0" t="n">
        <f aca="false">W750+V751*$E$32</f>
        <v>0.0042241351990823</v>
      </c>
      <c r="X751" s="44" t="n">
        <f aca="false">X750+W751*$E$32</f>
        <v>-0.659293046427976</v>
      </c>
      <c r="Y751" s="32" t="n">
        <f aca="false">$P$26*ABS(W751)*W751</f>
        <v>100.066474725035</v>
      </c>
      <c r="Z751" s="0" t="n">
        <f aca="false">MAX($E$17,(R751-X751)*$S$26)</f>
        <v>1290270.15489079</v>
      </c>
      <c r="AB751" s="0" t="n">
        <f aca="false">$M$27*(AF750-AL750-$O$24-AE750)</f>
        <v>-0.0446331953923119</v>
      </c>
      <c r="AC751" s="0" t="n">
        <f aca="false">AC750+AB751*$E$32</f>
        <v>0.0499936584451134</v>
      </c>
      <c r="AD751" s="44" t="n">
        <f aca="false">AD750+AC751*$E$32</f>
        <v>-0.786536764807573</v>
      </c>
      <c r="AE751" s="32" t="n">
        <f aca="false">$P$27*ABS(AC751)*AC751</f>
        <v>10771.016705844</v>
      </c>
      <c r="AF751" s="0" t="n">
        <f aca="false">MAX($E$17,(X751-AD751)*$S$27)</f>
        <v>456469.71483607</v>
      </c>
      <c r="AH751" s="0" t="n">
        <f aca="false">$M$28*(AL750-$O$28-AK750)</f>
        <v>-0.00391173829066217</v>
      </c>
      <c r="AI751" s="0" t="n">
        <f aca="false">AI750+AH751*$E$32</f>
        <v>0.112940149108982</v>
      </c>
      <c r="AJ751" s="44" t="n">
        <f aca="false">AJ750+AI751*$E$32</f>
        <v>-0.968921097106449</v>
      </c>
      <c r="AK751" s="32" t="n">
        <f aca="false">$P$28*ABS(AI751)*AI751</f>
        <v>44716.9154340897</v>
      </c>
      <c r="AL751" s="32" t="n">
        <f aca="false">MAX($E$17,(AD751-AJ751)*$S$28)</f>
        <v>484233.649155238</v>
      </c>
      <c r="AN751" s="42" t="n">
        <f aca="false">F751</f>
        <v>35.6500000000001</v>
      </c>
      <c r="AO751" s="45" t="n">
        <f aca="false">G751*3600</f>
        <v>0</v>
      </c>
      <c r="AP751" s="45" t="n">
        <f aca="false">K751*3600</f>
        <v>32.039754251467</v>
      </c>
      <c r="AQ751" s="45" t="n">
        <f aca="false">Q751*3600</f>
        <v>152.722393443327</v>
      </c>
      <c r="AR751" s="45" t="n">
        <f aca="false">W751*3600</f>
        <v>15.2068867167019</v>
      </c>
      <c r="AS751" s="45" t="n">
        <f aca="false">AC751*3600</f>
        <v>179.977170402405</v>
      </c>
      <c r="AT751" s="45" t="n">
        <f aca="false">AI751*3600</f>
        <v>406.584536792334</v>
      </c>
      <c r="AV751" s="42" t="n">
        <f aca="false">AN751</f>
        <v>35.6500000000001</v>
      </c>
      <c r="AW751" s="42" t="n">
        <f aca="false">N751/100000</f>
        <v>21.9552959706308</v>
      </c>
      <c r="AX751" s="42" t="n">
        <f aca="false">T751/100000</f>
        <v>17.2675457785848</v>
      </c>
      <c r="AY751" s="42" t="n">
        <f aca="false">Z751/100000</f>
        <v>12.9027015489078</v>
      </c>
      <c r="AZ751" s="42" t="n">
        <f aca="false">AF751/100000</f>
        <v>4.56469714836072</v>
      </c>
      <c r="BA751" s="42" t="n">
        <f aca="false">AL751/100000</f>
        <v>4.84233649155238</v>
      </c>
      <c r="BC751" s="42" t="n">
        <v>35.6500000000001</v>
      </c>
      <c r="BD751" s="42" t="n">
        <v>-0.98962</v>
      </c>
      <c r="BE751" s="42" t="n">
        <v>12.5854734207017</v>
      </c>
      <c r="BF751" s="42" t="n">
        <v>9.36657876844225</v>
      </c>
      <c r="BG751" s="42" t="n">
        <v>13.2760615095526</v>
      </c>
      <c r="BH751" s="42" t="n">
        <v>18.7550806278878</v>
      </c>
      <c r="BI751" s="42" t="n">
        <v>21.9552959706308</v>
      </c>
      <c r="BJ751" s="42" t="n">
        <v>26.5279154607041</v>
      </c>
      <c r="BK751" s="42" t="n">
        <v>31.5907731935485</v>
      </c>
      <c r="BL751" s="42" t="n">
        <v>36.6684134993029</v>
      </c>
      <c r="BM751" s="0" t="n">
        <v>41.6059827365252</v>
      </c>
      <c r="BN751" s="0" t="n">
        <v>46.5109827365252</v>
      </c>
      <c r="BP751" s="42" t="n">
        <v>35.6500000000001</v>
      </c>
      <c r="BQ751" s="42" t="n">
        <f aca="false">BD751-BD$38</f>
        <v>-7.39256087120872</v>
      </c>
      <c r="BR751" s="42" t="n">
        <f aca="false">BE751-BE$38</f>
        <v>1.277532549493</v>
      </c>
      <c r="BS751" s="42" t="n">
        <f aca="false">BF751-BF$38</f>
        <v>-6.84636210276645</v>
      </c>
      <c r="BT751" s="0" t="n">
        <f aca="false">BG751-BG$38</f>
        <v>-7.8418793616561</v>
      </c>
      <c r="BU751" s="0" t="n">
        <f aca="false">BH751-BH$38</f>
        <v>-7.2678602433209</v>
      </c>
      <c r="BV751" s="0" t="n">
        <f aca="false">BI751-BI$38</f>
        <v>-8.9726449005779</v>
      </c>
      <c r="BW751" s="0" t="n">
        <f aca="false">BJ751-BJ$38</f>
        <v>-9.3050254105046</v>
      </c>
      <c r="BX751" s="0" t="n">
        <f aca="false">BK751-BK$38</f>
        <v>-9.1471676776602</v>
      </c>
      <c r="BY751" s="0" t="n">
        <f aca="false">BL751-BL$38</f>
        <v>-8.9745273719058</v>
      </c>
      <c r="BZ751" s="0" t="n">
        <f aca="false">BM751-BM$38</f>
        <v>-8.9419581346835</v>
      </c>
      <c r="CA751" s="0" t="n">
        <f aca="false">BN751-BN$38</f>
        <v>-8.9419581346835</v>
      </c>
    </row>
    <row r="752" customFormat="false" ht="12.8" hidden="false" customHeight="false" outlineLevel="0" collapsed="false">
      <c r="F752" s="0" t="n">
        <f aca="false">F751+E$32</f>
        <v>35.7000000000001</v>
      </c>
      <c r="G752" s="43" t="n">
        <v>0</v>
      </c>
      <c r="H752" s="0" t="n">
        <f aca="false">H751+G752*$E$32</f>
        <v>0.0625</v>
      </c>
      <c r="J752" s="0" t="n">
        <f aca="false">$M$24*(N751-T751-$O$24-M751)</f>
        <v>-0.00126937170194894</v>
      </c>
      <c r="K752" s="0" t="n">
        <f aca="false">K751+J752*$E$32</f>
        <v>0.0088364631514214</v>
      </c>
      <c r="L752" s="44" t="n">
        <f aca="false">L751+K752*$E$32</f>
        <v>-0.151851948388916</v>
      </c>
      <c r="M752" s="32" t="n">
        <f aca="false">$P$24*ABS(K752)*K752</f>
        <v>932.869452399369</v>
      </c>
      <c r="N752" s="0" t="n">
        <f aca="false">MAX($E$17,(H752-L752)*$S$24)</f>
        <v>2191013.4706776</v>
      </c>
      <c r="P752" s="0" t="n">
        <f aca="false">$M$25*(T751-Z751-$O$25-S751)</f>
        <v>-0.00451635004402685</v>
      </c>
      <c r="Q752" s="0" t="n">
        <f aca="false">Q751+P752*$E$32</f>
        <v>0.0421970695653901</v>
      </c>
      <c r="R752" s="44" t="n">
        <f aca="false">R751+Q752*$E$32</f>
        <v>-0.396740139477415</v>
      </c>
      <c r="S752" s="32" t="n">
        <f aca="false">$P$25*ABS(Q752)*Q752</f>
        <v>13928.5776958271</v>
      </c>
      <c r="T752" s="0" t="n">
        <f aca="false">MAX($E$17,(L752-R752)*$S$25)</f>
        <v>1715072.54048863</v>
      </c>
      <c r="V752" s="0" t="n">
        <f aca="false">$M$26*(Z751-AF751-$O$26-Y751)</f>
        <v>0.0260040226751136</v>
      </c>
      <c r="W752" s="0" t="n">
        <f aca="false">W751+V752*$E$32</f>
        <v>0.00552433633283798</v>
      </c>
      <c r="X752" s="44" t="n">
        <f aca="false">X751+W752*$E$32</f>
        <v>-0.659016829611334</v>
      </c>
      <c r="Y752" s="32" t="n">
        <f aca="false">$P$26*ABS(W752)*W752</f>
        <v>171.148541771565</v>
      </c>
      <c r="Z752" s="0" t="n">
        <f aca="false">MAX($E$17,(R752-X752)*$S$26)</f>
        <v>1299354.23921505</v>
      </c>
      <c r="AB752" s="0" t="n">
        <f aca="false">$M$27*(AF751-AL751-$O$24-AE751)</f>
        <v>-0.0445380908105013</v>
      </c>
      <c r="AC752" s="0" t="n">
        <f aca="false">AC751+AB752*$E$32</f>
        <v>0.0477667539045884</v>
      </c>
      <c r="AD752" s="44" t="n">
        <f aca="false">AD751+AC752*$E$32</f>
        <v>-0.784148427112343</v>
      </c>
      <c r="AE752" s="32" t="n">
        <f aca="false">$P$27*ABS(AC752)*AC752</f>
        <v>9832.82521994238</v>
      </c>
      <c r="AF752" s="0" t="n">
        <f aca="false">MAX($E$17,(X752-AD752)*$S$27)</f>
        <v>448892.765439856</v>
      </c>
      <c r="AH752" s="0" t="n">
        <f aca="false">$M$28*(AL751-$O$28-AK751)</f>
        <v>-0.00466160618994648</v>
      </c>
      <c r="AI752" s="0" t="n">
        <f aca="false">AI751+AH752*$E$32</f>
        <v>0.112707068799484</v>
      </c>
      <c r="AJ752" s="44" t="n">
        <f aca="false">AJ751+AI752*$E$32</f>
        <v>-0.963285743666475</v>
      </c>
      <c r="AK752" s="32" t="n">
        <f aca="false">$P$28*ABS(AI752)*AI752</f>
        <v>44532.5367571738</v>
      </c>
      <c r="AL752" s="32" t="n">
        <f aca="false">MAX($E$17,(AD752-AJ752)*$S$28)</f>
        <v>475612.76454786</v>
      </c>
      <c r="AN752" s="42" t="n">
        <f aca="false">F752</f>
        <v>35.7000000000001</v>
      </c>
      <c r="AO752" s="45" t="n">
        <f aca="false">G752*3600</f>
        <v>0</v>
      </c>
      <c r="AP752" s="45" t="n">
        <f aca="false">K752*3600</f>
        <v>31.8112673451162</v>
      </c>
      <c r="AQ752" s="45" t="n">
        <f aca="false">Q752*3600</f>
        <v>151.909450435402</v>
      </c>
      <c r="AR752" s="45" t="n">
        <f aca="false">W752*3600</f>
        <v>19.8876107982223</v>
      </c>
      <c r="AS752" s="45" t="n">
        <f aca="false">AC752*3600</f>
        <v>171.960314056515</v>
      </c>
      <c r="AT752" s="45" t="n">
        <f aca="false">AI752*3600</f>
        <v>405.745447678144</v>
      </c>
      <c r="AV752" s="42" t="n">
        <f aca="false">AN752</f>
        <v>35.7000000000001</v>
      </c>
      <c r="AW752" s="42" t="n">
        <f aca="false">N752/100000</f>
        <v>21.9101347067761</v>
      </c>
      <c r="AX752" s="42" t="n">
        <f aca="false">T752/100000</f>
        <v>17.1507254048862</v>
      </c>
      <c r="AY752" s="42" t="n">
        <f aca="false">Z752/100000</f>
        <v>12.9935423921505</v>
      </c>
      <c r="AZ752" s="42" t="n">
        <f aca="false">AF752/100000</f>
        <v>4.48892765439859</v>
      </c>
      <c r="BA752" s="42" t="n">
        <f aca="false">AL752/100000</f>
        <v>4.7561276454786</v>
      </c>
      <c r="BC752" s="42" t="n">
        <v>35.7000000000001</v>
      </c>
      <c r="BD752" s="42" t="n">
        <v>-0.98962</v>
      </c>
      <c r="BE752" s="42" t="n">
        <v>12.351312736927</v>
      </c>
      <c r="BF752" s="42" t="n">
        <v>9.20556726899289</v>
      </c>
      <c r="BG752" s="42" t="n">
        <v>13.4258937449477</v>
      </c>
      <c r="BH752" s="42" t="n">
        <v>18.7256592258055</v>
      </c>
      <c r="BI752" s="42" t="n">
        <v>21.9101347067761</v>
      </c>
      <c r="BJ752" s="42" t="n">
        <v>26.5117949998852</v>
      </c>
      <c r="BK752" s="42" t="n">
        <v>31.5947808782348</v>
      </c>
      <c r="BL752" s="42" t="n">
        <v>36.6807847857876</v>
      </c>
      <c r="BM752" s="0" t="n">
        <v>41.6194690687958</v>
      </c>
      <c r="BN752" s="0" t="n">
        <v>46.5244690687958</v>
      </c>
      <c r="BP752" s="42" t="n">
        <v>35.7000000000001</v>
      </c>
      <c r="BQ752" s="42" t="n">
        <f aca="false">BD752-BD$38</f>
        <v>-7.39256087120872</v>
      </c>
      <c r="BR752" s="42" t="n">
        <f aca="false">BE752-BE$38</f>
        <v>1.0433718657183</v>
      </c>
      <c r="BS752" s="42" t="n">
        <f aca="false">BF752-BF$38</f>
        <v>-7.00737360221581</v>
      </c>
      <c r="BT752" s="0" t="n">
        <f aca="false">BG752-BG$38</f>
        <v>-7.692047126261</v>
      </c>
      <c r="BU752" s="0" t="n">
        <f aca="false">BH752-BH$38</f>
        <v>-7.2972816454032</v>
      </c>
      <c r="BV752" s="0" t="n">
        <f aca="false">BI752-BI$38</f>
        <v>-9.0178061644326</v>
      </c>
      <c r="BW752" s="0" t="n">
        <f aca="false">BJ752-BJ$38</f>
        <v>-9.3211458713235</v>
      </c>
      <c r="BX752" s="0" t="n">
        <f aca="false">BK752-BK$38</f>
        <v>-9.1431599929739</v>
      </c>
      <c r="BY752" s="0" t="n">
        <f aca="false">BL752-BL$38</f>
        <v>-8.9621560854211</v>
      </c>
      <c r="BZ752" s="0" t="n">
        <f aca="false">BM752-BM$38</f>
        <v>-8.9284718024129</v>
      </c>
      <c r="CA752" s="0" t="n">
        <f aca="false">BN752-BN$38</f>
        <v>-8.9284718024129</v>
      </c>
    </row>
    <row r="753" customFormat="false" ht="12.8" hidden="false" customHeight="false" outlineLevel="0" collapsed="false">
      <c r="F753" s="0" t="n">
        <f aca="false">F752+E$32</f>
        <v>35.7500000000001</v>
      </c>
      <c r="G753" s="43" t="n">
        <v>0</v>
      </c>
      <c r="H753" s="0" t="n">
        <f aca="false">H752+G753*$E$32</f>
        <v>0.0625</v>
      </c>
      <c r="J753" s="0" t="n">
        <f aca="false">$M$24*(N752-T752-$O$24-M752)</f>
        <v>-0.000867397547238276</v>
      </c>
      <c r="K753" s="0" t="n">
        <f aca="false">K752+J753*$E$32</f>
        <v>0.00879309327405948</v>
      </c>
      <c r="L753" s="44" t="n">
        <f aca="false">L752+K753*$E$32</f>
        <v>-0.151412293725213</v>
      </c>
      <c r="M753" s="32" t="n">
        <f aca="false">$P$24*ABS(K753)*K753</f>
        <v>923.734768787737</v>
      </c>
      <c r="N753" s="0" t="n">
        <f aca="false">MAX($E$17,(H753-L753)*$S$24)</f>
        <v>2186519.50970426</v>
      </c>
      <c r="P753" s="0" t="n">
        <f aca="false">$M$25*(T752-Z752-$O$25-S752)</f>
        <v>-0.00588376114297032</v>
      </c>
      <c r="Q753" s="0" t="n">
        <f aca="false">Q752+P753*$E$32</f>
        <v>0.0419028815082415</v>
      </c>
      <c r="R753" s="44" t="n">
        <f aca="false">R752+Q753*$E$32</f>
        <v>-0.394644995402003</v>
      </c>
      <c r="S753" s="32" t="n">
        <f aca="false">$P$25*ABS(Q753)*Q753</f>
        <v>13735.0411575345</v>
      </c>
      <c r="T753" s="0" t="n">
        <f aca="false">MAX($E$17,(L753-R753)*$S$25)</f>
        <v>1703478.33327728</v>
      </c>
      <c r="V753" s="0" t="n">
        <f aca="false">$M$26*(Z752-AF752-$O$26-Y752)</f>
        <v>0.0272610302782079</v>
      </c>
      <c r="W753" s="0" t="n">
        <f aca="false">W752+V753*$E$32</f>
        <v>0.00688738784674837</v>
      </c>
      <c r="X753" s="44" t="n">
        <f aca="false">X752+W753*$E$32</f>
        <v>-0.658672460218996</v>
      </c>
      <c r="Y753" s="32" t="n">
        <f aca="false">$P$26*ABS(W753)*W753</f>
        <v>266.024760063859</v>
      </c>
      <c r="Z753" s="0" t="n">
        <f aca="false">MAX($E$17,(R753-X753)*$S$26)</f>
        <v>1308027.81407678</v>
      </c>
      <c r="AB753" s="0" t="n">
        <f aca="false">$M$27*(AF752-AL752-$O$24-AE752)</f>
        <v>-0.0443712206657958</v>
      </c>
      <c r="AC753" s="0" t="n">
        <f aca="false">AC752+AB753*$E$32</f>
        <v>0.0455481928712986</v>
      </c>
      <c r="AD753" s="44" t="n">
        <f aca="false">AD752+AC753*$E$32</f>
        <v>-0.781871017468778</v>
      </c>
      <c r="AE753" s="32" t="n">
        <f aca="false">$P$27*ABS(AC753)*AC753</f>
        <v>8940.65144054012</v>
      </c>
      <c r="AF753" s="0" t="n">
        <f aca="false">MAX($E$17,(X753-AD753)*$S$27)</f>
        <v>441958.243693078</v>
      </c>
      <c r="AH753" s="0" t="n">
        <f aca="false">$M$28*(AL752-$O$28-AK752)</f>
        <v>-0.00543299004071548</v>
      </c>
      <c r="AI753" s="0" t="n">
        <f aca="false">AI752+AH753*$E$32</f>
        <v>0.112435419297449</v>
      </c>
      <c r="AJ753" s="44" t="n">
        <f aca="false">AJ752+AI753*$E$32</f>
        <v>-0.957663972701603</v>
      </c>
      <c r="AK753" s="32" t="n">
        <f aca="false">$P$28*ABS(AI753)*AI753</f>
        <v>44318.1285036266</v>
      </c>
      <c r="AL753" s="32" t="n">
        <f aca="false">MAX($E$17,(AD753-AJ753)*$S$28)</f>
        <v>466733.425701711</v>
      </c>
      <c r="AN753" s="42" t="n">
        <f aca="false">F753</f>
        <v>35.7500000000001</v>
      </c>
      <c r="AO753" s="45" t="n">
        <f aca="false">G753*3600</f>
        <v>0</v>
      </c>
      <c r="AP753" s="45" t="n">
        <f aca="false">K753*3600</f>
        <v>31.6551357866134</v>
      </c>
      <c r="AQ753" s="45" t="n">
        <f aca="false">Q753*3600</f>
        <v>150.850373429668</v>
      </c>
      <c r="AR753" s="45" t="n">
        <f aca="false">W753*3600</f>
        <v>24.7945962482997</v>
      </c>
      <c r="AS753" s="45" t="n">
        <f aca="false">AC753*3600</f>
        <v>163.973494336671</v>
      </c>
      <c r="AT753" s="45" t="n">
        <f aca="false">AI753*3600</f>
        <v>404.767509470815</v>
      </c>
      <c r="AV753" s="42" t="n">
        <f aca="false">AN753</f>
        <v>35.7500000000001</v>
      </c>
      <c r="AW753" s="42" t="n">
        <f aca="false">N753/100000</f>
        <v>21.8651950970427</v>
      </c>
      <c r="AX753" s="42" t="n">
        <f aca="false">T753/100000</f>
        <v>17.0347833327728</v>
      </c>
      <c r="AY753" s="42" t="n">
        <f aca="false">Z753/100000</f>
        <v>13.0802781407678</v>
      </c>
      <c r="AZ753" s="42" t="n">
        <f aca="false">AF753/100000</f>
        <v>4.4195824369308</v>
      </c>
      <c r="BA753" s="42" t="n">
        <f aca="false">AL753/100000</f>
        <v>4.66733425701711</v>
      </c>
      <c r="BC753" s="42" t="n">
        <v>35.7500000000001</v>
      </c>
      <c r="BD753" s="42" t="n">
        <v>-0.98962</v>
      </c>
      <c r="BE753" s="42" t="n">
        <v>12.1235379317548</v>
      </c>
      <c r="BF753" s="42" t="n">
        <v>9.04214653707691</v>
      </c>
      <c r="BG753" s="42" t="n">
        <v>13.572809801398</v>
      </c>
      <c r="BH753" s="42" t="n">
        <v>18.6936675305256</v>
      </c>
      <c r="BI753" s="42" t="n">
        <v>21.8651950970427</v>
      </c>
      <c r="BJ753" s="42" t="n">
        <v>26.4962786126987</v>
      </c>
      <c r="BK753" s="42" t="n">
        <v>31.5989913636986</v>
      </c>
      <c r="BL753" s="42" t="n">
        <v>36.6930027311699</v>
      </c>
      <c r="BM753" s="0" t="n">
        <v>41.6327391945668</v>
      </c>
      <c r="BN753" s="0" t="n">
        <v>46.5377391945668</v>
      </c>
      <c r="BP753" s="42" t="n">
        <v>35.7500000000001</v>
      </c>
      <c r="BQ753" s="42" t="n">
        <f aca="false">BD753-BD$38</f>
        <v>-7.39256087120872</v>
      </c>
      <c r="BR753" s="42" t="n">
        <f aca="false">BE753-BE$38</f>
        <v>0.8155970605461</v>
      </c>
      <c r="BS753" s="42" t="n">
        <f aca="false">BF753-BF$38</f>
        <v>-7.17079433413179</v>
      </c>
      <c r="BT753" s="0" t="n">
        <f aca="false">BG753-BG$38</f>
        <v>-7.5451310698107</v>
      </c>
      <c r="BU753" s="0" t="n">
        <f aca="false">BH753-BH$38</f>
        <v>-7.3292733406831</v>
      </c>
      <c r="BV753" s="0" t="n">
        <f aca="false">BI753-BI$38</f>
        <v>-9.062745774166</v>
      </c>
      <c r="BW753" s="0" t="n">
        <f aca="false">BJ753-BJ$38</f>
        <v>-9.33666225851</v>
      </c>
      <c r="BX753" s="0" t="n">
        <f aca="false">BK753-BK$38</f>
        <v>-9.1389495075101</v>
      </c>
      <c r="BY753" s="0" t="n">
        <f aca="false">BL753-BL$38</f>
        <v>-8.9499381400388</v>
      </c>
      <c r="BZ753" s="0" t="n">
        <f aca="false">BM753-BM$38</f>
        <v>-8.9152016766419</v>
      </c>
      <c r="CA753" s="0" t="n">
        <f aca="false">BN753-BN$38</f>
        <v>-8.91520167664191</v>
      </c>
    </row>
    <row r="754" customFormat="false" ht="12.8" hidden="false" customHeight="false" outlineLevel="0" collapsed="false">
      <c r="F754" s="0" t="n">
        <f aca="false">F753+E$32</f>
        <v>35.8000000000001</v>
      </c>
      <c r="G754" s="43" t="n">
        <v>0</v>
      </c>
      <c r="H754" s="0" t="n">
        <f aca="false">H753+G754*$E$32</f>
        <v>0.0625</v>
      </c>
      <c r="J754" s="0" t="n">
        <f aca="false">$M$24*(N753-T753-$O$24-M753)</f>
        <v>-0.000469341534434717</v>
      </c>
      <c r="K754" s="0" t="n">
        <f aca="false">K753+J754*$E$32</f>
        <v>0.00876962619733775</v>
      </c>
      <c r="L754" s="44" t="n">
        <f aca="false">L753+K754*$E$32</f>
        <v>-0.150973812415347</v>
      </c>
      <c r="M754" s="32" t="n">
        <f aca="false">$P$24*ABS(K754)*K754</f>
        <v>918.810806840038</v>
      </c>
      <c r="N754" s="0" t="n">
        <f aca="false">MAX($E$17,(H754-L754)*$S$24)</f>
        <v>2182037.54224944</v>
      </c>
      <c r="P754" s="0" t="n">
        <f aca="false">$M$25*(T753-Z753-$O$25-S753)</f>
        <v>-0.00721519725855393</v>
      </c>
      <c r="Q754" s="0" t="n">
        <f aca="false">Q753+P754*$E$32</f>
        <v>0.0415421216453138</v>
      </c>
      <c r="R754" s="44" t="n">
        <f aca="false">R753+Q754*$E$32</f>
        <v>-0.392567889319737</v>
      </c>
      <c r="S754" s="32" t="n">
        <f aca="false">$P$25*ABS(Q754)*Q754</f>
        <v>13499.5575198181</v>
      </c>
      <c r="T754" s="0" t="n">
        <f aca="false">MAX($E$17,(L754-R754)*$S$25)</f>
        <v>1692002.23743609</v>
      </c>
      <c r="V754" s="0" t="n">
        <f aca="false">$M$26*(Z753-AF753-$O$26-Y753)</f>
        <v>0.0284364547994085</v>
      </c>
      <c r="W754" s="0" t="n">
        <f aca="false">W753+V754*$E$32</f>
        <v>0.00830921058671879</v>
      </c>
      <c r="X754" s="44" t="n">
        <f aca="false">X753+W754*$E$32</f>
        <v>-0.65825699968966</v>
      </c>
      <c r="Y754" s="32" t="n">
        <f aca="false">$P$26*ABS(W754)*W754</f>
        <v>387.197470831732</v>
      </c>
      <c r="Z754" s="0" t="n">
        <f aca="false">MAX($E$17,(R754-X754)*$S$26)</f>
        <v>1316259.83115832</v>
      </c>
      <c r="AB754" s="0" t="n">
        <f aca="false">$M$27*(AF753-AL753-$O$24-AE753)</f>
        <v>-0.0441323817060209</v>
      </c>
      <c r="AC754" s="0" t="n">
        <f aca="false">AC753+AB754*$E$32</f>
        <v>0.0433415737859975</v>
      </c>
      <c r="AD754" s="44" t="n">
        <f aca="false">AD753+AC754*$E$32</f>
        <v>-0.779703938779479</v>
      </c>
      <c r="AE754" s="32" t="n">
        <f aca="false">$P$27*ABS(AC754)*AC754</f>
        <v>8095.36092093476</v>
      </c>
      <c r="AF754" s="0" t="n">
        <f aca="false">MAX($E$17,(X754-AD754)*$S$27)</f>
        <v>435674.549282367</v>
      </c>
      <c r="AH754" s="0" t="n">
        <f aca="false">$M$28*(AL753-$O$28-AK753)</f>
        <v>-0.00622525968199354</v>
      </c>
      <c r="AI754" s="0" t="n">
        <f aca="false">AI753+AH754*$E$32</f>
        <v>0.112124156313349</v>
      </c>
      <c r="AJ754" s="44" t="n">
        <f aca="false">AJ753+AI754*$E$32</f>
        <v>-0.952057764885935</v>
      </c>
      <c r="AK754" s="32" t="n">
        <f aca="false">$P$28*ABS(AI754)*AI754</f>
        <v>44073.0900853687</v>
      </c>
      <c r="AL754" s="32" t="n">
        <f aca="false">MAX($E$17,(AD754-AJ754)*$S$28)</f>
        <v>457602.476646021</v>
      </c>
      <c r="AN754" s="42" t="n">
        <f aca="false">F754</f>
        <v>35.8000000000001</v>
      </c>
      <c r="AO754" s="45" t="n">
        <f aca="false">G754*3600</f>
        <v>0</v>
      </c>
      <c r="AP754" s="45" t="n">
        <f aca="false">K754*3600</f>
        <v>31.5706543104153</v>
      </c>
      <c r="AQ754" s="45" t="n">
        <f aca="false">Q754*3600</f>
        <v>149.551637923128</v>
      </c>
      <c r="AR754" s="45" t="n">
        <f aca="false">W754*3600</f>
        <v>29.9131581121932</v>
      </c>
      <c r="AS754" s="45" t="n">
        <f aca="false">AC754*3600</f>
        <v>156.029665629588</v>
      </c>
      <c r="AT754" s="45" t="n">
        <f aca="false">AI754*3600</f>
        <v>403.646962728057</v>
      </c>
      <c r="AV754" s="42" t="n">
        <f aca="false">AN754</f>
        <v>35.8000000000001</v>
      </c>
      <c r="AW754" s="42" t="n">
        <f aca="false">N754/100000</f>
        <v>21.8203754224944</v>
      </c>
      <c r="AX754" s="42" t="n">
        <f aca="false">T754/100000</f>
        <v>16.9200223743609</v>
      </c>
      <c r="AY754" s="42" t="n">
        <f aca="false">Z754/100000</f>
        <v>13.1625983115832</v>
      </c>
      <c r="AZ754" s="42" t="n">
        <f aca="false">AF754/100000</f>
        <v>4.35674549282365</v>
      </c>
      <c r="BA754" s="42" t="n">
        <f aca="false">AL754/100000</f>
        <v>4.57602476646021</v>
      </c>
      <c r="BC754" s="42" t="n">
        <v>35.8000000000001</v>
      </c>
      <c r="BD754" s="42" t="n">
        <v>-0.98962</v>
      </c>
      <c r="BE754" s="42" t="n">
        <v>11.9029431087385</v>
      </c>
      <c r="BF754" s="42" t="n">
        <v>8.87650306629146</v>
      </c>
      <c r="BG754" s="42" t="n">
        <v>13.7164632235396</v>
      </c>
      <c r="BH754" s="42" t="n">
        <v>18.6590608434123</v>
      </c>
      <c r="BI754" s="42" t="n">
        <v>21.8203754224944</v>
      </c>
      <c r="BJ754" s="42" t="n">
        <v>26.4811915021198</v>
      </c>
      <c r="BK754" s="42" t="n">
        <v>31.6031933255754</v>
      </c>
      <c r="BL754" s="42" t="n">
        <v>36.7048442639482</v>
      </c>
      <c r="BM754" s="0" t="n">
        <v>41.645568748006</v>
      </c>
      <c r="BN754" s="0" t="n">
        <v>46.550568748006</v>
      </c>
      <c r="BP754" s="42" t="n">
        <v>35.8000000000001</v>
      </c>
      <c r="BQ754" s="42" t="n">
        <f aca="false">BD754-BD$38</f>
        <v>-7.39256087120872</v>
      </c>
      <c r="BR754" s="42" t="n">
        <f aca="false">BE754-BE$38</f>
        <v>0.595002237529799</v>
      </c>
      <c r="BS754" s="42" t="n">
        <f aca="false">BF754-BF$38</f>
        <v>-7.33643780491724</v>
      </c>
      <c r="BT754" s="0" t="n">
        <f aca="false">BG754-BG$38</f>
        <v>-7.4014776476691</v>
      </c>
      <c r="BU754" s="0" t="n">
        <f aca="false">BH754-BH$38</f>
        <v>-7.3638800277964</v>
      </c>
      <c r="BV754" s="0" t="n">
        <f aca="false">BI754-BI$38</f>
        <v>-9.1075654487143</v>
      </c>
      <c r="BW754" s="0" t="n">
        <f aca="false">BJ754-BJ$38</f>
        <v>-9.3517493690889</v>
      </c>
      <c r="BX754" s="0" t="n">
        <f aca="false">BK754-BK$38</f>
        <v>-9.1347475456333</v>
      </c>
      <c r="BY754" s="0" t="n">
        <f aca="false">BL754-BL$38</f>
        <v>-8.9380966072605</v>
      </c>
      <c r="BZ754" s="0" t="n">
        <f aca="false">BM754-BM$38</f>
        <v>-8.9023721232027</v>
      </c>
      <c r="CA754" s="0" t="n">
        <f aca="false">BN754-BN$38</f>
        <v>-8.9023721232027</v>
      </c>
    </row>
    <row r="755" customFormat="false" ht="12.8" hidden="false" customHeight="false" outlineLevel="0" collapsed="false">
      <c r="F755" s="0" t="n">
        <f aca="false">F754+E$32</f>
        <v>35.8500000000001</v>
      </c>
      <c r="G755" s="43" t="n">
        <v>0</v>
      </c>
      <c r="H755" s="0" t="n">
        <f aca="false">H754+G755*$E$32</f>
        <v>0.0625</v>
      </c>
      <c r="J755" s="0" t="n">
        <f aca="false">$M$24*(N754-T754-$O$24-M754)</f>
        <v>-7.74628459959483E-005</v>
      </c>
      <c r="K755" s="0" t="n">
        <f aca="false">K754+J755*$E$32</f>
        <v>0.00876575305503795</v>
      </c>
      <c r="L755" s="44" t="n">
        <f aca="false">L754+K755*$E$32</f>
        <v>-0.150535524762595</v>
      </c>
      <c r="M755" s="32" t="n">
        <f aca="false">$P$24*ABS(K755)*K755</f>
        <v>917.999392746132</v>
      </c>
      <c r="N755" s="0" t="n">
        <f aca="false">MAX($E$17,(H755-L755)*$S$24)</f>
        <v>2177557.55427439</v>
      </c>
      <c r="P755" s="0" t="n">
        <f aca="false">$M$25*(T754-Z754-$O$25-S754)</f>
        <v>-0.00850673082331586</v>
      </c>
      <c r="Q755" s="0" t="n">
        <f aca="false">Q754+P755*$E$32</f>
        <v>0.0411167851041481</v>
      </c>
      <c r="R755" s="44" t="n">
        <f aca="false">R754+Q755*$E$32</f>
        <v>-0.39051205006453</v>
      </c>
      <c r="S755" s="32" t="n">
        <f aca="false">$P$25*ABS(Q755)*Q755</f>
        <v>13224.5373540458</v>
      </c>
      <c r="T755" s="0" t="n">
        <f aca="false">MAX($E$17,(L755-R755)*$S$25)</f>
        <v>1680673.72737661</v>
      </c>
      <c r="V755" s="0" t="n">
        <f aca="false">$M$26*(Z754-AF754-$O$26-Y754)</f>
        <v>0.0295271176939938</v>
      </c>
      <c r="W755" s="0" t="n">
        <f aca="false">W754+V755*$E$32</f>
        <v>0.00978556647141848</v>
      </c>
      <c r="X755" s="44" t="n">
        <f aca="false">X754+W755*$E$32</f>
        <v>-0.657767721366089</v>
      </c>
      <c r="Y755" s="32" t="n">
        <f aca="false">$P$26*ABS(W755)*W755</f>
        <v>537.01315309466</v>
      </c>
      <c r="Z755" s="0" t="n">
        <f aca="false">MAX($E$17,(R755-X755)*$S$26)</f>
        <v>1324020.78615005</v>
      </c>
      <c r="AB755" s="0" t="n">
        <f aca="false">$M$27*(AF754-AL754-$O$24-AE754)</f>
        <v>-0.0438215158330886</v>
      </c>
      <c r="AC755" s="0" t="n">
        <f aca="false">AC754+AB755*$E$32</f>
        <v>0.0411504979943431</v>
      </c>
      <c r="AD755" s="44" t="n">
        <f aca="false">AD754+AC755*$E$32</f>
        <v>-0.777646413879762</v>
      </c>
      <c r="AE755" s="32" t="n">
        <f aca="false">$P$27*ABS(AC755)*AC755</f>
        <v>7297.54955023756</v>
      </c>
      <c r="AF755" s="0" t="n">
        <f aca="false">MAX($E$17,(X755-AD755)*$S$27)</f>
        <v>430048.675749887</v>
      </c>
      <c r="AH755" s="0" t="n">
        <f aca="false">$M$28*(AL754-$O$28-AK754)</f>
        <v>-0.00703773442231725</v>
      </c>
      <c r="AI755" s="0" t="n">
        <f aca="false">AI754+AH755*$E$32</f>
        <v>0.111772269592233</v>
      </c>
      <c r="AJ755" s="44" t="n">
        <f aca="false">AJ754+AI755*$E$32</f>
        <v>-0.946469151406324</v>
      </c>
      <c r="AK755" s="32" t="n">
        <f aca="false">$P$28*ABS(AI755)*AI755</f>
        <v>43796.8891377846</v>
      </c>
      <c r="AL755" s="32" t="n">
        <f aca="false">MAX($E$17,(AD755-AJ755)*$S$28)</f>
        <v>448227.373604107</v>
      </c>
      <c r="AN755" s="42" t="n">
        <f aca="false">F755</f>
        <v>35.8500000000001</v>
      </c>
      <c r="AO755" s="45" t="n">
        <f aca="false">G755*3600</f>
        <v>0</v>
      </c>
      <c r="AP755" s="45" t="n">
        <f aca="false">K755*3600</f>
        <v>31.5567109981359</v>
      </c>
      <c r="AQ755" s="45" t="n">
        <f aca="false">Q755*3600</f>
        <v>148.020426374931</v>
      </c>
      <c r="AR755" s="45" t="n">
        <f aca="false">W755*3600</f>
        <v>35.2280392971121</v>
      </c>
      <c r="AS755" s="45" t="n">
        <f aca="false">AC755*3600</f>
        <v>148.141792779632</v>
      </c>
      <c r="AT755" s="45" t="n">
        <f aca="false">AI755*3600</f>
        <v>402.380170532039</v>
      </c>
      <c r="AV755" s="42" t="n">
        <f aca="false">AN755</f>
        <v>35.8500000000001</v>
      </c>
      <c r="AW755" s="42" t="n">
        <f aca="false">N755/100000</f>
        <v>21.7755755427439</v>
      </c>
      <c r="AX755" s="42" t="n">
        <f aca="false">T755/100000</f>
        <v>16.8067372737661</v>
      </c>
      <c r="AY755" s="42" t="n">
        <f aca="false">Z755/100000</f>
        <v>13.2402078615005</v>
      </c>
      <c r="AZ755" s="42" t="n">
        <f aca="false">AF755/100000</f>
        <v>4.30048675749886</v>
      </c>
      <c r="BA755" s="42" t="n">
        <f aca="false">AL755/100000</f>
        <v>4.48227373604107</v>
      </c>
      <c r="BC755" s="42" t="n">
        <v>35.8500000000001</v>
      </c>
      <c r="BD755" s="42" t="n">
        <v>-0.98962</v>
      </c>
      <c r="BE755" s="42" t="n">
        <v>11.6902893239557</v>
      </c>
      <c r="BF755" s="42" t="n">
        <v>8.7088372702051</v>
      </c>
      <c r="BG755" s="42" t="n">
        <v>13.8565147657569</v>
      </c>
      <c r="BH755" s="42" t="n">
        <v>18.6217995925818</v>
      </c>
      <c r="BI755" s="42" t="n">
        <v>21.7755755427439</v>
      </c>
      <c r="BJ755" s="42" t="n">
        <v>26.4663610402863</v>
      </c>
      <c r="BK755" s="42" t="n">
        <v>31.6071788684782</v>
      </c>
      <c r="BL755" s="42" t="n">
        <v>36.7160905161927</v>
      </c>
      <c r="BM755" s="0" t="n">
        <v>41.6577376841475</v>
      </c>
      <c r="BN755" s="0" t="n">
        <v>46.5627376841475</v>
      </c>
      <c r="BP755" s="42" t="n">
        <v>35.8500000000001</v>
      </c>
      <c r="BQ755" s="42" t="n">
        <f aca="false">BD755-BD$38</f>
        <v>-7.39256087120872</v>
      </c>
      <c r="BR755" s="42" t="n">
        <f aca="false">BE755-BE$38</f>
        <v>0.382348452746999</v>
      </c>
      <c r="BS755" s="42" t="n">
        <f aca="false">BF755-BF$38</f>
        <v>-7.5041036010036</v>
      </c>
      <c r="BT755" s="0" t="n">
        <f aca="false">BG755-BG$38</f>
        <v>-7.2614261054518</v>
      </c>
      <c r="BU755" s="0" t="n">
        <f aca="false">BH755-BH$38</f>
        <v>-7.4011412786269</v>
      </c>
      <c r="BV755" s="0" t="n">
        <f aca="false">BI755-BI$38</f>
        <v>-9.1523653284648</v>
      </c>
      <c r="BW755" s="0" t="n">
        <f aca="false">BJ755-BJ$38</f>
        <v>-9.3665798309224</v>
      </c>
      <c r="BX755" s="0" t="n">
        <f aca="false">BK755-BK$38</f>
        <v>-9.1307620027305</v>
      </c>
      <c r="BY755" s="0" t="n">
        <f aca="false">BL755-BL$38</f>
        <v>-8.926850355016</v>
      </c>
      <c r="BZ755" s="0" t="n">
        <f aca="false">BM755-BM$38</f>
        <v>-8.8902031870612</v>
      </c>
      <c r="CA755" s="0" t="n">
        <f aca="false">BN755-BN$38</f>
        <v>-8.8902031870612</v>
      </c>
    </row>
    <row r="756" customFormat="false" ht="12.8" hidden="false" customHeight="false" outlineLevel="0" collapsed="false">
      <c r="F756" s="0" t="n">
        <f aca="false">F755+E$32</f>
        <v>35.9000000000001</v>
      </c>
      <c r="G756" s="43" t="n">
        <v>0</v>
      </c>
      <c r="H756" s="0" t="n">
        <f aca="false">H755+G756*$E$32</f>
        <v>0.0625</v>
      </c>
      <c r="J756" s="0" t="n">
        <f aca="false">$M$24*(N755-T755-$O$24-M755)</f>
        <v>0.000306033046662401</v>
      </c>
      <c r="K756" s="0" t="n">
        <f aca="false">K755+J756*$E$32</f>
        <v>0.00878105470737107</v>
      </c>
      <c r="L756" s="44" t="n">
        <f aca="false">L755+K756*$E$32</f>
        <v>-0.150096472027226</v>
      </c>
      <c r="M756" s="32" t="n">
        <f aca="false">$P$24*ABS(K756)*K756</f>
        <v>921.207141749709</v>
      </c>
      <c r="N756" s="0" t="n">
        <f aca="false">MAX($E$17,(H756-L756)*$S$24)</f>
        <v>2173069.74595372</v>
      </c>
      <c r="P756" s="0" t="n">
        <f aca="false">$M$25*(T755-Z755-$O$25-S755)</f>
        <v>-0.00975460992152309</v>
      </c>
      <c r="Q756" s="0" t="n">
        <f aca="false">Q755+P756*$E$32</f>
        <v>0.0406290546080719</v>
      </c>
      <c r="R756" s="44" t="n">
        <f aca="false">R755+Q756*$E$32</f>
        <v>-0.388480597334126</v>
      </c>
      <c r="S756" s="32" t="n">
        <f aca="false">$P$25*ABS(Q756)*Q756</f>
        <v>12912.6571869928</v>
      </c>
      <c r="T756" s="0" t="n">
        <f aca="false">MAX($E$17,(L756-R756)*$S$25)</f>
        <v>1669521.36640396</v>
      </c>
      <c r="V756" s="0" t="n">
        <f aca="false">$M$26*(Z755-AF755-$O$26-Y755)</f>
        <v>0.0305300757575362</v>
      </c>
      <c r="W756" s="0" t="n">
        <f aca="false">W755+V756*$E$32</f>
        <v>0.0113120702592953</v>
      </c>
      <c r="X756" s="44" t="n">
        <f aca="false">X755+W756*$E$32</f>
        <v>-0.657202117853124</v>
      </c>
      <c r="Y756" s="32" t="n">
        <f aca="false">$P$26*ABS(W756)*W756</f>
        <v>717.624352526641</v>
      </c>
      <c r="Z756" s="0" t="n">
        <f aca="false">MAX($E$17,(R756-X756)*$S$26)</f>
        <v>1331282.80167174</v>
      </c>
      <c r="AB756" s="0" t="n">
        <f aca="false">$M$27*(AF755-AL755-$O$24-AE755)</f>
        <v>-0.0434387121653044</v>
      </c>
      <c r="AC756" s="0" t="n">
        <f aca="false">AC755+AB756*$E$32</f>
        <v>0.0389785623860779</v>
      </c>
      <c r="AD756" s="44" t="n">
        <f aca="false">AD755+AC756*$E$32</f>
        <v>-0.775697485760458</v>
      </c>
      <c r="AE756" s="32" t="n">
        <f aca="false">$P$27*ABS(AC756)*AC756</f>
        <v>6547.54507038038</v>
      </c>
      <c r="AF756" s="0" t="n">
        <f aca="false">MAX($E$17,(X756-AD756)*$S$27)</f>
        <v>425086.184896724</v>
      </c>
      <c r="AH756" s="0" t="n">
        <f aca="false">$M$28*(AL755-$O$28-AK755)</f>
        <v>-0.00786968383278959</v>
      </c>
      <c r="AI756" s="0" t="n">
        <f aca="false">AI755+AH756*$E$32</f>
        <v>0.111378785400594</v>
      </c>
      <c r="AJ756" s="44" t="n">
        <f aca="false">AJ755+AI756*$E$32</f>
        <v>-0.940900212136294</v>
      </c>
      <c r="AK756" s="32" t="n">
        <f aca="false">$P$28*ABS(AI756)*AI756</f>
        <v>43489.065930911</v>
      </c>
      <c r="AL756" s="32" t="n">
        <f aca="false">MAX($E$17,(AD756-AJ756)*$S$28)</f>
        <v>438616.179553589</v>
      </c>
      <c r="AN756" s="42" t="n">
        <f aca="false">F756</f>
        <v>35.9000000000001</v>
      </c>
      <c r="AO756" s="45" t="n">
        <f aca="false">G756*3600</f>
        <v>0</v>
      </c>
      <c r="AP756" s="45" t="n">
        <f aca="false">K756*3600</f>
        <v>31.6117969465351</v>
      </c>
      <c r="AQ756" s="45" t="n">
        <f aca="false">Q756*3600</f>
        <v>146.264596589057</v>
      </c>
      <c r="AR756" s="45" t="n">
        <f aca="false">W756*3600</f>
        <v>40.7234529334687</v>
      </c>
      <c r="AS756" s="45" t="n">
        <f aca="false">AC756*3600</f>
        <v>140.322824589877</v>
      </c>
      <c r="AT756" s="45" t="n">
        <f aca="false">AI756*3600</f>
        <v>400.963627442137</v>
      </c>
      <c r="AV756" s="42" t="n">
        <f aca="false">AN756</f>
        <v>35.9000000000001</v>
      </c>
      <c r="AW756" s="42" t="n">
        <f aca="false">N756/100000</f>
        <v>21.7306974595372</v>
      </c>
      <c r="AX756" s="42" t="n">
        <f aca="false">T756/100000</f>
        <v>16.6952136640396</v>
      </c>
      <c r="AY756" s="42" t="n">
        <f aca="false">Z756/100000</f>
        <v>13.3128280167174</v>
      </c>
      <c r="AZ756" s="42" t="n">
        <f aca="false">AF756/100000</f>
        <v>4.25086184896722</v>
      </c>
      <c r="BA756" s="42" t="n">
        <f aca="false">AL756/100000</f>
        <v>4.38616179553589</v>
      </c>
      <c r="BC756" s="42" t="n">
        <v>35.9000000000001</v>
      </c>
      <c r="BD756" s="42" t="n">
        <v>-0.98962</v>
      </c>
      <c r="BE756" s="42" t="n">
        <v>11.4863024539158</v>
      </c>
      <c r="BF756" s="42" t="n">
        <v>8.53936301651494</v>
      </c>
      <c r="BG756" s="42" t="n">
        <v>13.9926331512039</v>
      </c>
      <c r="BH756" s="42" t="n">
        <v>18.5818497056488</v>
      </c>
      <c r="BI756" s="42" t="n">
        <v>21.7306974595372</v>
      </c>
      <c r="BJ756" s="42" t="n">
        <v>26.4516174510885</v>
      </c>
      <c r="BK756" s="42" t="n">
        <v>31.610744249254</v>
      </c>
      <c r="BL756" s="42" t="n">
        <v>36.7265275443768</v>
      </c>
      <c r="BM756" s="0" t="n">
        <v>41.6690309981631</v>
      </c>
      <c r="BN756" s="0" t="n">
        <v>46.5740309981631</v>
      </c>
      <c r="BP756" s="42" t="n">
        <v>35.9000000000001</v>
      </c>
      <c r="BQ756" s="42" t="n">
        <f aca="false">BD756-BD$38</f>
        <v>-7.39256087120872</v>
      </c>
      <c r="BR756" s="42" t="n">
        <f aca="false">BE756-BE$38</f>
        <v>0.178361582707099</v>
      </c>
      <c r="BS756" s="42" t="n">
        <f aca="false">BF756-BF$38</f>
        <v>-7.67357785469376</v>
      </c>
      <c r="BT756" s="0" t="n">
        <f aca="false">BG756-BG$38</f>
        <v>-7.1253077200048</v>
      </c>
      <c r="BU756" s="0" t="n">
        <f aca="false">BH756-BH$38</f>
        <v>-7.4410911655599</v>
      </c>
      <c r="BV756" s="0" t="n">
        <f aca="false">BI756-BI$38</f>
        <v>-9.1972434116715</v>
      </c>
      <c r="BW756" s="0" t="n">
        <f aca="false">BJ756-BJ$38</f>
        <v>-9.3813234201202</v>
      </c>
      <c r="BX756" s="0" t="n">
        <f aca="false">BK756-BK$38</f>
        <v>-9.1271966219547</v>
      </c>
      <c r="BY756" s="0" t="n">
        <f aca="false">BL756-BL$38</f>
        <v>-8.9164133268319</v>
      </c>
      <c r="BZ756" s="0" t="n">
        <f aca="false">BM756-BM$38</f>
        <v>-8.8789098730456</v>
      </c>
      <c r="CA756" s="0" t="n">
        <f aca="false">BN756-BN$38</f>
        <v>-8.8789098730456</v>
      </c>
    </row>
    <row r="757" customFormat="false" ht="12.8" hidden="false" customHeight="false" outlineLevel="0" collapsed="false">
      <c r="F757" s="0" t="n">
        <f aca="false">F756+E$32</f>
        <v>35.9500000000001</v>
      </c>
      <c r="G757" s="43" t="n">
        <v>0</v>
      </c>
      <c r="H757" s="0" t="n">
        <f aca="false">H756+G757*$E$32</f>
        <v>0.0625</v>
      </c>
      <c r="J757" s="0" t="n">
        <f aca="false">$M$24*(N756-T756-$O$24-M756)</f>
        <v>0.000679003410921184</v>
      </c>
      <c r="K757" s="0" t="n">
        <f aca="false">K756+J757*$E$32</f>
        <v>0.00881500487791713</v>
      </c>
      <c r="L757" s="44" t="n">
        <f aca="false">L756+K757*$E$32</f>
        <v>-0.14965572178333</v>
      </c>
      <c r="M757" s="32" t="n">
        <f aca="false">$P$24*ABS(K757)*K757</f>
        <v>928.344234072465</v>
      </c>
      <c r="N757" s="0" t="n">
        <f aca="false">MAX($E$17,(H757-L757)*$S$24)</f>
        <v>2168564.58643062</v>
      </c>
      <c r="P757" s="0" t="n">
        <f aca="false">$M$25*(T756-Z756-$O$25-S756)</f>
        <v>-0.0109552686138067</v>
      </c>
      <c r="Q757" s="0" t="n">
        <f aca="false">Q756+P757*$E$32</f>
        <v>0.0400812911773816</v>
      </c>
      <c r="R757" s="44" t="n">
        <f aca="false">R756+Q757*$E$32</f>
        <v>-0.386476532775257</v>
      </c>
      <c r="S757" s="32" t="n">
        <f aca="false">$P$25*ABS(Q757)*Q757</f>
        <v>12566.8257810158</v>
      </c>
      <c r="T757" s="0" t="n">
        <f aca="false">MAX($E$17,(L757-R757)*$S$25)</f>
        <v>1658572.70676527</v>
      </c>
      <c r="V757" s="0" t="n">
        <f aca="false">$M$26*(Z756-AF756-$O$26-Y756)</f>
        <v>0.0314426322328434</v>
      </c>
      <c r="W757" s="0" t="n">
        <f aca="false">W756+V757*$E$32</f>
        <v>0.0128842018709375</v>
      </c>
      <c r="X757" s="44" t="n">
        <f aca="false">X756+W757*$E$32</f>
        <v>-0.656557907759577</v>
      </c>
      <c r="Y757" s="32" t="n">
        <f aca="false">$P$26*ABS(W757)*W757</f>
        <v>930.953570319448</v>
      </c>
      <c r="Z757" s="0" t="n">
        <f aca="false">MAX($E$17,(R757-X757)*$S$26)</f>
        <v>1338019.70483812</v>
      </c>
      <c r="AB757" s="0" t="n">
        <f aca="false">$M$27*(AF756-AL756-$O$24-AE756)</f>
        <v>-0.0429842088620328</v>
      </c>
      <c r="AC757" s="0" t="n">
        <f aca="false">AC756+AB757*$E$32</f>
        <v>0.0368293519429762</v>
      </c>
      <c r="AD757" s="44" t="n">
        <f aca="false">AD756+AC757*$E$32</f>
        <v>-0.773856018163309</v>
      </c>
      <c r="AE757" s="32" t="n">
        <f aca="false">$P$27*ABS(AC757)*AC757</f>
        <v>5845.41050686542</v>
      </c>
      <c r="AF757" s="0" t="n">
        <f aca="false">MAX($E$17,(X757-AD757)*$S$27)</f>
        <v>420791.184733146</v>
      </c>
      <c r="AH757" s="0" t="n">
        <f aca="false">$M$28*(AL756-$O$28-AK756)</f>
        <v>-0.00872032864779412</v>
      </c>
      <c r="AI757" s="0" t="n">
        <f aca="false">AI756+AH757*$E$32</f>
        <v>0.110942768968204</v>
      </c>
      <c r="AJ757" s="44" t="n">
        <f aca="false">AJ756+AI757*$E$32</f>
        <v>-0.935353073687884</v>
      </c>
      <c r="AK757" s="32" t="n">
        <f aca="false">$P$28*ABS(AI757)*AI757</f>
        <v>43149.2376237956</v>
      </c>
      <c r="AL757" s="32" t="n">
        <f aca="false">MAX($E$17,(AD757-AJ757)*$S$28)</f>
        <v>428777.55747319</v>
      </c>
      <c r="AN757" s="42" t="n">
        <f aca="false">F757</f>
        <v>35.9500000000001</v>
      </c>
      <c r="AO757" s="45" t="n">
        <f aca="false">G757*3600</f>
        <v>0</v>
      </c>
      <c r="AP757" s="45" t="n">
        <f aca="false">K757*3600</f>
        <v>31.734017560501</v>
      </c>
      <c r="AQ757" s="45" t="n">
        <f aca="false">Q757*3600</f>
        <v>144.292648238572</v>
      </c>
      <c r="AR757" s="45" t="n">
        <f aca="false">W757*3600</f>
        <v>46.3831267353805</v>
      </c>
      <c r="AS757" s="45" t="n">
        <f aca="false">AC757*3600</f>
        <v>132.585666994711</v>
      </c>
      <c r="AT757" s="45" t="n">
        <f aca="false">AI757*3600</f>
        <v>399.393968285534</v>
      </c>
      <c r="AV757" s="42" t="n">
        <f aca="false">AN757</f>
        <v>35.9500000000001</v>
      </c>
      <c r="AW757" s="42" t="n">
        <f aca="false">N757/100000</f>
        <v>21.6856458643062</v>
      </c>
      <c r="AX757" s="42" t="n">
        <f aca="false">T757/100000</f>
        <v>16.5857270676526</v>
      </c>
      <c r="AY757" s="42" t="n">
        <f aca="false">Z757/100000</f>
        <v>13.3801970483812</v>
      </c>
      <c r="AZ757" s="42" t="n">
        <f aca="false">AF757/100000</f>
        <v>4.20791184733146</v>
      </c>
      <c r="BA757" s="42" t="n">
        <f aca="false">AL757/100000</f>
        <v>4.2877755747319</v>
      </c>
      <c r="BC757" s="42" t="n">
        <v>35.9500000000001</v>
      </c>
      <c r="BD757" s="42" t="n">
        <v>-0.98962</v>
      </c>
      <c r="BE757" s="42" t="n">
        <v>11.2916712007585</v>
      </c>
      <c r="BF757" s="42" t="n">
        <v>8.36830710969504</v>
      </c>
      <c r="BG757" s="42" t="n">
        <v>14.124495817094</v>
      </c>
      <c r="BH757" s="42" t="n">
        <v>18.5391829667927</v>
      </c>
      <c r="BI757" s="42" t="n">
        <v>21.6856458643062</v>
      </c>
      <c r="BJ757" s="42" t="n">
        <v>26.4367944729692</v>
      </c>
      <c r="BK757" s="42" t="n">
        <v>31.6136905743436</v>
      </c>
      <c r="BL757" s="42" t="n">
        <v>36.7359470228956</v>
      </c>
      <c r="BM757" s="0" t="n">
        <v>41.6792394171741</v>
      </c>
      <c r="BN757" s="0" t="n">
        <v>46.5842394171741</v>
      </c>
      <c r="BP757" s="42" t="n">
        <v>35.9500000000001</v>
      </c>
      <c r="BQ757" s="42" t="n">
        <f aca="false">BD757-BD$38</f>
        <v>-7.39256087120872</v>
      </c>
      <c r="BR757" s="42" t="n">
        <f aca="false">BE757-BE$38</f>
        <v>-0.0162696704501997</v>
      </c>
      <c r="BS757" s="42" t="n">
        <f aca="false">BF757-BF$38</f>
        <v>-7.84463376151366</v>
      </c>
      <c r="BT757" s="0" t="n">
        <f aca="false">BG757-BG$38</f>
        <v>-6.9934450541147</v>
      </c>
      <c r="BU757" s="0" t="n">
        <f aca="false">BH757-BH$38</f>
        <v>-7.483757904416</v>
      </c>
      <c r="BV757" s="0" t="n">
        <f aca="false">BI757-BI$38</f>
        <v>-9.2422950069025</v>
      </c>
      <c r="BW757" s="0" t="n">
        <f aca="false">BJ757-BJ$38</f>
        <v>-9.3961463982395</v>
      </c>
      <c r="BX757" s="0" t="n">
        <f aca="false">BK757-BK$38</f>
        <v>-9.1242502968651</v>
      </c>
      <c r="BY757" s="0" t="n">
        <f aca="false">BL757-BL$38</f>
        <v>-8.9069938483131</v>
      </c>
      <c r="BZ757" s="0" t="n">
        <f aca="false">BM757-BM$38</f>
        <v>-8.8687014540346</v>
      </c>
      <c r="CA757" s="0" t="n">
        <f aca="false">BN757-BN$38</f>
        <v>-8.8687014540346</v>
      </c>
    </row>
    <row r="758" customFormat="false" ht="12.8" hidden="false" customHeight="false" outlineLevel="0" collapsed="false">
      <c r="F758" s="0" t="n">
        <f aca="false">F757+E$32</f>
        <v>36.0000000000001</v>
      </c>
      <c r="G758" s="43" t="n">
        <v>0</v>
      </c>
      <c r="H758" s="0" t="n">
        <f aca="false">H757+G758*$E$32</f>
        <v>0.0625</v>
      </c>
      <c r="J758" s="0" t="n">
        <f aca="false">$M$24*(N757-T757-$O$24-M757)</f>
        <v>0.00103937698356329</v>
      </c>
      <c r="K758" s="0" t="n">
        <f aca="false">K757+J758*$E$32</f>
        <v>0.00886697372709529</v>
      </c>
      <c r="L758" s="44" t="n">
        <f aca="false">L757+K758*$E$32</f>
        <v>-0.149212373096976</v>
      </c>
      <c r="M758" s="32" t="n">
        <f aca="false">$P$24*ABS(K758)*K758</f>
        <v>939.322604763622</v>
      </c>
      <c r="N758" s="0" t="n">
        <f aca="false">MAX($E$17,(H758-L758)*$S$24)</f>
        <v>2164032.86674572</v>
      </c>
      <c r="P758" s="0" t="n">
        <f aca="false">$M$25*(T757-Z757-$O$25-S757)</f>
        <v>-0.0121053364746027</v>
      </c>
      <c r="Q758" s="0" t="n">
        <f aca="false">Q757+P758*$E$32</f>
        <v>0.0394760243536514</v>
      </c>
      <c r="R758" s="44" t="n">
        <f aca="false">R757+Q758*$E$32</f>
        <v>-0.384502731557575</v>
      </c>
      <c r="S758" s="32" t="n">
        <f aca="false">$P$25*ABS(Q758)*Q758</f>
        <v>12190.1487161328</v>
      </c>
      <c r="T758" s="0" t="n">
        <f aca="false">MAX($E$17,(L758-R758)*$S$25)</f>
        <v>1647854.19437259</v>
      </c>
      <c r="V758" s="0" t="n">
        <f aca="false">$M$26*(Z757-AF757-$O$26-Y757)</f>
        <v>0.0322623470938462</v>
      </c>
      <c r="W758" s="0" t="n">
        <f aca="false">W757+V758*$E$32</f>
        <v>0.0144973192256298</v>
      </c>
      <c r="X758" s="44" t="n">
        <f aca="false">X757+W758*$E$32</f>
        <v>-0.655833041798296</v>
      </c>
      <c r="Y758" s="32" t="n">
        <f aca="false">$P$26*ABS(W758)*W758</f>
        <v>1178.65956343831</v>
      </c>
      <c r="Z758" s="0" t="n">
        <f aca="false">MAX($E$17,(R758-X758)*$S$26)</f>
        <v>1344207.09922334</v>
      </c>
      <c r="AB758" s="0" t="n">
        <f aca="false">$M$27*(AF757-AL757-$O$24-AE757)</f>
        <v>-0.0424583947002983</v>
      </c>
      <c r="AC758" s="0" t="n">
        <f aca="false">AC757+AB758*$E$32</f>
        <v>0.0347064322079613</v>
      </c>
      <c r="AD758" s="44" t="n">
        <f aca="false">AD757+AC758*$E$32</f>
        <v>-0.772120696552911</v>
      </c>
      <c r="AE758" s="32" t="n">
        <f aca="false">$P$27*ABS(AC758)*AC758</f>
        <v>5190.94949673515</v>
      </c>
      <c r="AF758" s="0" t="n">
        <f aca="false">MAX($E$17,(X758-AD758)*$S$27)</f>
        <v>417166.311082166</v>
      </c>
      <c r="AH758" s="0" t="n">
        <f aca="false">$M$28*(AL757-$O$28-AK757)</f>
        <v>-0.00958884177146057</v>
      </c>
      <c r="AI758" s="0" t="n">
        <f aca="false">AI757+AH758*$E$32</f>
        <v>0.110463326879631</v>
      </c>
      <c r="AJ758" s="44" t="n">
        <f aca="false">AJ757+AI758*$E$32</f>
        <v>-0.929829907343902</v>
      </c>
      <c r="AK758" s="32" t="n">
        <f aca="false">$P$28*ABS(AI758)*AI758</f>
        <v>42777.1023349337</v>
      </c>
      <c r="AL758" s="32" t="n">
        <f aca="false">MAX($E$17,(AD758-AJ758)*$S$28)</f>
        <v>418720.762272324</v>
      </c>
      <c r="AN758" s="42" t="n">
        <f aca="false">F758</f>
        <v>36.0000000000001</v>
      </c>
      <c r="AO758" s="45" t="n">
        <f aca="false">G758*3600</f>
        <v>0</v>
      </c>
      <c r="AP758" s="45" t="n">
        <f aca="false">K758*3600</f>
        <v>31.9211054175424</v>
      </c>
      <c r="AQ758" s="45" t="n">
        <f aca="false">Q758*3600</f>
        <v>142.113687673143</v>
      </c>
      <c r="AR758" s="45" t="n">
        <f aca="false">W758*3600</f>
        <v>52.1903492122728</v>
      </c>
      <c r="AS758" s="45" t="n">
        <f aca="false">AC758*3600</f>
        <v>124.943155948657</v>
      </c>
      <c r="AT758" s="45" t="n">
        <f aca="false">AI758*3600</f>
        <v>397.667976766671</v>
      </c>
      <c r="AV758" s="42" t="n">
        <f aca="false">AN758</f>
        <v>36.0000000000001</v>
      </c>
      <c r="AW758" s="42" t="n">
        <f aca="false">N758/100000</f>
        <v>21.6403286674572</v>
      </c>
      <c r="AX758" s="42" t="n">
        <f aca="false">T758/100000</f>
        <v>16.4785419437259</v>
      </c>
      <c r="AY758" s="42" t="n">
        <f aca="false">Z758/100000</f>
        <v>13.4420709922334</v>
      </c>
      <c r="AZ758" s="42" t="n">
        <f aca="false">AF758/100000</f>
        <v>4.17166311082168</v>
      </c>
      <c r="BA758" s="42" t="n">
        <f aca="false">AL758/100000</f>
        <v>4.18720762272324</v>
      </c>
      <c r="BC758" s="42" t="n">
        <v>36.0000000000001</v>
      </c>
      <c r="BD758" s="42" t="n">
        <v>-0.98962</v>
      </c>
      <c r="BE758" s="42" t="n">
        <v>11.1070452363608</v>
      </c>
      <c r="BF758" s="42" t="n">
        <v>8.19590872385119</v>
      </c>
      <c r="BG758" s="42" t="n">
        <v>14.2517896446117</v>
      </c>
      <c r="BH758" s="42" t="n">
        <v>18.4937773561471</v>
      </c>
      <c r="BI758" s="42" t="n">
        <v>21.6403286674572</v>
      </c>
      <c r="BJ758" s="42" t="n">
        <v>26.4217299996025</v>
      </c>
      <c r="BK758" s="42" t="n">
        <v>31.6158244691208</v>
      </c>
      <c r="BL758" s="42" t="n">
        <v>36.7441469082519</v>
      </c>
      <c r="BM758" s="0" t="n">
        <v>41.6881600626033</v>
      </c>
      <c r="BN758" s="0" t="n">
        <v>46.5931600626033</v>
      </c>
      <c r="BP758" s="42" t="n">
        <v>36.0000000000001</v>
      </c>
      <c r="BQ758" s="42" t="n">
        <f aca="false">BD758-BD$38</f>
        <v>-7.39256087120872</v>
      </c>
      <c r="BR758" s="42" t="n">
        <f aca="false">BE758-BE$38</f>
        <v>-0.2008956348479</v>
      </c>
      <c r="BS758" s="42" t="n">
        <f aca="false">BF758-BF$38</f>
        <v>-8.01703214735751</v>
      </c>
      <c r="BT758" s="0" t="n">
        <f aca="false">BG758-BG$38</f>
        <v>-6.866151226597</v>
      </c>
      <c r="BU758" s="0" t="n">
        <f aca="false">BH758-BH$38</f>
        <v>-7.5291635150616</v>
      </c>
      <c r="BV758" s="0" t="n">
        <f aca="false">BI758-BI$38</f>
        <v>-9.2876122037515</v>
      </c>
      <c r="BW758" s="0" t="n">
        <f aca="false">BJ758-BJ$38</f>
        <v>-9.4112108716062</v>
      </c>
      <c r="BX758" s="0" t="n">
        <f aca="false">BK758-BK$38</f>
        <v>-9.1221164020879</v>
      </c>
      <c r="BY758" s="0" t="n">
        <f aca="false">BL758-BL$38</f>
        <v>-8.8987939629568</v>
      </c>
      <c r="BZ758" s="0" t="n">
        <f aca="false">BM758-BM$38</f>
        <v>-8.8597808086054</v>
      </c>
      <c r="CA758" s="0" t="n">
        <f aca="false">BN758-BN$38</f>
        <v>-8.8597808086054</v>
      </c>
    </row>
    <row r="759" customFormat="false" ht="12.8" hidden="false" customHeight="false" outlineLevel="0" collapsed="false">
      <c r="F759" s="0" t="n">
        <f aca="false">F758+E$32</f>
        <v>36.0500000000001</v>
      </c>
      <c r="G759" s="43" t="n">
        <v>0</v>
      </c>
      <c r="H759" s="0" t="n">
        <f aca="false">H758+G759*$E$32</f>
        <v>0.0625</v>
      </c>
      <c r="J759" s="0" t="n">
        <f aca="false">$M$24*(N758-T758-$O$24-M758)</f>
        <v>0.00138516237021545</v>
      </c>
      <c r="K759" s="0" t="n">
        <f aca="false">K758+J759*$E$32</f>
        <v>0.00893623184560607</v>
      </c>
      <c r="L759" s="44" t="n">
        <f aca="false">L758+K759*$E$32</f>
        <v>-0.148765561504695</v>
      </c>
      <c r="M759" s="32" t="n">
        <f aca="false">$P$24*ABS(K759)*K759</f>
        <v>954.053625005413</v>
      </c>
      <c r="N759" s="0" t="n">
        <f aca="false">MAX($E$17,(H759-L759)*$S$24)</f>
        <v>2159465.75072508</v>
      </c>
      <c r="P759" s="0" t="n">
        <f aca="false">$M$25*(T758-Z758-$O$25-S758)</f>
        <v>-0.0132016473354297</v>
      </c>
      <c r="Q759" s="0" t="n">
        <f aca="false">Q758+P759*$E$32</f>
        <v>0.0388159419868799</v>
      </c>
      <c r="R759" s="44" t="n">
        <f aca="false">R758+Q759*$E$32</f>
        <v>-0.382561934458231</v>
      </c>
      <c r="S759" s="32" t="n">
        <f aca="false">$P$25*ABS(Q759)*Q759</f>
        <v>11785.8917433934</v>
      </c>
      <c r="T759" s="0" t="n">
        <f aca="false">MAX($E$17,(L759-R759)*$S$25)</f>
        <v>1637391.07850056</v>
      </c>
      <c r="V759" s="0" t="n">
        <f aca="false">$M$26*(Z758-AF758-$O$26-Y758)</f>
        <v>0.0329870464455733</v>
      </c>
      <c r="W759" s="0" t="n">
        <f aca="false">W758+V759*$E$32</f>
        <v>0.0161466715479084</v>
      </c>
      <c r="X759" s="44" t="n">
        <f aca="false">X758+W759*$E$32</f>
        <v>-0.6550257082209</v>
      </c>
      <c r="Y759" s="32" t="n">
        <f aca="false">$P$26*ABS(W759)*W759</f>
        <v>1462.10648167013</v>
      </c>
      <c r="Z759" s="0" t="n">
        <f aca="false">MAX($E$17,(R759-X759)*$S$26)</f>
        <v>1349822.43099944</v>
      </c>
      <c r="AB759" s="0" t="n">
        <f aca="false">$M$27*(AF758-AL758-$O$24-AE758)</f>
        <v>-0.0418618103926557</v>
      </c>
      <c r="AC759" s="0" t="n">
        <f aca="false">AC758+AB759*$E$32</f>
        <v>0.0326133416883285</v>
      </c>
      <c r="AD759" s="44" t="n">
        <f aca="false">AD758+AC759*$E$32</f>
        <v>-0.770490029468495</v>
      </c>
      <c r="AE759" s="32" t="n">
        <f aca="false">$P$27*ABS(AC759)*AC759</f>
        <v>4583.71348223976</v>
      </c>
      <c r="AF759" s="0" t="n">
        <f aca="false">MAX($E$17,(X759-AD759)*$S$27)</f>
        <v>414212.712932486</v>
      </c>
      <c r="AH759" s="0" t="n">
        <f aca="false">$M$28*(AL758-$O$28-AK758)</f>
        <v>-0.0104743493877518</v>
      </c>
      <c r="AI759" s="0" t="n">
        <f aca="false">AI758+AH759*$E$32</f>
        <v>0.109939609410243</v>
      </c>
      <c r="AJ759" s="44" t="n">
        <f aca="false">AJ758+AI759*$E$32</f>
        <v>-0.92433292687339</v>
      </c>
      <c r="AK759" s="32" t="n">
        <f aca="false">$P$28*ABS(AI759)*AI759</f>
        <v>42372.4430017582</v>
      </c>
      <c r="AL759" s="32" t="n">
        <f aca="false">MAX($E$17,(AD759-AJ759)*$S$28)</f>
        <v>408455.631402097</v>
      </c>
      <c r="AN759" s="42" t="n">
        <f aca="false">F759</f>
        <v>36.0500000000001</v>
      </c>
      <c r="AO759" s="45" t="n">
        <f aca="false">G759*3600</f>
        <v>0</v>
      </c>
      <c r="AP759" s="45" t="n">
        <f aca="false">K759*3600</f>
        <v>32.1704346441811</v>
      </c>
      <c r="AQ759" s="45" t="n">
        <f aca="false">Q759*3600</f>
        <v>139.737391152766</v>
      </c>
      <c r="AR759" s="45" t="n">
        <f aca="false">W759*3600</f>
        <v>58.128017572476</v>
      </c>
      <c r="AS759" s="45" t="n">
        <f aca="false">AC759*3600</f>
        <v>117.408030077979</v>
      </c>
      <c r="AT759" s="45" t="n">
        <f aca="false">AI759*3600</f>
        <v>395.782593876876</v>
      </c>
      <c r="AV759" s="42" t="n">
        <f aca="false">AN759</f>
        <v>36.0500000000001</v>
      </c>
      <c r="AW759" s="42" t="n">
        <f aca="false">N759/100000</f>
        <v>21.5946575072509</v>
      </c>
      <c r="AX759" s="42" t="n">
        <f aca="false">T759/100000</f>
        <v>16.3739107850055</v>
      </c>
      <c r="AY759" s="42" t="n">
        <f aca="false">Z759/100000</f>
        <v>13.4982243099944</v>
      </c>
      <c r="AZ759" s="42" t="n">
        <f aca="false">AF759/100000</f>
        <v>4.14212712932484</v>
      </c>
      <c r="BA759" s="42" t="n">
        <f aca="false">AL759/100000</f>
        <v>4.08455631402097</v>
      </c>
      <c r="BC759" s="42" t="n">
        <v>36.0500000000001</v>
      </c>
      <c r="BD759" s="42" t="n">
        <v>-0.98962</v>
      </c>
      <c r="BE759" s="42" t="n">
        <v>10.933033486485</v>
      </c>
      <c r="BF759" s="42" t="n">
        <v>8.02241878768196</v>
      </c>
      <c r="BG759" s="42" t="n">
        <v>14.3742116718322</v>
      </c>
      <c r="BH759" s="42" t="n">
        <v>18.4456173695856</v>
      </c>
      <c r="BI759" s="42" t="n">
        <v>21.5946575072509</v>
      </c>
      <c r="BJ759" s="42" t="n">
        <v>26.406266696207</v>
      </c>
      <c r="BK759" s="42" t="n">
        <v>31.6169587172273</v>
      </c>
      <c r="BL759" s="42" t="n">
        <v>36.7509320720364</v>
      </c>
      <c r="BM759" s="0" t="n">
        <v>41.6955970812113</v>
      </c>
      <c r="BN759" s="0" t="n">
        <v>46.6005970812113</v>
      </c>
      <c r="BP759" s="42" t="n">
        <v>36.0500000000001</v>
      </c>
      <c r="BQ759" s="42" t="n">
        <f aca="false">BD759-BD$38</f>
        <v>-7.39256087120872</v>
      </c>
      <c r="BR759" s="42" t="n">
        <f aca="false">BE759-BE$38</f>
        <v>-0.3749073847237</v>
      </c>
      <c r="BS759" s="42" t="n">
        <f aca="false">BF759-BF$38</f>
        <v>-8.19052208352674</v>
      </c>
      <c r="BT759" s="0" t="n">
        <f aca="false">BG759-BG$38</f>
        <v>-6.7437291993765</v>
      </c>
      <c r="BU759" s="0" t="n">
        <f aca="false">BH759-BH$38</f>
        <v>-7.5773235016231</v>
      </c>
      <c r="BV759" s="0" t="n">
        <f aca="false">BI759-BI$38</f>
        <v>-9.3332833639578</v>
      </c>
      <c r="BW759" s="0" t="n">
        <f aca="false">BJ759-BJ$38</f>
        <v>-9.4266741750017</v>
      </c>
      <c r="BX759" s="0" t="n">
        <f aca="false">BK759-BK$38</f>
        <v>-9.1209821539814</v>
      </c>
      <c r="BY759" s="0" t="n">
        <f aca="false">BL759-BL$38</f>
        <v>-8.8920087991723</v>
      </c>
      <c r="BZ759" s="0" t="n">
        <f aca="false">BM759-BM$38</f>
        <v>-8.85234378999741</v>
      </c>
      <c r="CA759" s="0" t="n">
        <f aca="false">BN759-BN$38</f>
        <v>-8.85234378999741</v>
      </c>
    </row>
    <row r="760" customFormat="false" ht="12.8" hidden="false" customHeight="false" outlineLevel="0" collapsed="false">
      <c r="F760" s="0" t="n">
        <f aca="false">F759+E$32</f>
        <v>36.1000000000001</v>
      </c>
      <c r="G760" s="43" t="n">
        <v>0</v>
      </c>
      <c r="H760" s="0" t="n">
        <f aca="false">H759+G760*$E$32</f>
        <v>0.0625</v>
      </c>
      <c r="J760" s="0" t="n">
        <f aca="false">$M$24*(N759-T759-$O$24-M759)</f>
        <v>0.00171445608045057</v>
      </c>
      <c r="K760" s="0" t="n">
        <f aca="false">K759+J760*$E$32</f>
        <v>0.0090219546496286</v>
      </c>
      <c r="L760" s="44" t="n">
        <f aca="false">L759+K760*$E$32</f>
        <v>-0.148314463772214</v>
      </c>
      <c r="M760" s="32" t="n">
        <f aca="false">$P$24*ABS(K760)*K760</f>
        <v>972.44536320871</v>
      </c>
      <c r="N760" s="0" t="n">
        <f aca="false">MAX($E$17,(H760-L760)*$S$24)</f>
        <v>2154854.82362185</v>
      </c>
      <c r="P760" s="0" t="n">
        <f aca="false">$M$25*(T759-Z759-$O$25-S759)</f>
        <v>-0.0142412472303101</v>
      </c>
      <c r="Q760" s="0" t="n">
        <f aca="false">Q759+P760*$E$32</f>
        <v>0.0381038796253644</v>
      </c>
      <c r="R760" s="44" t="n">
        <f aca="false">R759+Q760*$E$32</f>
        <v>-0.380656740476962</v>
      </c>
      <c r="S760" s="32" t="n">
        <f aca="false">$P$25*ABS(Q760)*Q760</f>
        <v>11357.4433821068</v>
      </c>
      <c r="T760" s="0" t="n">
        <f aca="false">MAX($E$17,(L760-R760)*$S$25)</f>
        <v>1627207.32673842</v>
      </c>
      <c r="V760" s="0" t="n">
        <f aca="false">$M$26*(Z759-AF759-$O$26-Y759)</f>
        <v>0.0336148309836699</v>
      </c>
      <c r="W760" s="0" t="n">
        <f aca="false">W759+V760*$E$32</f>
        <v>0.0178274130970919</v>
      </c>
      <c r="X760" s="44" t="n">
        <f aca="false">X759+W760*$E$32</f>
        <v>-0.654134337566045</v>
      </c>
      <c r="Y760" s="32" t="n">
        <f aca="false">$P$26*ABS(W760)*W760</f>
        <v>1782.33623518382</v>
      </c>
      <c r="Z760" s="0" t="n">
        <f aca="false">MAX($E$17,(R760-X760)*$S$26)</f>
        <v>1354845.04904574</v>
      </c>
      <c r="AB760" s="0" t="n">
        <f aca="false">$M$27*(AF759-AL759-$O$24-AE759)</f>
        <v>-0.0411951496354688</v>
      </c>
      <c r="AC760" s="0" t="n">
        <f aca="false">AC759+AB760*$E$32</f>
        <v>0.0305535842065551</v>
      </c>
      <c r="AD760" s="44" t="n">
        <f aca="false">AD759+AC760*$E$32</f>
        <v>-0.768962350258167</v>
      </c>
      <c r="AE760" s="32" t="n">
        <f aca="false">$P$27*ABS(AC760)*AC760</f>
        <v>4023.01072361806</v>
      </c>
      <c r="AF760" s="0" t="n">
        <f aca="false">MAX($E$17,(X760-AD760)*$S$27)</f>
        <v>411930.041626088</v>
      </c>
      <c r="AH760" s="0" t="n">
        <f aca="false">$M$28*(AL759-$O$28-AK759)</f>
        <v>-0.0113759321718265</v>
      </c>
      <c r="AI760" s="0" t="n">
        <f aca="false">AI759+AH760*$E$32</f>
        <v>0.109370812801652</v>
      </c>
      <c r="AJ760" s="44" t="n">
        <f aca="false">AJ759+AI760*$E$32</f>
        <v>-0.918864386233307</v>
      </c>
      <c r="AK760" s="32" t="n">
        <f aca="false">$P$28*ABS(AI760)*AI760</f>
        <v>41935.1310024075</v>
      </c>
      <c r="AL760" s="32" t="n">
        <f aca="false">MAX($E$17,(AD760-AJ760)*$S$28)</f>
        <v>397992.574148812</v>
      </c>
      <c r="AN760" s="42" t="n">
        <f aca="false">F760</f>
        <v>36.1000000000001</v>
      </c>
      <c r="AO760" s="45" t="n">
        <f aca="false">G760*3600</f>
        <v>0</v>
      </c>
      <c r="AP760" s="45" t="n">
        <f aca="false">K760*3600</f>
        <v>32.4790367386623</v>
      </c>
      <c r="AQ760" s="45" t="n">
        <f aca="false">Q760*3600</f>
        <v>137.17396665131</v>
      </c>
      <c r="AR760" s="45" t="n">
        <f aca="false">W760*3600</f>
        <v>64.1786871495367</v>
      </c>
      <c r="AS760" s="45" t="n">
        <f aca="false">AC760*3600</f>
        <v>109.992903143595</v>
      </c>
      <c r="AT760" s="45" t="n">
        <f aca="false">AI760*3600</f>
        <v>393.734926085947</v>
      </c>
      <c r="AV760" s="42" t="n">
        <f aca="false">AN760</f>
        <v>36.1000000000001</v>
      </c>
      <c r="AW760" s="42" t="n">
        <f aca="false">N760/100000</f>
        <v>21.5485482362185</v>
      </c>
      <c r="AX760" s="42" t="n">
        <f aca="false">T760/100000</f>
        <v>16.2720732673842</v>
      </c>
      <c r="AY760" s="42" t="n">
        <f aca="false">Z760/100000</f>
        <v>13.5484504904574</v>
      </c>
      <c r="AZ760" s="42" t="n">
        <f aca="false">AF760/100000</f>
        <v>4.11930041626086</v>
      </c>
      <c r="BA760" s="42" t="n">
        <f aca="false">AL760/100000</f>
        <v>3.97992574148812</v>
      </c>
      <c r="BC760" s="42" t="n">
        <v>36.1000000000001</v>
      </c>
      <c r="BD760" s="42" t="n">
        <v>-0.98962</v>
      </c>
      <c r="BE760" s="42" t="n">
        <v>10.7702025556713</v>
      </c>
      <c r="BF760" s="42" t="n">
        <v>7.84809932361821</v>
      </c>
      <c r="BG760" s="42" t="n">
        <v>14.4914697880679</v>
      </c>
      <c r="BH760" s="42" t="n">
        <v>18.3946943170622</v>
      </c>
      <c r="BI760" s="42" t="n">
        <v>21.5485482362185</v>
      </c>
      <c r="BJ760" s="42" t="n">
        <v>26.3902525893396</v>
      </c>
      <c r="BK760" s="42" t="n">
        <v>31.6169128680676</v>
      </c>
      <c r="BL760" s="42" t="n">
        <v>36.7561149009725</v>
      </c>
      <c r="BM760" s="0" t="n">
        <v>41.7013622431035</v>
      </c>
      <c r="BN760" s="0" t="n">
        <v>46.6063622431034</v>
      </c>
      <c r="BP760" s="42" t="n">
        <v>36.1000000000001</v>
      </c>
      <c r="BQ760" s="42" t="n">
        <f aca="false">BD760-BD$38</f>
        <v>-7.39256087120872</v>
      </c>
      <c r="BR760" s="42" t="n">
        <f aca="false">BE760-BE$38</f>
        <v>-0.5377383155374</v>
      </c>
      <c r="BS760" s="42" t="n">
        <f aca="false">BF760-BF$38</f>
        <v>-8.36484154759049</v>
      </c>
      <c r="BT760" s="0" t="n">
        <f aca="false">BG760-BG$38</f>
        <v>-6.6264710831408</v>
      </c>
      <c r="BU760" s="0" t="n">
        <f aca="false">BH760-BH$38</f>
        <v>-7.6282465541465</v>
      </c>
      <c r="BV760" s="0" t="n">
        <f aca="false">BI760-BI$38</f>
        <v>-9.3793926349902</v>
      </c>
      <c r="BW760" s="0" t="n">
        <f aca="false">BJ760-BJ$38</f>
        <v>-9.4426882818691</v>
      </c>
      <c r="BX760" s="0" t="n">
        <f aca="false">BK760-BK$38</f>
        <v>-9.1210280031411</v>
      </c>
      <c r="BY760" s="0" t="n">
        <f aca="false">BL760-BL$38</f>
        <v>-8.8868259702362</v>
      </c>
      <c r="BZ760" s="0" t="n">
        <f aca="false">BM760-BM$38</f>
        <v>-8.8465786281052</v>
      </c>
      <c r="CA760" s="0" t="n">
        <f aca="false">BN760-BN$38</f>
        <v>-8.84657862810531</v>
      </c>
    </row>
    <row r="761" customFormat="false" ht="12.8" hidden="false" customHeight="false" outlineLevel="0" collapsed="false">
      <c r="F761" s="0" t="n">
        <f aca="false">F760+E$32</f>
        <v>36.1500000000001</v>
      </c>
      <c r="G761" s="43" t="n">
        <v>0</v>
      </c>
      <c r="H761" s="0" t="n">
        <f aca="false">H760+G761*$E$32</f>
        <v>0.0625</v>
      </c>
      <c r="J761" s="0" t="n">
        <f aca="false">$M$24*(N760-T760-$O$24-M760)</f>
        <v>0.00202545016645804</v>
      </c>
      <c r="K761" s="0" t="n">
        <f aca="false">K760+J761*$E$32</f>
        <v>0.0091232271579515</v>
      </c>
      <c r="L761" s="44" t="n">
        <f aca="false">L760+K761*$E$32</f>
        <v>-0.147858302414316</v>
      </c>
      <c r="M761" s="32" t="n">
        <f aca="false">$P$24*ABS(K761)*K761</f>
        <v>994.399523017748</v>
      </c>
      <c r="N761" s="0" t="n">
        <f aca="false">MAX($E$17,(H761-L761)*$S$24)</f>
        <v>2150192.13831635</v>
      </c>
      <c r="P761" s="0" t="n">
        <f aca="false">$M$25*(T760-Z760-$O$25-S760)</f>
        <v>-0.0152214015426555</v>
      </c>
      <c r="Q761" s="0" t="n">
        <f aca="false">Q760+P761*$E$32</f>
        <v>0.0373428095482316</v>
      </c>
      <c r="R761" s="44" t="n">
        <f aca="false">R760+Q761*$E$32</f>
        <v>-0.378789599999551</v>
      </c>
      <c r="S761" s="32" t="n">
        <f aca="false">$P$25*ABS(Q761)*Q761</f>
        <v>10908.2772305974</v>
      </c>
      <c r="T761" s="0" t="n">
        <f aca="false">MAX($E$17,(L761-R761)*$S$25)</f>
        <v>1617325.54545561</v>
      </c>
      <c r="V761" s="0" t="n">
        <f aca="false">$M$26*(Z760-AF760-$O$26-Y760)</f>
        <v>0.0341440834617764</v>
      </c>
      <c r="W761" s="0" t="n">
        <f aca="false">W760+V761*$E$32</f>
        <v>0.0195346172701808</v>
      </c>
      <c r="X761" s="44" t="n">
        <f aca="false">X760+W761*$E$32</f>
        <v>-0.653157606702536</v>
      </c>
      <c r="Y761" s="32" t="n">
        <f aca="false">$P$26*ABS(W761)*W761</f>
        <v>2140.04444932084</v>
      </c>
      <c r="Z761" s="0" t="n">
        <f aca="false">MAX($E$17,(R761-X761)*$S$26)</f>
        <v>1359256.25884815</v>
      </c>
      <c r="AB761" s="0" t="n">
        <f aca="false">$M$27*(AF760-AL760-$O$24-AE760)</f>
        <v>-0.0404592598765894</v>
      </c>
      <c r="AC761" s="0" t="n">
        <f aca="false">AC760+AB761*$E$32</f>
        <v>0.0285306212127256</v>
      </c>
      <c r="AD761" s="44" t="n">
        <f aca="false">AD760+AC761*$E$32</f>
        <v>-0.767535819197531</v>
      </c>
      <c r="AE761" s="32" t="n">
        <f aca="false">$P$27*ABS(AC761)*AC761</f>
        <v>3507.91706939914</v>
      </c>
      <c r="AF761" s="0" t="n">
        <f aca="false">MAX($E$17,(X761-AD761)*$S$27)</f>
        <v>410316.443954388</v>
      </c>
      <c r="AH761" s="0" t="n">
        <f aca="false">$M$28*(AL760-$O$28-AK760)</f>
        <v>-0.0122926266001306</v>
      </c>
      <c r="AI761" s="0" t="n">
        <f aca="false">AI760+AH761*$E$32</f>
        <v>0.108756181471645</v>
      </c>
      <c r="AJ761" s="44" t="n">
        <f aca="false">AJ760+AI761*$E$32</f>
        <v>-0.913426577159725</v>
      </c>
      <c r="AK761" s="32" t="n">
        <f aca="false">$P$28*ABS(AI761)*AI761</f>
        <v>41465.1295134182</v>
      </c>
      <c r="AL761" s="32" t="n">
        <f aca="false">MAX($E$17,(AD761-AJ761)*$S$28)</f>
        <v>387342.559613561</v>
      </c>
      <c r="AN761" s="42" t="n">
        <f aca="false">F761</f>
        <v>36.1500000000001</v>
      </c>
      <c r="AO761" s="45" t="n">
        <f aca="false">G761*3600</f>
        <v>0</v>
      </c>
      <c r="AP761" s="45" t="n">
        <f aca="false">K761*3600</f>
        <v>32.8436177686247</v>
      </c>
      <c r="AQ761" s="45" t="n">
        <f aca="false">Q761*3600</f>
        <v>134.434114373632</v>
      </c>
      <c r="AR761" s="45" t="n">
        <f aca="false">W761*3600</f>
        <v>70.3246221726564</v>
      </c>
      <c r="AS761" s="45" t="n">
        <f aca="false">AC761*3600</f>
        <v>102.710236365809</v>
      </c>
      <c r="AT761" s="45" t="n">
        <f aca="false">AI761*3600</f>
        <v>391.522253297924</v>
      </c>
      <c r="AV761" s="42" t="n">
        <f aca="false">AN761</f>
        <v>36.1500000000001</v>
      </c>
      <c r="AW761" s="42" t="n">
        <f aca="false">N761/100000</f>
        <v>21.5019213831636</v>
      </c>
      <c r="AX761" s="42" t="n">
        <f aca="false">T761/100000</f>
        <v>16.1732554545561</v>
      </c>
      <c r="AY761" s="42" t="n">
        <f aca="false">Z761/100000</f>
        <v>13.5925625884815</v>
      </c>
      <c r="AZ761" s="42" t="n">
        <f aca="false">AF761/100000</f>
        <v>4.10316443954385</v>
      </c>
      <c r="BA761" s="42" t="n">
        <f aca="false">AL761/100000</f>
        <v>3.87342559613561</v>
      </c>
      <c r="BC761" s="42" t="n">
        <v>36.1500000000001</v>
      </c>
      <c r="BD761" s="42" t="n">
        <v>-0.98962</v>
      </c>
      <c r="BE761" s="42" t="n">
        <v>10.6190752932057</v>
      </c>
      <c r="BF761" s="42" t="n">
        <v>7.67322274337375</v>
      </c>
      <c r="BG761" s="42" t="n">
        <v>14.6032834081057</v>
      </c>
      <c r="BH761" s="42" t="n">
        <v>18.3410065977505</v>
      </c>
      <c r="BI761" s="42" t="n">
        <v>21.5019213831636</v>
      </c>
      <c r="BJ761" s="42" t="n">
        <v>26.3735416281254</v>
      </c>
      <c r="BK761" s="42" t="n">
        <v>31.6155138108033</v>
      </c>
      <c r="BL761" s="42" t="n">
        <v>36.7595158624419</v>
      </c>
      <c r="BM761" s="0" t="n">
        <v>41.7052755051424</v>
      </c>
      <c r="BN761" s="0" t="n">
        <v>46.6102755051424</v>
      </c>
      <c r="BP761" s="42" t="n">
        <v>36.1500000000001</v>
      </c>
      <c r="BQ761" s="42" t="n">
        <f aca="false">BD761-BD$38</f>
        <v>-7.39256087120872</v>
      </c>
      <c r="BR761" s="42" t="n">
        <f aca="false">BE761-BE$38</f>
        <v>-0.688865578003</v>
      </c>
      <c r="BS761" s="42" t="n">
        <f aca="false">BF761-BF$38</f>
        <v>-8.53971812783495</v>
      </c>
      <c r="BT761" s="0" t="n">
        <f aca="false">BG761-BG$38</f>
        <v>-6.514657463103</v>
      </c>
      <c r="BU761" s="0" t="n">
        <f aca="false">BH761-BH$38</f>
        <v>-7.6819342734582</v>
      </c>
      <c r="BV761" s="0" t="n">
        <f aca="false">BI761-BI$38</f>
        <v>-9.4260194880451</v>
      </c>
      <c r="BW761" s="0" t="n">
        <f aca="false">BJ761-BJ$38</f>
        <v>-9.4593992430833</v>
      </c>
      <c r="BX761" s="0" t="n">
        <f aca="false">BK761-BK$38</f>
        <v>-9.1224270604054</v>
      </c>
      <c r="BY761" s="0" t="n">
        <f aca="false">BL761-BL$38</f>
        <v>-8.8834250087668</v>
      </c>
      <c r="BZ761" s="0" t="n">
        <f aca="false">BM761-BM$38</f>
        <v>-8.8426653660663</v>
      </c>
      <c r="CA761" s="0" t="n">
        <f aca="false">BN761-BN$38</f>
        <v>-8.84266536606631</v>
      </c>
    </row>
    <row r="762" customFormat="false" ht="12.8" hidden="false" customHeight="false" outlineLevel="0" collapsed="false">
      <c r="F762" s="0" t="n">
        <f aca="false">F761+E$32</f>
        <v>36.2000000000001</v>
      </c>
      <c r="G762" s="43" t="n">
        <v>0</v>
      </c>
      <c r="H762" s="0" t="n">
        <f aca="false">H761+G762*$E$32</f>
        <v>0.0625</v>
      </c>
      <c r="J762" s="0" t="n">
        <f aca="false">$M$24*(N761-T761-$O$24-M761)</f>
        <v>0.00231643943439295</v>
      </c>
      <c r="K762" s="0" t="n">
        <f aca="false">K761+J762*$E$32</f>
        <v>0.00923904912967115</v>
      </c>
      <c r="L762" s="44" t="n">
        <f aca="false">L761+K762*$E$32</f>
        <v>-0.147396349957833</v>
      </c>
      <c r="M762" s="32" t="n">
        <f aca="false">$P$24*ABS(K762)*K762</f>
        <v>1019.80816197048</v>
      </c>
      <c r="N762" s="0" t="n">
        <f aca="false">MAX($E$17,(H762-L762)*$S$24)</f>
        <v>2145470.2588906</v>
      </c>
      <c r="P762" s="0" t="n">
        <f aca="false">$M$25*(T761-Z761-$O$25-S761)</f>
        <v>-0.0161396013555759</v>
      </c>
      <c r="Q762" s="0" t="n">
        <f aca="false">Q761+P762*$E$32</f>
        <v>0.0365358294804529</v>
      </c>
      <c r="R762" s="44" t="n">
        <f aca="false">R761+Q762*$E$32</f>
        <v>-0.376962808525528</v>
      </c>
      <c r="S762" s="32" t="n">
        <f aca="false">$P$25*ABS(Q762)*Q762</f>
        <v>10441.9144513978</v>
      </c>
      <c r="T762" s="0" t="n">
        <f aca="false">MAX($E$17,(L762-R762)*$S$25)</f>
        <v>1607766.90601789</v>
      </c>
      <c r="V762" s="0" t="n">
        <f aca="false">$M$26*(Z761-AF761-$O$26-Y761)</f>
        <v>0.0345734751204192</v>
      </c>
      <c r="W762" s="0" t="n">
        <f aca="false">W761+V762*$E$32</f>
        <v>0.0212632910262017</v>
      </c>
      <c r="X762" s="44" t="n">
        <f aca="false">X761+W762*$E$32</f>
        <v>-0.652094442151226</v>
      </c>
      <c r="Y762" s="32" t="n">
        <f aca="false">$P$26*ABS(W762)*W762</f>
        <v>2535.56032146039</v>
      </c>
      <c r="Z762" s="0" t="n">
        <f aca="false">MAX($E$17,(R762-X762)*$S$26)</f>
        <v>1363039.37003008</v>
      </c>
      <c r="AB762" s="0" t="n">
        <f aca="false">$M$27*(AF761-AL761-$O$24-AE761)</f>
        <v>-0.0396551427913313</v>
      </c>
      <c r="AC762" s="0" t="n">
        <f aca="false">AC761+AB762*$E$32</f>
        <v>0.0265478640731591</v>
      </c>
      <c r="AD762" s="44" t="n">
        <f aca="false">AD761+AC762*$E$32</f>
        <v>-0.766208425993873</v>
      </c>
      <c r="AE762" s="32" t="n">
        <f aca="false">$P$27*ABS(AC762)*AC762</f>
        <v>3037.2884077974</v>
      </c>
      <c r="AF762" s="0" t="n">
        <f aca="false">MAX($E$17,(X762-AD762)*$S$27)</f>
        <v>409368.559224794</v>
      </c>
      <c r="AH762" s="0" t="n">
        <f aca="false">$M$28*(AL761-$O$28-AK761)</f>
        <v>-0.0132234263564787</v>
      </c>
      <c r="AI762" s="0" t="n">
        <f aca="false">AI761+AH762*$E$32</f>
        <v>0.108095010153822</v>
      </c>
      <c r="AJ762" s="44" t="n">
        <f aca="false">AJ761+AI762*$E$32</f>
        <v>-0.908021826652034</v>
      </c>
      <c r="AK762" s="32" t="n">
        <f aca="false">$P$28*ABS(AI762)*AI762</f>
        <v>40962.4965775919</v>
      </c>
      <c r="AL762" s="32" t="n">
        <f aca="false">MAX($E$17,(AD762-AJ762)*$S$28)</f>
        <v>376517.103384096</v>
      </c>
      <c r="AN762" s="42" t="n">
        <f aca="false">F762</f>
        <v>36.2000000000001</v>
      </c>
      <c r="AO762" s="45" t="n">
        <f aca="false">G762*3600</f>
        <v>0</v>
      </c>
      <c r="AP762" s="45" t="n">
        <f aca="false">K762*3600</f>
        <v>33.2605768668155</v>
      </c>
      <c r="AQ762" s="45" t="n">
        <f aca="false">Q762*3600</f>
        <v>131.528986129628</v>
      </c>
      <c r="AR762" s="45" t="n">
        <f aca="false">W762*3600</f>
        <v>76.547847694332</v>
      </c>
      <c r="AS762" s="45" t="n">
        <f aca="false">AC762*3600</f>
        <v>95.5723106633691</v>
      </c>
      <c r="AT762" s="45" t="n">
        <f aca="false">AI762*3600</f>
        <v>389.142036553758</v>
      </c>
      <c r="AV762" s="42" t="n">
        <f aca="false">AN762</f>
        <v>36.2000000000001</v>
      </c>
      <c r="AW762" s="42" t="n">
        <f aca="false">N762/100000</f>
        <v>21.454702588906</v>
      </c>
      <c r="AX762" s="42" t="n">
        <f aca="false">T762/100000</f>
        <v>16.0776690601789</v>
      </c>
      <c r="AY762" s="42" t="n">
        <f aca="false">Z762/100000</f>
        <v>13.6303937003008</v>
      </c>
      <c r="AZ762" s="42" t="n">
        <f aca="false">AF762/100000</f>
        <v>4.09368559224792</v>
      </c>
      <c r="BA762" s="42" t="n">
        <f aca="false">AL762/100000</f>
        <v>3.76517103384096</v>
      </c>
      <c r="BC762" s="42" t="n">
        <v>36.2000000000001</v>
      </c>
      <c r="BD762" s="42" t="n">
        <v>-0.98962</v>
      </c>
      <c r="BE762" s="42" t="n">
        <v>10.4801295001762</v>
      </c>
      <c r="BF762" s="42" t="n">
        <v>7.49807110228734</v>
      </c>
      <c r="BG762" s="42" t="n">
        <v>14.7093841248421</v>
      </c>
      <c r="BH762" s="42" t="n">
        <v>18.28455995033</v>
      </c>
      <c r="BI762" s="42" t="n">
        <v>21.454702588906</v>
      </c>
      <c r="BJ762" s="42" t="n">
        <v>26.3559942149853</v>
      </c>
      <c r="BK762" s="42" t="n">
        <v>31.6125963387869</v>
      </c>
      <c r="BL762" s="42" t="n">
        <v>36.7609640340562</v>
      </c>
      <c r="BM762" s="0" t="n">
        <v>41.7071655383443</v>
      </c>
      <c r="BN762" s="0" t="n">
        <v>46.6121655383443</v>
      </c>
      <c r="BP762" s="42" t="n">
        <v>36.2000000000001</v>
      </c>
      <c r="BQ762" s="42" t="n">
        <f aca="false">BD762-BD$38</f>
        <v>-7.39256087120872</v>
      </c>
      <c r="BR762" s="42" t="n">
        <f aca="false">BE762-BE$38</f>
        <v>-0.827811371032499</v>
      </c>
      <c r="BS762" s="42" t="n">
        <f aca="false">BF762-BF$38</f>
        <v>-8.71486976892136</v>
      </c>
      <c r="BT762" s="0" t="n">
        <f aca="false">BG762-BG$38</f>
        <v>-6.4085567463666</v>
      </c>
      <c r="BU762" s="0" t="n">
        <f aca="false">BH762-BH$38</f>
        <v>-7.7383809208787</v>
      </c>
      <c r="BV762" s="0" t="n">
        <f aca="false">BI762-BI$38</f>
        <v>-9.4732382823027</v>
      </c>
      <c r="BW762" s="0" t="n">
        <f aca="false">BJ762-BJ$38</f>
        <v>-9.4769466562234</v>
      </c>
      <c r="BX762" s="0" t="n">
        <f aca="false">BK762-BK$38</f>
        <v>-9.1253445324218</v>
      </c>
      <c r="BY762" s="0" t="n">
        <f aca="false">BL762-BL$38</f>
        <v>-8.8819768371525</v>
      </c>
      <c r="BZ762" s="0" t="n">
        <f aca="false">BM762-BM$38</f>
        <v>-8.8407753328644</v>
      </c>
      <c r="CA762" s="0" t="n">
        <f aca="false">BN762-BN$38</f>
        <v>-8.8407753328644</v>
      </c>
    </row>
    <row r="763" customFormat="false" ht="12.8" hidden="false" customHeight="false" outlineLevel="0" collapsed="false">
      <c r="F763" s="0" t="n">
        <f aca="false">F762+E$32</f>
        <v>36.2500000000001</v>
      </c>
      <c r="G763" s="43" t="n">
        <v>0</v>
      </c>
      <c r="H763" s="0" t="n">
        <f aca="false">H762+G763*$E$32</f>
        <v>0.0625</v>
      </c>
      <c r="J763" s="0" t="n">
        <f aca="false">$M$24*(N762-T762-$O$24-M762)</f>
        <v>0.00258582819902042</v>
      </c>
      <c r="K763" s="0" t="n">
        <f aca="false">K762+J763*$E$32</f>
        <v>0.00936834053962217</v>
      </c>
      <c r="L763" s="44" t="n">
        <f aca="false">L762+K763*$E$32</f>
        <v>-0.146927932930852</v>
      </c>
      <c r="M763" s="32" t="n">
        <f aca="false">$P$24*ABS(K763)*K763</f>
        <v>1048.5502989333</v>
      </c>
      <c r="N763" s="0" t="n">
        <f aca="false">MAX($E$17,(H763-L763)*$S$24)</f>
        <v>2140682.30140422</v>
      </c>
      <c r="P763" s="0" t="n">
        <f aca="false">$M$25*(T762-Z762-$O$25-S762)</f>
        <v>-0.0169935690099629</v>
      </c>
      <c r="Q763" s="0" t="n">
        <f aca="false">Q762+P763*$E$32</f>
        <v>0.0356861510299547</v>
      </c>
      <c r="R763" s="44" t="n">
        <f aca="false">R762+Q763*$E$32</f>
        <v>-0.375178500974031</v>
      </c>
      <c r="S763" s="32" t="n">
        <f aca="false">$P$25*ABS(Q763)*Q763</f>
        <v>9961.88687746227</v>
      </c>
      <c r="T763" s="0" t="n">
        <f aca="false">MAX($E$17,(L763-R763)*$S$25)</f>
        <v>1598551.07697013</v>
      </c>
      <c r="V763" s="0" t="n">
        <f aca="false">$M$26*(Z762-AF762-$O$26-Y762)</f>
        <v>0.0349019710368884</v>
      </c>
      <c r="W763" s="0" t="n">
        <f aca="false">W762+V763*$E$32</f>
        <v>0.0230083895780461</v>
      </c>
      <c r="X763" s="44" t="n">
        <f aca="false">X762+W763*$E$32</f>
        <v>-0.650944022672324</v>
      </c>
      <c r="Y763" s="32" t="n">
        <f aca="false">$P$26*ABS(W763)*W763</f>
        <v>2968.83064858823</v>
      </c>
      <c r="Z763" s="0" t="n">
        <f aca="false">MAX($E$17,(R763-X763)*$S$26)</f>
        <v>1366179.7373799</v>
      </c>
      <c r="AB763" s="0" t="n">
        <f aca="false">$M$27*(AF762-AL762-$O$24-AE762)</f>
        <v>-0.0387839544556194</v>
      </c>
      <c r="AC763" s="0" t="n">
        <f aca="false">AC762+AB763*$E$32</f>
        <v>0.0246086663503781</v>
      </c>
      <c r="AD763" s="44" t="n">
        <f aca="false">AD762+AC763*$E$32</f>
        <v>-0.764977992676354</v>
      </c>
      <c r="AE763" s="32" t="n">
        <f aca="false">$P$27*ABS(AC763)*AC763</f>
        <v>2609.77470823442</v>
      </c>
      <c r="AF763" s="0" t="n">
        <f aca="false">MAX($E$17,(X763-AD763)*$S$27)</f>
        <v>409081.520347264</v>
      </c>
      <c r="AH763" s="0" t="n">
        <f aca="false">$M$28*(AL762-$O$28-AK762)</f>
        <v>-0.0141672838312069</v>
      </c>
      <c r="AI763" s="0" t="n">
        <f aca="false">AI762+AH763*$E$32</f>
        <v>0.107386645962261</v>
      </c>
      <c r="AJ763" s="44" t="n">
        <f aca="false">AJ762+AI763*$E$32</f>
        <v>-0.902652494353921</v>
      </c>
      <c r="AK763" s="32" t="n">
        <f aca="false">$P$28*ABS(AI763)*AI763</f>
        <v>40427.3878570692</v>
      </c>
      <c r="AL763" s="32" t="n">
        <f aca="false">MAX($E$17,(AD763-AJ763)*$S$28)</f>
        <v>365528.252907763</v>
      </c>
      <c r="AN763" s="42" t="n">
        <f aca="false">F763</f>
        <v>36.2500000000001</v>
      </c>
      <c r="AO763" s="45" t="n">
        <f aca="false">G763*3600</f>
        <v>0</v>
      </c>
      <c r="AP763" s="45" t="n">
        <f aca="false">K763*3600</f>
        <v>33.7260259426391</v>
      </c>
      <c r="AQ763" s="45" t="n">
        <f aca="false">Q763*3600</f>
        <v>128.470143707835</v>
      </c>
      <c r="AR763" s="45" t="n">
        <f aca="false">W763*3600</f>
        <v>82.8302024809719</v>
      </c>
      <c r="AS763" s="45" t="n">
        <f aca="false">AC763*3600</f>
        <v>88.5911988613576</v>
      </c>
      <c r="AT763" s="45" t="n">
        <f aca="false">AI763*3600</f>
        <v>386.59192546414</v>
      </c>
      <c r="AV763" s="42" t="n">
        <f aca="false">AN763</f>
        <v>36.2500000000001</v>
      </c>
      <c r="AW763" s="42" t="n">
        <f aca="false">N763/100000</f>
        <v>21.4068230140421</v>
      </c>
      <c r="AX763" s="42" t="n">
        <f aca="false">T763/100000</f>
        <v>15.9855107697013</v>
      </c>
      <c r="AY763" s="42" t="n">
        <f aca="false">Z763/100000</f>
        <v>13.661797373799</v>
      </c>
      <c r="AZ763" s="42" t="n">
        <f aca="false">AF763/100000</f>
        <v>4.09081520347264</v>
      </c>
      <c r="BA763" s="42" t="n">
        <f aca="false">AL763/100000</f>
        <v>3.65528252907763</v>
      </c>
      <c r="BC763" s="42" t="n">
        <v>36.2500000000001</v>
      </c>
      <c r="BD763" s="42" t="n">
        <v>-0.98962</v>
      </c>
      <c r="BE763" s="42" t="n">
        <v>10.3537967773631</v>
      </c>
      <c r="BF763" s="42" t="n">
        <v>7.32293531497048</v>
      </c>
      <c r="BG763" s="42" t="n">
        <v>14.8095163388679</v>
      </c>
      <c r="BH763" s="42" t="n">
        <v>18.2253676768714</v>
      </c>
      <c r="BI763" s="42" t="n">
        <v>21.4068230140421</v>
      </c>
      <c r="BJ763" s="42" t="n">
        <v>26.3374777040479</v>
      </c>
      <c r="BK763" s="42" t="n">
        <v>31.6080036865727</v>
      </c>
      <c r="BL763" s="42" t="n">
        <v>36.7602975959853</v>
      </c>
      <c r="BM763" s="0" t="n">
        <v>41.7068702179861</v>
      </c>
      <c r="BN763" s="0" t="n">
        <v>46.6118702179861</v>
      </c>
      <c r="BP763" s="42" t="n">
        <v>36.2500000000001</v>
      </c>
      <c r="BQ763" s="42" t="n">
        <f aca="false">BD763-BD$38</f>
        <v>-7.39256087120872</v>
      </c>
      <c r="BR763" s="42" t="n">
        <f aca="false">BE763-BE$38</f>
        <v>-0.954144093845601</v>
      </c>
      <c r="BS763" s="42" t="n">
        <f aca="false">BF763-BF$38</f>
        <v>-8.89000555623822</v>
      </c>
      <c r="BT763" s="0" t="n">
        <f aca="false">BG763-BG$38</f>
        <v>-6.3084245323408</v>
      </c>
      <c r="BU763" s="0" t="n">
        <f aca="false">BH763-BH$38</f>
        <v>-7.7975731943373</v>
      </c>
      <c r="BV763" s="0" t="n">
        <f aca="false">BI763-BI$38</f>
        <v>-9.5211178571666</v>
      </c>
      <c r="BW763" s="0" t="n">
        <f aca="false">BJ763-BJ$38</f>
        <v>-9.4954631671608</v>
      </c>
      <c r="BX763" s="0" t="n">
        <f aca="false">BK763-BK$38</f>
        <v>-9.129937184636</v>
      </c>
      <c r="BY763" s="0" t="n">
        <f aca="false">BL763-BL$38</f>
        <v>-8.8826432752234</v>
      </c>
      <c r="BZ763" s="0" t="n">
        <f aca="false">BM763-BM$38</f>
        <v>-8.8410706532226</v>
      </c>
      <c r="CA763" s="0" t="n">
        <f aca="false">BN763-BN$38</f>
        <v>-8.8410706532226</v>
      </c>
    </row>
    <row r="764" customFormat="false" ht="12.8" hidden="false" customHeight="false" outlineLevel="0" collapsed="false">
      <c r="F764" s="0" t="n">
        <f aca="false">F763+E$32</f>
        <v>36.3000000000001</v>
      </c>
      <c r="G764" s="43" t="n">
        <v>0</v>
      </c>
      <c r="H764" s="0" t="n">
        <f aca="false">H763+G764*$E$32</f>
        <v>0.0625</v>
      </c>
      <c r="J764" s="0" t="n">
        <f aca="false">$M$24*(N763-T763-$O$24-M763)</f>
        <v>0.00283213655382575</v>
      </c>
      <c r="K764" s="0" t="n">
        <f aca="false">K763+J764*$E$32</f>
        <v>0.00950994736731346</v>
      </c>
      <c r="L764" s="44" t="n">
        <f aca="false">L763+K764*$E$32</f>
        <v>-0.146452435562486</v>
      </c>
      <c r="M764" s="32" t="n">
        <f aca="false">$P$24*ABS(K764)*K764</f>
        <v>1080.48852048885</v>
      </c>
      <c r="N764" s="0" t="n">
        <f aca="false">MAX($E$17,(H764-L764)*$S$24)</f>
        <v>2135821.9717119</v>
      </c>
      <c r="P764" s="0" t="n">
        <f aca="false">$M$25*(T763-Z763-$O$25-S763)</f>
        <v>-0.0177812628766721</v>
      </c>
      <c r="Q764" s="0" t="n">
        <f aca="false">Q763+P764*$E$32</f>
        <v>0.0347970878861211</v>
      </c>
      <c r="R764" s="44" t="n">
        <f aca="false">R763+Q764*$E$32</f>
        <v>-0.373438646579724</v>
      </c>
      <c r="S764" s="32" t="n">
        <f aca="false">$P$25*ABS(Q764)*Q764</f>
        <v>9471.70116643044</v>
      </c>
      <c r="T764" s="0" t="n">
        <f aca="false">MAX($E$17,(L764-R764)*$S$25)</f>
        <v>1589696.16237859</v>
      </c>
      <c r="V764" s="0" t="n">
        <f aca="false">$M$26*(Z763-AF763-$O$26-Y763)</f>
        <v>0.0351288343617428</v>
      </c>
      <c r="W764" s="0" t="n">
        <f aca="false">W763+V764*$E$32</f>
        <v>0.0247648312961333</v>
      </c>
      <c r="X764" s="44" t="n">
        <f aca="false">X763+W764*$E$32</f>
        <v>-0.649705781107517</v>
      </c>
      <c r="Y764" s="32" t="n">
        <f aca="false">$P$26*ABS(W764)*W764</f>
        <v>3439.40824423852</v>
      </c>
      <c r="Z764" s="0" t="n">
        <f aca="false">MAX($E$17,(R764-X764)*$S$26)</f>
        <v>1368664.79526332</v>
      </c>
      <c r="AB764" s="0" t="n">
        <f aca="false">$M$27*(AF763-AL763-$O$24-AE763)</f>
        <v>-0.0378470052052195</v>
      </c>
      <c r="AC764" s="0" t="n">
        <f aca="false">AC763+AB764*$E$32</f>
        <v>0.0227163160901171</v>
      </c>
      <c r="AD764" s="44" t="n">
        <f aca="false">AD763+AC764*$E$32</f>
        <v>-0.763842176871848</v>
      </c>
      <c r="AE764" s="32" t="n">
        <f aca="false">$P$27*ABS(AC764)*AC764</f>
        <v>2223.83554790451</v>
      </c>
      <c r="AF764" s="0" t="n">
        <f aca="false">MAX($E$17,(X764-AD764)*$S$27)</f>
        <v>409448.95897757</v>
      </c>
      <c r="AH764" s="0" t="n">
        <f aca="false">$M$28*(AL763-$O$28-AK763)</f>
        <v>-0.0151231117103085</v>
      </c>
      <c r="AI764" s="0" t="n">
        <f aca="false">AI763+AH764*$E$32</f>
        <v>0.106630490376746</v>
      </c>
      <c r="AJ764" s="44" t="n">
        <f aca="false">AJ763+AI764*$E$32</f>
        <v>-0.897320969835084</v>
      </c>
      <c r="AK764" s="32" t="n">
        <f aca="false">$P$28*ABS(AI764)*AI764</f>
        <v>39860.0590476073</v>
      </c>
      <c r="AL764" s="32" t="n">
        <f aca="false">MAX($E$17,(AD764-AJ764)*$S$28)</f>
        <v>354388.571577002</v>
      </c>
      <c r="AN764" s="42" t="n">
        <f aca="false">F764</f>
        <v>36.3000000000001</v>
      </c>
      <c r="AO764" s="45" t="n">
        <f aca="false">G764*3600</f>
        <v>0</v>
      </c>
      <c r="AP764" s="45" t="n">
        <f aca="false">K764*3600</f>
        <v>34.2358105223277</v>
      </c>
      <c r="AQ764" s="45" t="n">
        <f aca="false">Q764*3600</f>
        <v>125.269516390034</v>
      </c>
      <c r="AR764" s="45" t="n">
        <f aca="false">W764*3600</f>
        <v>89.1533926660856</v>
      </c>
      <c r="AS764" s="45" t="n">
        <f aca="false">AC764*3600</f>
        <v>81.7787379244181</v>
      </c>
      <c r="AT764" s="45" t="n">
        <f aca="false">AI764*3600</f>
        <v>383.869765356285</v>
      </c>
      <c r="AV764" s="42" t="n">
        <f aca="false">AN764</f>
        <v>36.3000000000001</v>
      </c>
      <c r="AW764" s="42" t="n">
        <f aca="false">N764/100000</f>
        <v>21.358219717119</v>
      </c>
      <c r="AX764" s="42" t="n">
        <f aca="false">T764/100000</f>
        <v>15.896961623786</v>
      </c>
      <c r="AY764" s="42" t="n">
        <f aca="false">Z764/100000</f>
        <v>13.6866479526332</v>
      </c>
      <c r="AZ764" s="42" t="n">
        <f aca="false">AF764/100000</f>
        <v>4.0944895897757</v>
      </c>
      <c r="BA764" s="42" t="n">
        <f aca="false">AL764/100000</f>
        <v>3.54388571577002</v>
      </c>
      <c r="BC764" s="42" t="n">
        <v>36.3000000000001</v>
      </c>
      <c r="BD764" s="42" t="n">
        <v>-0.98962</v>
      </c>
      <c r="BE764" s="42" t="n">
        <v>10.2404615134899</v>
      </c>
      <c r="BF764" s="42" t="n">
        <v>7.14811433489598</v>
      </c>
      <c r="BG764" s="42" t="n">
        <v>14.9034378635977</v>
      </c>
      <c r="BH764" s="42" t="n">
        <v>18.1634508388907</v>
      </c>
      <c r="BI764" s="42" t="n">
        <v>21.358219717119</v>
      </c>
      <c r="BJ764" s="42" t="n">
        <v>26.3178668655564</v>
      </c>
      <c r="BK764" s="42" t="n">
        <v>31.6015880131449</v>
      </c>
      <c r="BL764" s="42" t="n">
        <v>36.7573642907143</v>
      </c>
      <c r="BM764" s="0" t="n">
        <v>41.7042370764378</v>
      </c>
      <c r="BN764" s="0" t="n">
        <v>46.6092370764377</v>
      </c>
      <c r="BP764" s="42" t="n">
        <v>36.3000000000001</v>
      </c>
      <c r="BQ764" s="42" t="n">
        <f aca="false">BD764-BD$38</f>
        <v>-7.39256087120872</v>
      </c>
      <c r="BR764" s="42" t="n">
        <f aca="false">BE764-BE$38</f>
        <v>-1.0674793577188</v>
      </c>
      <c r="BS764" s="42" t="n">
        <f aca="false">BF764-BF$38</f>
        <v>-9.06482653631272</v>
      </c>
      <c r="BT764" s="0" t="n">
        <f aca="false">BG764-BG$38</f>
        <v>-6.214503007611</v>
      </c>
      <c r="BU764" s="0" t="n">
        <f aca="false">BH764-BH$38</f>
        <v>-7.859490032318</v>
      </c>
      <c r="BV764" s="0" t="n">
        <f aca="false">BI764-BI$38</f>
        <v>-9.5697211540897</v>
      </c>
      <c r="BW764" s="0" t="n">
        <f aca="false">BJ764-BJ$38</f>
        <v>-9.5150740056523</v>
      </c>
      <c r="BX764" s="0" t="n">
        <f aca="false">BK764-BK$38</f>
        <v>-9.1363528580638</v>
      </c>
      <c r="BY764" s="0" t="n">
        <f aca="false">BL764-BL$38</f>
        <v>-8.8855765804944</v>
      </c>
      <c r="BZ764" s="0" t="n">
        <f aca="false">BM764-BM$38</f>
        <v>-8.8437037947709</v>
      </c>
      <c r="CA764" s="0" t="n">
        <f aca="false">BN764-BN$38</f>
        <v>-8.843703794771</v>
      </c>
    </row>
    <row r="765" customFormat="false" ht="12.8" hidden="false" customHeight="false" outlineLevel="0" collapsed="false">
      <c r="F765" s="0" t="n">
        <f aca="false">F764+E$32</f>
        <v>36.3500000000001</v>
      </c>
      <c r="G765" s="43" t="n">
        <v>0</v>
      </c>
      <c r="H765" s="0" t="n">
        <f aca="false">H764+G765*$E$32</f>
        <v>0.0625</v>
      </c>
      <c r="J765" s="0" t="n">
        <f aca="false">$M$24*(N764-T764-$O$24-M764)</f>
        <v>0.0030540061306638</v>
      </c>
      <c r="K765" s="0" t="n">
        <f aca="false">K764+J765*$E$32</f>
        <v>0.00966264767384664</v>
      </c>
      <c r="L765" s="44" t="n">
        <f aca="false">L764+K765*$E$32</f>
        <v>-0.145969303178794</v>
      </c>
      <c r="M765" s="32" t="n">
        <f aca="false">$P$24*ABS(K765)*K765</f>
        <v>1115.46569618959</v>
      </c>
      <c r="N765" s="0" t="n">
        <f aca="false">MAX($E$17,(H765-L765)*$S$24)</f>
        <v>2130883.60017506</v>
      </c>
      <c r="P765" s="0" t="n">
        <f aca="false">$M$25*(T764-Z764-$O$25-S764)</f>
        <v>-0.018500881350943</v>
      </c>
      <c r="Q765" s="0" t="n">
        <f aca="false">Q764+P765*$E$32</f>
        <v>0.033872043818574</v>
      </c>
      <c r="R765" s="44" t="n">
        <f aca="false">R764+Q765*$E$32</f>
        <v>-0.371745044388796</v>
      </c>
      <c r="S765" s="32" t="n">
        <f aca="false">$P$25*ABS(Q765)*Q765</f>
        <v>8974.80440558647</v>
      </c>
      <c r="T765" s="0" t="n">
        <f aca="false">MAX($E$17,(L765-R765)*$S$25)</f>
        <v>1581218.64650388</v>
      </c>
      <c r="V765" s="0" t="n">
        <f aca="false">$M$26*(Z764-AF764-$O$26-Y764)</f>
        <v>0.0352536294141516</v>
      </c>
      <c r="W765" s="0" t="n">
        <f aca="false">W764+V765*$E$32</f>
        <v>0.0265275127668409</v>
      </c>
      <c r="X765" s="44" t="n">
        <f aca="false">X764+W765*$E$32</f>
        <v>-0.648379405469175</v>
      </c>
      <c r="Y765" s="32" t="n">
        <f aca="false">$P$26*ABS(W765)*W765</f>
        <v>3946.44491043956</v>
      </c>
      <c r="Z765" s="0" t="n">
        <f aca="false">MAX($E$17,(R765-X765)*$S$26)</f>
        <v>1370484.08533295</v>
      </c>
      <c r="AB765" s="0" t="n">
        <f aca="false">$M$27*(AF764-AL764-$O$24-AE764)</f>
        <v>-0.0368457591700811</v>
      </c>
      <c r="AC765" s="0" t="n">
        <f aca="false">AC764+AB765*$E$32</f>
        <v>0.0208740281316131</v>
      </c>
      <c r="AD765" s="44" t="n">
        <f aca="false">AD764+AC765*$E$32</f>
        <v>-0.762798475465267</v>
      </c>
      <c r="AE765" s="32" t="n">
        <f aca="false">$P$27*ABS(AC765)*AC765</f>
        <v>1877.75700473331</v>
      </c>
      <c r="AF765" s="0" t="n">
        <f aca="false">MAX($E$17,(X765-AD765)*$S$27)</f>
        <v>410463.014740845</v>
      </c>
      <c r="AH765" s="0" t="n">
        <f aca="false">$M$28*(AL764-$O$28-AK764)</f>
        <v>-0.0160897846513089</v>
      </c>
      <c r="AI765" s="0" t="n">
        <f aca="false">AI764+AH765*$E$32</f>
        <v>0.10582600114418</v>
      </c>
      <c r="AJ765" s="44" t="n">
        <f aca="false">AJ764+AI765*$E$32</f>
        <v>-0.892029669777875</v>
      </c>
      <c r="AK765" s="32" t="n">
        <f aca="false">$P$28*ABS(AI765)*AI765</f>
        <v>39260.8679311951</v>
      </c>
      <c r="AL765" s="32" t="n">
        <f aca="false">MAX($E$17,(AD765-AJ765)*$S$28)</f>
        <v>343111.1215416</v>
      </c>
      <c r="AN765" s="42" t="n">
        <f aca="false">F765</f>
        <v>36.3500000000001</v>
      </c>
      <c r="AO765" s="45" t="n">
        <f aca="false">G765*3600</f>
        <v>0</v>
      </c>
      <c r="AP765" s="45" t="n">
        <f aca="false">K765*3600</f>
        <v>34.7855316258472</v>
      </c>
      <c r="AQ765" s="45" t="n">
        <f aca="false">Q765*3600</f>
        <v>121.939357746864</v>
      </c>
      <c r="AR765" s="45" t="n">
        <f aca="false">W765*3600</f>
        <v>95.4990459606329</v>
      </c>
      <c r="AS765" s="45" t="n">
        <f aca="false">AC765*3600</f>
        <v>75.1465012738035</v>
      </c>
      <c r="AT765" s="45" t="n">
        <f aca="false">AI765*3600</f>
        <v>380.973604119049</v>
      </c>
      <c r="AV765" s="42" t="n">
        <f aca="false">AN765</f>
        <v>36.3500000000001</v>
      </c>
      <c r="AW765" s="42" t="n">
        <f aca="false">N765/100000</f>
        <v>21.3088360017505</v>
      </c>
      <c r="AX765" s="42" t="n">
        <f aca="false">T765/100000</f>
        <v>15.8121864650389</v>
      </c>
      <c r="AY765" s="42" t="n">
        <f aca="false">Z765/100000</f>
        <v>13.7048408533295</v>
      </c>
      <c r="AZ765" s="42" t="n">
        <f aca="false">AF765/100000</f>
        <v>4.10463014740847</v>
      </c>
      <c r="BA765" s="42" t="n">
        <f aca="false">AL765/100000</f>
        <v>3.431111215416</v>
      </c>
      <c r="BC765" s="42" t="n">
        <v>36.3500000000001</v>
      </c>
      <c r="BD765" s="42" t="n">
        <v>-0.98962</v>
      </c>
      <c r="BE765" s="42" t="n">
        <v>10.1404600131914</v>
      </c>
      <c r="BF765" s="42" t="n">
        <v>6.97391430066895</v>
      </c>
      <c r="BG765" s="42" t="n">
        <v>14.9909205045846</v>
      </c>
      <c r="BH765" s="42" t="n">
        <v>18.0988384242648</v>
      </c>
      <c r="BI765" s="42" t="n">
        <v>21.3088360017505</v>
      </c>
      <c r="BJ765" s="42" t="n">
        <v>26.2970443147211</v>
      </c>
      <c r="BK765" s="42" t="n">
        <v>31.5932108466183</v>
      </c>
      <c r="BL765" s="42" t="n">
        <v>36.7520219327706</v>
      </c>
      <c r="BM765" s="0" t="n">
        <v>41.6991238027736</v>
      </c>
      <c r="BN765" s="0" t="n">
        <v>46.6041238027736</v>
      </c>
      <c r="BP765" s="42" t="n">
        <v>36.3500000000001</v>
      </c>
      <c r="BQ765" s="42" t="n">
        <f aca="false">BD765-BD$38</f>
        <v>-7.39256087120872</v>
      </c>
      <c r="BR765" s="42" t="n">
        <f aca="false">BE765-BE$38</f>
        <v>-1.1674808580173</v>
      </c>
      <c r="BS765" s="42" t="n">
        <f aca="false">BF765-BF$38</f>
        <v>-9.23902657053975</v>
      </c>
      <c r="BT765" s="0" t="n">
        <f aca="false">BG765-BG$38</f>
        <v>-6.1270203666241</v>
      </c>
      <c r="BU765" s="0" t="n">
        <f aca="false">BH765-BH$38</f>
        <v>-7.9241024469439</v>
      </c>
      <c r="BV765" s="0" t="n">
        <f aca="false">BI765-BI$38</f>
        <v>-9.6191048694582</v>
      </c>
      <c r="BW765" s="0" t="n">
        <f aca="false">BJ765-BJ$38</f>
        <v>-9.5358965564876</v>
      </c>
      <c r="BX765" s="0" t="n">
        <f aca="false">BK765-BK$38</f>
        <v>-9.1447300245904</v>
      </c>
      <c r="BY765" s="0" t="n">
        <f aca="false">BL765-BL$38</f>
        <v>-8.8909189384381</v>
      </c>
      <c r="BZ765" s="0" t="n">
        <f aca="false">BM765-BM$38</f>
        <v>-8.8488170684351</v>
      </c>
      <c r="CA765" s="0" t="n">
        <f aca="false">BN765-BN$38</f>
        <v>-8.8488170684351</v>
      </c>
    </row>
    <row r="766" customFormat="false" ht="12.8" hidden="false" customHeight="false" outlineLevel="0" collapsed="false">
      <c r="F766" s="0" t="n">
        <f aca="false">F765+E$32</f>
        <v>36.4000000000001</v>
      </c>
      <c r="G766" s="43" t="n">
        <v>0</v>
      </c>
      <c r="H766" s="0" t="n">
        <f aca="false">H765+G766*$E$32</f>
        <v>0.0625</v>
      </c>
      <c r="J766" s="0" t="n">
        <f aca="false">$M$24*(N765-T765-$O$24-M765)</f>
        <v>0.0032502053249605</v>
      </c>
      <c r="K766" s="0" t="n">
        <f aca="false">K765+J766*$E$32</f>
        <v>0.00982515794009467</v>
      </c>
      <c r="L766" s="44" t="n">
        <f aca="false">L765+K766*$E$32</f>
        <v>-0.145478045281789</v>
      </c>
      <c r="M766" s="32" t="n">
        <f aca="false">$P$24*ABS(K766)*K766</f>
        <v>1153.30191002557</v>
      </c>
      <c r="N766" s="0" t="n">
        <f aca="false">MAX($E$17,(H766-L766)*$S$24)</f>
        <v>2125862.17313413</v>
      </c>
      <c r="P766" s="0" t="n">
        <f aca="false">$M$25*(T765-Z765-$O$25-S765)</f>
        <v>-0.0191508660785747</v>
      </c>
      <c r="Q766" s="0" t="n">
        <f aca="false">Q765+P766*$E$32</f>
        <v>0.0329145005146452</v>
      </c>
      <c r="R766" s="44" t="n">
        <f aca="false">R765+Q766*$E$32</f>
        <v>-0.370099319363064</v>
      </c>
      <c r="S766" s="32" t="n">
        <f aca="false">$P$25*ABS(Q766)*Q766</f>
        <v>8474.55154138739</v>
      </c>
      <c r="T766" s="0" t="n">
        <f aca="false">MAX($E$17,(L766-R766)*$S$25)</f>
        <v>1573133.34495228</v>
      </c>
      <c r="V766" s="0" t="n">
        <f aca="false">$M$26*(Z765-AF765-$O$26-Y765)</f>
        <v>0.0352762236150705</v>
      </c>
      <c r="W766" s="0" t="n">
        <f aca="false">W765+V766*$E$32</f>
        <v>0.0282913239475944</v>
      </c>
      <c r="X766" s="44" t="n">
        <f aca="false">X765+W766*$E$32</f>
        <v>-0.646964839271795</v>
      </c>
      <c r="Y766" s="32" t="n">
        <f aca="false">$P$26*ABS(W766)*W766</f>
        <v>4488.68907488773</v>
      </c>
      <c r="Z766" s="0" t="n">
        <f aca="false">MAX($E$17,(R766-X766)*$S$26)</f>
        <v>1371629.27747106</v>
      </c>
      <c r="AB766" s="0" t="n">
        <f aca="false">$M$27*(AF765-AL765-$O$24-AE765)</f>
        <v>-0.0357818334730131</v>
      </c>
      <c r="AC766" s="0" t="n">
        <f aca="false">AC765+AB766*$E$32</f>
        <v>0.0190849364579624</v>
      </c>
      <c r="AD766" s="44" t="n">
        <f aca="false">AD765+AC766*$E$32</f>
        <v>-0.761844228642369</v>
      </c>
      <c r="AE766" s="32" t="n">
        <f aca="false">$P$27*ABS(AC766)*AC766</f>
        <v>1569.66978518962</v>
      </c>
      <c r="AF766" s="0" t="n">
        <f aca="false">MAX($E$17,(X766-AD766)*$S$27)</f>
        <v>412114.348545603</v>
      </c>
      <c r="AH766" s="0" t="n">
        <f aca="false">$M$28*(AL765-$O$28-AK765)</f>
        <v>-0.0170661410424894</v>
      </c>
      <c r="AI766" s="0" t="n">
        <f aca="false">AI765+AH766*$E$32</f>
        <v>0.104972694092056</v>
      </c>
      <c r="AJ766" s="44" t="n">
        <f aca="false">AJ765+AI766*$E$32</f>
        <v>-0.886781035073272</v>
      </c>
      <c r="AK766" s="32" t="n">
        <f aca="false">$P$28*ABS(AI766)*AI766</f>
        <v>38630.2760454583</v>
      </c>
      <c r="AL766" s="32" t="n">
        <f aca="false">MAX($E$17,(AD766-AJ766)*$S$28)</f>
        <v>331709.445264725</v>
      </c>
      <c r="AN766" s="42" t="n">
        <f aca="false">F766</f>
        <v>36.4000000000001</v>
      </c>
      <c r="AO766" s="45" t="n">
        <f aca="false">G766*3600</f>
        <v>0</v>
      </c>
      <c r="AP766" s="45" t="n">
        <f aca="false">K766*3600</f>
        <v>35.37056858434</v>
      </c>
      <c r="AQ766" s="45" t="n">
        <f aca="false">Q766*3600</f>
        <v>118.492201852721</v>
      </c>
      <c r="AR766" s="45" t="n">
        <f aca="false">W766*3600</f>
        <v>101.848766211346</v>
      </c>
      <c r="AS766" s="45" t="n">
        <f aca="false">AC766*3600</f>
        <v>68.7057712486612</v>
      </c>
      <c r="AT766" s="45" t="n">
        <f aca="false">AI766*3600</f>
        <v>377.901698731401</v>
      </c>
      <c r="AV766" s="42" t="n">
        <f aca="false">AN766</f>
        <v>36.4000000000001</v>
      </c>
      <c r="AW766" s="42" t="n">
        <f aca="false">N766/100000</f>
        <v>21.2586217313413</v>
      </c>
      <c r="AX766" s="42" t="n">
        <f aca="false">T766/100000</f>
        <v>15.7313334495228</v>
      </c>
      <c r="AY766" s="42" t="n">
        <f aca="false">Z766/100000</f>
        <v>13.7162927747106</v>
      </c>
      <c r="AZ766" s="42" t="n">
        <f aca="false">AF766/100000</f>
        <v>4.12114348545604</v>
      </c>
      <c r="BA766" s="42" t="n">
        <f aca="false">AL766/100000</f>
        <v>3.31709445264725</v>
      </c>
      <c r="BC766" s="42" t="n">
        <v>36.4000000000001</v>
      </c>
      <c r="BD766" s="42" t="n">
        <v>-0.98962</v>
      </c>
      <c r="BE766" s="42" t="n">
        <v>10.0540797639198</v>
      </c>
      <c r="BF766" s="42" t="n">
        <v>6.80064765181488</v>
      </c>
      <c r="BG766" s="42" t="n">
        <v>15.0717506117017</v>
      </c>
      <c r="BH766" s="42" t="n">
        <v>18.0315674838274</v>
      </c>
      <c r="BI766" s="42" t="n">
        <v>21.2586217313413</v>
      </c>
      <c r="BJ766" s="42" t="n">
        <v>26.2749009036059</v>
      </c>
      <c r="BK766" s="42" t="n">
        <v>31.5827434889795</v>
      </c>
      <c r="BL766" s="42" t="n">
        <v>36.7441388359517</v>
      </c>
      <c r="BM766" s="0" t="n">
        <v>41.6913986880021</v>
      </c>
      <c r="BN766" s="0" t="n">
        <v>46.596398688002</v>
      </c>
      <c r="BP766" s="42" t="n">
        <v>36.4000000000001</v>
      </c>
      <c r="BQ766" s="42" t="n">
        <f aca="false">BD766-BD$38</f>
        <v>-7.39256087120872</v>
      </c>
      <c r="BR766" s="42" t="n">
        <f aca="false">BE766-BE$38</f>
        <v>-1.2538611072889</v>
      </c>
      <c r="BS766" s="42" t="n">
        <f aca="false">BF766-BF$38</f>
        <v>-9.41229321939382</v>
      </c>
      <c r="BT766" s="0" t="n">
        <f aca="false">BG766-BG$38</f>
        <v>-6.046190259507</v>
      </c>
      <c r="BU766" s="0" t="n">
        <f aca="false">BH766-BH$38</f>
        <v>-7.9913733873813</v>
      </c>
      <c r="BV766" s="0" t="n">
        <f aca="false">BI766-BI$38</f>
        <v>-9.6693191398674</v>
      </c>
      <c r="BW766" s="0" t="n">
        <f aca="false">BJ766-BJ$38</f>
        <v>-9.5580399676028</v>
      </c>
      <c r="BX766" s="0" t="n">
        <f aca="false">BK766-BK$38</f>
        <v>-9.1551973822292</v>
      </c>
      <c r="BY766" s="0" t="n">
        <f aca="false">BL766-BL$38</f>
        <v>-8.898802035257</v>
      </c>
      <c r="BZ766" s="0" t="n">
        <f aca="false">BM766-BM$38</f>
        <v>-8.8565421832066</v>
      </c>
      <c r="CA766" s="0" t="n">
        <f aca="false">BN766-BN$38</f>
        <v>-8.85654218320671</v>
      </c>
    </row>
    <row r="767" customFormat="false" ht="12.8" hidden="false" customHeight="false" outlineLevel="0" collapsed="false">
      <c r="F767" s="0" t="n">
        <f aca="false">F766+E$32</f>
        <v>36.4500000000001</v>
      </c>
      <c r="G767" s="43" t="n">
        <v>0</v>
      </c>
      <c r="H767" s="0" t="n">
        <f aca="false">H766+G767*$E$32</f>
        <v>0.0625</v>
      </c>
      <c r="J767" s="0" t="n">
        <f aca="false">$M$24*(N766-T766-$O$24-M766)</f>
        <v>0.00341963396471294</v>
      </c>
      <c r="K767" s="0" t="n">
        <f aca="false">K766+J767*$E$32</f>
        <v>0.00999613963833032</v>
      </c>
      <c r="L767" s="44" t="n">
        <f aca="false">L766+K767*$E$32</f>
        <v>-0.144978238299872</v>
      </c>
      <c r="M767" s="32" t="n">
        <f aca="false">$P$24*ABS(K767)*K767</f>
        <v>1193.79171066312</v>
      </c>
      <c r="N767" s="0" t="n">
        <f aca="false">MAX($E$17,(H767-L767)*$S$24)</f>
        <v>2120753.36102233</v>
      </c>
      <c r="P767" s="0" t="n">
        <f aca="false">$M$25*(T766-Z766-$O$25-S766)</f>
        <v>-0.0197299044246331</v>
      </c>
      <c r="Q767" s="0" t="n">
        <f aca="false">Q766+P767*$E$32</f>
        <v>0.0319280052934136</v>
      </c>
      <c r="R767" s="44" t="n">
        <f aca="false">R766+Q767*$E$32</f>
        <v>-0.368502919098393</v>
      </c>
      <c r="S767" s="32" t="n">
        <f aca="false">$P$25*ABS(Q767)*Q767</f>
        <v>7974.17497475246</v>
      </c>
      <c r="T767" s="0" t="n">
        <f aca="false">MAX($E$17,(L767-R767)*$S$25)</f>
        <v>1565453.36243056</v>
      </c>
      <c r="V767" s="0" t="n">
        <f aca="false">$M$26*(Z766-AF766-$O$26-Y766)</f>
        <v>0.0351967882442995</v>
      </c>
      <c r="W767" s="0" t="n">
        <f aca="false">W766+V767*$E$32</f>
        <v>0.0300511633598094</v>
      </c>
      <c r="X767" s="44" t="n">
        <f aca="false">X766+W767*$E$32</f>
        <v>-0.645462281103805</v>
      </c>
      <c r="Y767" s="32" t="n">
        <f aca="false">$P$26*ABS(W767)*W767</f>
        <v>5064.48814655712</v>
      </c>
      <c r="Z767" s="0" t="n">
        <f aca="false">MAX($E$17,(R767-X767)*$S$26)</f>
        <v>1372094.18392568</v>
      </c>
      <c r="AB767" s="0" t="n">
        <f aca="false">$M$27*(AF766-AL766-$O$24-AE766)</f>
        <v>-0.0346569970821947</v>
      </c>
      <c r="AC767" s="0" t="n">
        <f aca="false">AC766+AB767*$E$32</f>
        <v>0.0173520866038527</v>
      </c>
      <c r="AD767" s="44" t="n">
        <f aca="false">AD766+AC767*$E$32</f>
        <v>-0.760976624312177</v>
      </c>
      <c r="AE767" s="32" t="n">
        <f aca="false">$P$27*ABS(AC767)*AC767</f>
        <v>1297.56844332755</v>
      </c>
      <c r="AF767" s="0" t="n">
        <f aca="false">MAX($E$17,(X767-AD767)*$S$27)</f>
        <v>414392.159984665</v>
      </c>
      <c r="AH767" s="0" t="n">
        <f aca="false">$M$28*(AL766-$O$28-AK766)</f>
        <v>-0.0180509848419341</v>
      </c>
      <c r="AI767" s="0" t="n">
        <f aca="false">AI766+AH767*$E$32</f>
        <v>0.104070144849959</v>
      </c>
      <c r="AJ767" s="44" t="n">
        <f aca="false">AJ766+AI767*$E$32</f>
        <v>-0.881577527830774</v>
      </c>
      <c r="AK767" s="32" t="n">
        <f aca="false">$P$28*ABS(AI767)*AI767</f>
        <v>37968.84994979</v>
      </c>
      <c r="AL767" s="32" t="n">
        <f aca="false">MAX($E$17,(AD767-AJ767)*$S$28)</f>
        <v>320197.545842532</v>
      </c>
      <c r="AN767" s="42" t="n">
        <f aca="false">F767</f>
        <v>36.4500000000001</v>
      </c>
      <c r="AO767" s="45" t="n">
        <f aca="false">G767*3600</f>
        <v>0</v>
      </c>
      <c r="AP767" s="45" t="n">
        <f aca="false">K767*3600</f>
        <v>35.9861026979884</v>
      </c>
      <c r="AQ767" s="45" t="n">
        <f aca="false">Q767*3600</f>
        <v>114.940819056287</v>
      </c>
      <c r="AR767" s="45" t="n">
        <f aca="false">W767*3600</f>
        <v>108.184188095319</v>
      </c>
      <c r="AS767" s="45" t="n">
        <f aca="false">AC767*3600</f>
        <v>62.4675117738661</v>
      </c>
      <c r="AT767" s="45" t="n">
        <f aca="false">AI767*3600</f>
        <v>374.652521459853</v>
      </c>
      <c r="AV767" s="42" t="n">
        <f aca="false">AN767</f>
        <v>36.4500000000001</v>
      </c>
      <c r="AW767" s="42" t="n">
        <f aca="false">N767/100000</f>
        <v>21.2075336102233</v>
      </c>
      <c r="AX767" s="42" t="n">
        <f aca="false">T767/100000</f>
        <v>15.6545336243056</v>
      </c>
      <c r="AY767" s="42" t="n">
        <f aca="false">Z767/100000</f>
        <v>13.7209418392568</v>
      </c>
      <c r="AZ767" s="42" t="n">
        <f aca="false">AF767/100000</f>
        <v>4.14392159984665</v>
      </c>
      <c r="BA767" s="42" t="n">
        <f aca="false">AL767/100000</f>
        <v>3.20197545842532</v>
      </c>
      <c r="BC767" s="42" t="n">
        <v>36.4500000000001</v>
      </c>
      <c r="BD767" s="42" t="n">
        <v>-0.98962</v>
      </c>
      <c r="BE767" s="42" t="n">
        <v>9.98155884091559</v>
      </c>
      <c r="BF767" s="42" t="n">
        <v>6.6286322169981</v>
      </c>
      <c r="BG767" s="42" t="n">
        <v>15.1457296029171</v>
      </c>
      <c r="BH767" s="42" t="n">
        <v>17.9616832366051</v>
      </c>
      <c r="BI767" s="42" t="n">
        <v>21.2075336102233</v>
      </c>
      <c r="BJ767" s="42" t="n">
        <v>26.2513360747915</v>
      </c>
      <c r="BK767" s="42" t="n">
        <v>31.5700673795903</v>
      </c>
      <c r="BL767" s="42" t="n">
        <v>36.7335941708499</v>
      </c>
      <c r="BM767" s="0" t="n">
        <v>41.6809409811771</v>
      </c>
      <c r="BN767" s="0" t="n">
        <v>46.5859409811771</v>
      </c>
      <c r="BP767" s="42" t="n">
        <v>36.4500000000001</v>
      </c>
      <c r="BQ767" s="42" t="n">
        <f aca="false">BD767-BD$38</f>
        <v>-7.39256087120872</v>
      </c>
      <c r="BR767" s="42" t="n">
        <f aca="false">BE767-BE$38</f>
        <v>-1.32638203029311</v>
      </c>
      <c r="BS767" s="42" t="n">
        <f aca="false">BF767-BF$38</f>
        <v>-9.5843086542106</v>
      </c>
      <c r="BT767" s="0" t="n">
        <f aca="false">BG767-BG$38</f>
        <v>-5.9722112682916</v>
      </c>
      <c r="BU767" s="0" t="n">
        <f aca="false">BH767-BH$38</f>
        <v>-8.0612576346036</v>
      </c>
      <c r="BV767" s="0" t="n">
        <f aca="false">BI767-BI$38</f>
        <v>-9.7204072609854</v>
      </c>
      <c r="BW767" s="0" t="n">
        <f aca="false">BJ767-BJ$38</f>
        <v>-9.5816047964172</v>
      </c>
      <c r="BX767" s="0" t="n">
        <f aca="false">BK767-BK$38</f>
        <v>-9.1678734916184</v>
      </c>
      <c r="BY767" s="0" t="n">
        <f aca="false">BL767-BL$38</f>
        <v>-8.9093467003588</v>
      </c>
      <c r="BZ767" s="0" t="n">
        <f aca="false">BM767-BM$38</f>
        <v>-8.8669998900316</v>
      </c>
      <c r="CA767" s="0" t="n">
        <f aca="false">BN767-BN$38</f>
        <v>-8.8669998900316</v>
      </c>
    </row>
    <row r="768" customFormat="false" ht="12.8" hidden="false" customHeight="false" outlineLevel="0" collapsed="false">
      <c r="F768" s="0" t="n">
        <f aca="false">F767+E$32</f>
        <v>36.5000000000001</v>
      </c>
      <c r="G768" s="43" t="n">
        <v>0</v>
      </c>
      <c r="H768" s="0" t="n">
        <f aca="false">H767+G768*$E$32</f>
        <v>0.0625</v>
      </c>
      <c r="J768" s="0" t="n">
        <f aca="false">$M$24*(N767-T767-$O$24-M767)</f>
        <v>0.00356132740386247</v>
      </c>
      <c r="K768" s="0" t="n">
        <f aca="false">K767+J768*$E$32</f>
        <v>0.0101742060085234</v>
      </c>
      <c r="L768" s="44" t="n">
        <f aca="false">L767+K768*$E$32</f>
        <v>-0.144469527999446</v>
      </c>
      <c r="M768" s="32" t="n">
        <f aca="false">$P$24*ABS(K768)*K768</f>
        <v>1236.70177610201</v>
      </c>
      <c r="N768" s="0" t="n">
        <f aca="false">MAX($E$17,(H768-L768)*$S$24)</f>
        <v>2115553.54301608</v>
      </c>
      <c r="P768" s="0" t="n">
        <f aca="false">$M$25*(T767-Z767-$O$25-S767)</f>
        <v>-0.0202369311963578</v>
      </c>
      <c r="Q768" s="0" t="n">
        <f aca="false">Q767+P768*$E$32</f>
        <v>0.0309161587335957</v>
      </c>
      <c r="R768" s="44" t="n">
        <f aca="false">R767+Q768*$E$32</f>
        <v>-0.366957111161713</v>
      </c>
      <c r="S768" s="32" t="n">
        <f aca="false">$P$25*ABS(Q768)*Q768</f>
        <v>7476.75662721918</v>
      </c>
      <c r="T768" s="0" t="n">
        <f aca="false">MAX($E$17,(L768-R768)*$S$25)</f>
        <v>1558190.05720609</v>
      </c>
      <c r="V768" s="0" t="n">
        <f aca="false">$M$26*(Z767-AF767-$O$26-Y767)</f>
        <v>0.0350157980146231</v>
      </c>
      <c r="W768" s="0" t="n">
        <f aca="false">W767+V768*$E$32</f>
        <v>0.0318019532605405</v>
      </c>
      <c r="X768" s="44" t="n">
        <f aca="false">X767+W768*$E$32</f>
        <v>-0.643872183440777</v>
      </c>
      <c r="Y768" s="32" t="n">
        <f aca="false">$P$26*ABS(W768)*W768</f>
        <v>5671.79558510561</v>
      </c>
      <c r="Z768" s="0" t="n">
        <f aca="false">MAX($E$17,(R768-X768)*$S$26)</f>
        <v>1371874.76662384</v>
      </c>
      <c r="AB768" s="0" t="n">
        <f aca="false">$M$27*(AF767-AL767-$O$24-AE767)</f>
        <v>-0.0334731693073961</v>
      </c>
      <c r="AC768" s="0" t="n">
        <f aca="false">AC767+AB768*$E$32</f>
        <v>0.0156784281384829</v>
      </c>
      <c r="AD768" s="44" t="n">
        <f aca="false">AD767+AC768*$E$32</f>
        <v>-0.760192702905253</v>
      </c>
      <c r="AE768" s="32" t="n">
        <f aca="false">$P$27*ABS(AC768)*AC768</f>
        <v>1059.33153628583</v>
      </c>
      <c r="AF768" s="0" t="n">
        <f aca="false">MAX($E$17,(X768-AD768)*$S$27)</f>
        <v>417284.208805759</v>
      </c>
      <c r="AH768" s="0" t="n">
        <f aca="false">$M$28*(AL767-$O$28-AK767)</f>
        <v>-0.0190430874927554</v>
      </c>
      <c r="AI768" s="0" t="n">
        <f aca="false">AI767+AH768*$E$32</f>
        <v>0.103117990475321</v>
      </c>
      <c r="AJ768" s="44" t="n">
        <f aca="false">AJ767+AI768*$E$32</f>
        <v>-0.876421628307008</v>
      </c>
      <c r="AK768" s="32" t="n">
        <f aca="false">$P$28*ABS(AI768)*AI768</f>
        <v>37277.2620697905</v>
      </c>
      <c r="AL768" s="32" t="n">
        <f aca="false">MAX($E$17,(AD768-AJ768)*$S$28)</f>
        <v>308589.866110065</v>
      </c>
      <c r="AN768" s="42" t="n">
        <f aca="false">F768</f>
        <v>36.5000000000001</v>
      </c>
      <c r="AO768" s="45" t="n">
        <f aca="false">G768*3600</f>
        <v>0</v>
      </c>
      <c r="AP768" s="45" t="n">
        <f aca="false">K768*3600</f>
        <v>36.6271416306837</v>
      </c>
      <c r="AQ768" s="45" t="n">
        <f aca="false">Q768*3600</f>
        <v>111.298171440942</v>
      </c>
      <c r="AR768" s="45" t="n">
        <f aca="false">W768*3600</f>
        <v>114.487031737952</v>
      </c>
      <c r="AS768" s="45" t="n">
        <f aca="false">AC768*3600</f>
        <v>56.4423412985348</v>
      </c>
      <c r="AT768" s="45" t="n">
        <f aca="false">AI768*3600</f>
        <v>371.224765711157</v>
      </c>
      <c r="AV768" s="42" t="n">
        <f aca="false">AN768</f>
        <v>36.5000000000001</v>
      </c>
      <c r="AW768" s="42" t="n">
        <f aca="false">N768/100000</f>
        <v>21.1555354301609</v>
      </c>
      <c r="AX768" s="42" t="n">
        <f aca="false">T768/100000</f>
        <v>15.5819005720609</v>
      </c>
      <c r="AY768" s="42" t="n">
        <f aca="false">Z768/100000</f>
        <v>13.7187476662384</v>
      </c>
      <c r="AZ768" s="42" t="n">
        <f aca="false">AF768/100000</f>
        <v>4.17284208805756</v>
      </c>
      <c r="BA768" s="42" t="n">
        <f aca="false">AL768/100000</f>
        <v>3.08589866110065</v>
      </c>
      <c r="BC768" s="42" t="n">
        <v>36.5000000000001</v>
      </c>
      <c r="BD768" s="42" t="n">
        <v>-0.98962</v>
      </c>
      <c r="BE768" s="42" t="n">
        <v>9.92308544931022</v>
      </c>
      <c r="BF768" s="42" t="n">
        <v>6.45819027764969</v>
      </c>
      <c r="BG768" s="42" t="n">
        <v>15.212674458429</v>
      </c>
      <c r="BH768" s="42" t="n">
        <v>17.8892391427862</v>
      </c>
      <c r="BI768" s="42" t="n">
        <v>21.1555354301609</v>
      </c>
      <c r="BJ768" s="42" t="n">
        <v>26.2262581757098</v>
      </c>
      <c r="BK768" s="42" t="n">
        <v>31.5550744163387</v>
      </c>
      <c r="BL768" s="42" t="n">
        <v>36.7202782790166</v>
      </c>
      <c r="BM768" s="0" t="n">
        <v>41.6676412020396</v>
      </c>
      <c r="BN768" s="0" t="n">
        <v>46.5726412020396</v>
      </c>
      <c r="BP768" s="42" t="n">
        <v>36.5000000000001</v>
      </c>
      <c r="BQ768" s="42" t="n">
        <f aca="false">BD768-BD$38</f>
        <v>-7.39256087120872</v>
      </c>
      <c r="BR768" s="42" t="n">
        <f aca="false">BE768-BE$38</f>
        <v>-1.38485542189848</v>
      </c>
      <c r="BS768" s="42" t="n">
        <f aca="false">BF768-BF$38</f>
        <v>-9.75475059355901</v>
      </c>
      <c r="BT768" s="0" t="n">
        <f aca="false">BG768-BG$38</f>
        <v>-5.9052664127797</v>
      </c>
      <c r="BU768" s="0" t="n">
        <f aca="false">BH768-BH$38</f>
        <v>-8.1337017284225</v>
      </c>
      <c r="BV768" s="0" t="n">
        <f aca="false">BI768-BI$38</f>
        <v>-9.7724054410478</v>
      </c>
      <c r="BW768" s="0" t="n">
        <f aca="false">BJ768-BJ$38</f>
        <v>-9.6066826954989</v>
      </c>
      <c r="BX768" s="0" t="n">
        <f aca="false">BK768-BK$38</f>
        <v>-9.18286645487</v>
      </c>
      <c r="BY768" s="0" t="n">
        <f aca="false">BL768-BL$38</f>
        <v>-8.9226625921921</v>
      </c>
      <c r="BZ768" s="0" t="n">
        <f aca="false">BM768-BM$38</f>
        <v>-8.88029966916911</v>
      </c>
      <c r="CA768" s="0" t="n">
        <f aca="false">BN768-BN$38</f>
        <v>-8.88029966916911</v>
      </c>
    </row>
    <row r="769" customFormat="false" ht="12.8" hidden="false" customHeight="false" outlineLevel="0" collapsed="false">
      <c r="F769" s="0" t="n">
        <f aca="false">F768+E$32</f>
        <v>36.5500000000001</v>
      </c>
      <c r="G769" s="43" t="n">
        <v>0</v>
      </c>
      <c r="H769" s="0" t="n">
        <f aca="false">H768+G769*$E$32</f>
        <v>0.0625</v>
      </c>
      <c r="J769" s="0" t="n">
        <f aca="false">$M$24*(N768-T768-$O$24-M768)</f>
        <v>0.00367446002312571</v>
      </c>
      <c r="K769" s="0" t="n">
        <f aca="false">K768+J769*$E$32</f>
        <v>0.0103579290096797</v>
      </c>
      <c r="L769" s="44" t="n">
        <f aca="false">L768+K769*$E$32</f>
        <v>-0.143951631548962</v>
      </c>
      <c r="M769" s="32" t="n">
        <f aca="false">$P$24*ABS(K769)*K769</f>
        <v>1281.76907952097</v>
      </c>
      <c r="N769" s="0" t="n">
        <f aca="false">MAX($E$17,(H769-L769)*$S$24)</f>
        <v>2110259.8281329</v>
      </c>
      <c r="P769" s="0" t="n">
        <f aca="false">$M$25*(T768-Z768-$O$25-S768)</f>
        <v>-0.0206711296326956</v>
      </c>
      <c r="Q769" s="0" t="n">
        <f aca="false">Q768+P769*$E$32</f>
        <v>0.0298826022519609</v>
      </c>
      <c r="R769" s="44" t="n">
        <f aca="false">R768+Q769*$E$32</f>
        <v>-0.365462981049115</v>
      </c>
      <c r="S769" s="32" t="n">
        <f aca="false">$P$25*ABS(Q769)*Q769</f>
        <v>6985.20274411346</v>
      </c>
      <c r="T769" s="0" t="n">
        <f aca="false">MAX($E$17,(L769-R769)*$S$25)</f>
        <v>1551353.01235084</v>
      </c>
      <c r="V769" s="0" t="n">
        <f aca="false">$M$26*(Z768-AF768-$O$26-Y768)</f>
        <v>0.0347340294634773</v>
      </c>
      <c r="W769" s="0" t="n">
        <f aca="false">W768+V769*$E$32</f>
        <v>0.0335386547337144</v>
      </c>
      <c r="X769" s="44" t="n">
        <f aca="false">X768+W769*$E$32</f>
        <v>-0.642195250704092</v>
      </c>
      <c r="Y769" s="32" t="n">
        <f aca="false">$P$26*ABS(W769)*W769</f>
        <v>6308.18262156135</v>
      </c>
      <c r="Z769" s="0" t="n">
        <f aca="false">MAX($E$17,(R769-X769)*$S$26)</f>
        <v>1370969.13766983</v>
      </c>
      <c r="AB769" s="0" t="n">
        <f aca="false">$M$27*(AF768-AL768-$O$24-AE768)</f>
        <v>-0.0322324179302431</v>
      </c>
      <c r="AC769" s="0" t="n">
        <f aca="false">AC768+AB769*$E$32</f>
        <v>0.0140668072419707</v>
      </c>
      <c r="AD769" s="44" t="n">
        <f aca="false">AD768+AC769*$E$32</f>
        <v>-0.759489362543154</v>
      </c>
      <c r="AE769" s="32" t="n">
        <f aca="false">$P$27*ABS(AC769)*AC769</f>
        <v>852.742551378455</v>
      </c>
      <c r="AF769" s="0" t="n">
        <f aca="false">MAX($E$17,(X769-AD769)*$S$27)</f>
        <v>420776.840420532</v>
      </c>
      <c r="AH769" s="0" t="n">
        <f aca="false">$M$28*(AL768-$O$28-AK768)</f>
        <v>-0.0200411899107363</v>
      </c>
      <c r="AI769" s="0" t="n">
        <f aca="false">AI768+AH769*$E$32</f>
        <v>0.102115930979785</v>
      </c>
      <c r="AJ769" s="44" t="n">
        <f aca="false">AJ768+AI769*$E$32</f>
        <v>-0.871315831758018</v>
      </c>
      <c r="AK769" s="32" t="n">
        <f aca="false">$P$28*ABS(AI769)*AI769</f>
        <v>36556.2911034115</v>
      </c>
      <c r="AL769" s="32" t="n">
        <f aca="false">MAX($E$17,(AD769-AJ769)*$S$28)</f>
        <v>296901.266559031</v>
      </c>
      <c r="AN769" s="42" t="n">
        <f aca="false">F769</f>
        <v>36.5500000000001</v>
      </c>
      <c r="AO769" s="45" t="n">
        <f aca="false">G769*3600</f>
        <v>0</v>
      </c>
      <c r="AP769" s="45" t="n">
        <f aca="false">K769*3600</f>
        <v>37.2885444348463</v>
      </c>
      <c r="AQ769" s="45" t="n">
        <f aca="false">Q769*3600</f>
        <v>107.577368107057</v>
      </c>
      <c r="AR769" s="45" t="n">
        <f aca="false">W769*3600</f>
        <v>120.739157041378</v>
      </c>
      <c r="AS769" s="45" t="n">
        <f aca="false">AC769*3600</f>
        <v>50.6405060710911</v>
      </c>
      <c r="AT769" s="45" t="n">
        <f aca="false">AI769*3600</f>
        <v>367.617351527225</v>
      </c>
      <c r="AV769" s="42" t="n">
        <f aca="false">AN769</f>
        <v>36.5500000000001</v>
      </c>
      <c r="AW769" s="42" t="n">
        <f aca="false">N769/100000</f>
        <v>21.102598281329</v>
      </c>
      <c r="AX769" s="42" t="n">
        <f aca="false">T769/100000</f>
        <v>15.5135301235084</v>
      </c>
      <c r="AY769" s="42" t="n">
        <f aca="false">Z769/100000</f>
        <v>13.7096913766983</v>
      </c>
      <c r="AZ769" s="42" t="n">
        <f aca="false">AF769/100000</f>
        <v>4.20776840420534</v>
      </c>
      <c r="BA769" s="42" t="n">
        <f aca="false">AL769/100000</f>
        <v>2.96901266559031</v>
      </c>
      <c r="BC769" s="42" t="n">
        <v>36.5500000000001</v>
      </c>
      <c r="BD769" s="42" t="n">
        <v>-0.98962</v>
      </c>
      <c r="BE769" s="42" t="n">
        <v>9.87879760238691</v>
      </c>
      <c r="BF769" s="42" t="n">
        <v>6.28964761003535</v>
      </c>
      <c r="BG769" s="42" t="n">
        <v>15.2724181839727</v>
      </c>
      <c r="BH769" s="42" t="n">
        <v>17.8142969436656</v>
      </c>
      <c r="BI769" s="42" t="n">
        <v>21.102598281329</v>
      </c>
      <c r="BJ769" s="42" t="n">
        <v>26.1995847327046</v>
      </c>
      <c r="BK769" s="42" t="n">
        <v>31.5376672334929</v>
      </c>
      <c r="BL769" s="42" t="n">
        <v>36.7040929428304</v>
      </c>
      <c r="BM769" s="0" t="n">
        <v>41.6514014092545</v>
      </c>
      <c r="BN769" s="0" t="n">
        <v>46.5564014092544</v>
      </c>
      <c r="BP769" s="42" t="n">
        <v>36.5500000000001</v>
      </c>
      <c r="BQ769" s="42" t="n">
        <f aca="false">BD769-BD$38</f>
        <v>-7.39256087120872</v>
      </c>
      <c r="BR769" s="42" t="n">
        <f aca="false">BE769-BE$38</f>
        <v>-1.42914326882179</v>
      </c>
      <c r="BS769" s="42" t="n">
        <f aca="false">BF769-BF$38</f>
        <v>-9.92329326117335</v>
      </c>
      <c r="BT769" s="0" t="n">
        <f aca="false">BG769-BG$38</f>
        <v>-5.845522687236</v>
      </c>
      <c r="BU769" s="0" t="n">
        <f aca="false">BH769-BH$38</f>
        <v>-8.2086439275431</v>
      </c>
      <c r="BV769" s="0" t="n">
        <f aca="false">BI769-BI$38</f>
        <v>-9.8253425898797</v>
      </c>
      <c r="BW769" s="0" t="n">
        <f aca="false">BJ769-BJ$38</f>
        <v>-9.6333561385041</v>
      </c>
      <c r="BX769" s="0" t="n">
        <f aca="false">BK769-BK$38</f>
        <v>-9.2002736377158</v>
      </c>
      <c r="BY769" s="0" t="n">
        <f aca="false">BL769-BL$38</f>
        <v>-8.9388479283783</v>
      </c>
      <c r="BZ769" s="0" t="n">
        <f aca="false">BM769-BM$38</f>
        <v>-8.89653946195421</v>
      </c>
      <c r="CA769" s="0" t="n">
        <f aca="false">BN769-BN$38</f>
        <v>-8.89653946195431</v>
      </c>
    </row>
    <row r="770" customFormat="false" ht="12.8" hidden="false" customHeight="false" outlineLevel="0" collapsed="false">
      <c r="F770" s="0" t="n">
        <f aca="false">F769+E$32</f>
        <v>36.6000000000001</v>
      </c>
      <c r="G770" s="43" t="n">
        <v>0</v>
      </c>
      <c r="H770" s="0" t="n">
        <f aca="false">H769+G770*$E$32</f>
        <v>0.0625</v>
      </c>
      <c r="J770" s="0" t="n">
        <f aca="false">$M$24*(N769-T769-$O$24-M769)</f>
        <v>0.00375834812401479</v>
      </c>
      <c r="K770" s="0" t="n">
        <f aca="false">K769+J770*$E$32</f>
        <v>0.0105458464158805</v>
      </c>
      <c r="L770" s="44" t="n">
        <f aca="false">L769+K770*$E$32</f>
        <v>-0.143424339228168</v>
      </c>
      <c r="M770" s="32" t="n">
        <f aca="false">$P$24*ABS(K770)*K770</f>
        <v>1328.69963241967</v>
      </c>
      <c r="N770" s="0" t="n">
        <f aca="false">MAX($E$17,(H770-L770)*$S$24)</f>
        <v>2104870.0727025</v>
      </c>
      <c r="P770" s="0" t="n">
        <f aca="false">$M$25*(T769-Z769-$O$25-S769)</f>
        <v>-0.021031931673409</v>
      </c>
      <c r="Q770" s="0" t="n">
        <f aca="false">Q769+P770*$E$32</f>
        <v>0.0288310056682904</v>
      </c>
      <c r="R770" s="44" t="n">
        <f aca="false">R769+Q770*$E$32</f>
        <v>-0.364021430765701</v>
      </c>
      <c r="S770" s="32" t="n">
        <f aca="false">$P$25*ABS(Q770)*Q770</f>
        <v>6502.22165959834</v>
      </c>
      <c r="T770" s="0" t="n">
        <f aca="false">MAX($E$17,(L770-R770)*$S$25)</f>
        <v>1544950.01382469</v>
      </c>
      <c r="V770" s="0" t="n">
        <f aca="false">$M$26*(Z769-AF769-$O$26-Y769)</f>
        <v>0.0343525581698357</v>
      </c>
      <c r="W770" s="0" t="n">
        <f aca="false">W769+V770*$E$32</f>
        <v>0.0352562826422062</v>
      </c>
      <c r="X770" s="44" t="n">
        <f aca="false">X769+W770*$E$32</f>
        <v>-0.640432436571981</v>
      </c>
      <c r="Y770" s="32" t="n">
        <f aca="false">$P$26*ABS(W770)*W770</f>
        <v>6970.85451066621</v>
      </c>
      <c r="Z770" s="0" t="n">
        <f aca="false">MAX($E$17,(R770-X770)*$S$26)</f>
        <v>1369377.55305933</v>
      </c>
      <c r="AB770" s="0" t="n">
        <f aca="false">$M$27*(AF769-AL769-$O$24-AE769)</f>
        <v>-0.0309369569594314</v>
      </c>
      <c r="AC770" s="0" t="n">
        <f aca="false">AC769+AB770*$E$32</f>
        <v>0.0125199593939992</v>
      </c>
      <c r="AD770" s="44" t="n">
        <f aca="false">AD769+AC770*$E$32</f>
        <v>-0.758863364573454</v>
      </c>
      <c r="AE770" s="32" t="n">
        <f aca="false">$P$27*ABS(AC770)*AC770</f>
        <v>675.51143099538</v>
      </c>
      <c r="AF770" s="0" t="n">
        <f aca="false">MAX($E$17,(X770-AD770)*$S$27)</f>
        <v>424855.015406968</v>
      </c>
      <c r="AH770" s="0" t="n">
        <f aca="false">$M$28*(AL769-$O$28-AK769)</f>
        <v>-0.0210440045405332</v>
      </c>
      <c r="AI770" s="0" t="n">
        <f aca="false">AI769+AH770*$E$32</f>
        <v>0.101063730752758</v>
      </c>
      <c r="AJ770" s="44" t="n">
        <f aca="false">AJ769+AI770*$E$32</f>
        <v>-0.866262645220381</v>
      </c>
      <c r="AK770" s="32" t="n">
        <f aca="false">$P$28*ABS(AI770)*AI770</f>
        <v>35806.8219741503</v>
      </c>
      <c r="AL770" s="32" t="n">
        <f aca="false">MAX($E$17,(AD770-AJ770)*$S$28)</f>
        <v>285147.002096019</v>
      </c>
      <c r="AN770" s="42" t="n">
        <f aca="false">F770</f>
        <v>36.6000000000001</v>
      </c>
      <c r="AO770" s="45" t="n">
        <f aca="false">G770*3600</f>
        <v>0</v>
      </c>
      <c r="AP770" s="45" t="n">
        <f aca="false">K770*3600</f>
        <v>37.965047097169</v>
      </c>
      <c r="AQ770" s="45" t="n">
        <f aca="false">Q770*3600</f>
        <v>103.791620405844</v>
      </c>
      <c r="AR770" s="45" t="n">
        <f aca="false">W770*3600</f>
        <v>126.922617511948</v>
      </c>
      <c r="AS770" s="45" t="n">
        <f aca="false">AC770*3600</f>
        <v>45.0718538183934</v>
      </c>
      <c r="AT770" s="45" t="n">
        <f aca="false">AI770*3600</f>
        <v>363.829430709929</v>
      </c>
      <c r="AV770" s="42" t="n">
        <f aca="false">AN770</f>
        <v>36.6000000000001</v>
      </c>
      <c r="AW770" s="42" t="n">
        <f aca="false">N770/100000</f>
        <v>21.0487007270251</v>
      </c>
      <c r="AX770" s="42" t="n">
        <f aca="false">T770/100000</f>
        <v>15.4495001382468</v>
      </c>
      <c r="AY770" s="42" t="n">
        <f aca="false">Z770/100000</f>
        <v>13.6937755305933</v>
      </c>
      <c r="AZ770" s="42" t="n">
        <f aca="false">AF770/100000</f>
        <v>4.24855015406968</v>
      </c>
      <c r="BA770" s="42" t="n">
        <f aca="false">AL770/100000</f>
        <v>2.85147002096019</v>
      </c>
      <c r="BC770" s="42" t="n">
        <v>36.6000000000001</v>
      </c>
      <c r="BD770" s="42" t="n">
        <v>-0.98962</v>
      </c>
      <c r="BE770" s="42" t="n">
        <v>9.84878293501942</v>
      </c>
      <c r="BF770" s="42" t="n">
        <v>6.12333250883293</v>
      </c>
      <c r="BG770" s="42" t="n">
        <v>15.3248102421482</v>
      </c>
      <c r="BH770" s="42" t="n">
        <v>17.7369266679549</v>
      </c>
      <c r="BI770" s="42" t="n">
        <v>21.0487007270251</v>
      </c>
      <c r="BJ770" s="42" t="n">
        <v>26.1712426840408</v>
      </c>
      <c r="BK770" s="42" t="n">
        <v>31.5177594354852</v>
      </c>
      <c r="BL770" s="42" t="n">
        <v>36.6849516103096</v>
      </c>
      <c r="BM770" s="0" t="n">
        <v>41.6321354234872</v>
      </c>
      <c r="BN770" s="0" t="n">
        <v>46.5371354234871</v>
      </c>
      <c r="BP770" s="42" t="n">
        <v>36.6000000000001</v>
      </c>
      <c r="BQ770" s="42" t="n">
        <f aca="false">BD770-BD$38</f>
        <v>-7.39256087120872</v>
      </c>
      <c r="BR770" s="42" t="n">
        <f aca="false">BE770-BE$38</f>
        <v>-1.45915793618928</v>
      </c>
      <c r="BS770" s="42" t="n">
        <f aca="false">BF770-BF$38</f>
        <v>-10.0896083623758</v>
      </c>
      <c r="BT770" s="0" t="n">
        <f aca="false">BG770-BG$38</f>
        <v>-5.7931306290605</v>
      </c>
      <c r="BU770" s="0" t="n">
        <f aca="false">BH770-BH$38</f>
        <v>-8.2860142032538</v>
      </c>
      <c r="BV770" s="0" t="n">
        <f aca="false">BI770-BI$38</f>
        <v>-9.8792401441836</v>
      </c>
      <c r="BW770" s="0" t="n">
        <f aca="false">BJ770-BJ$38</f>
        <v>-9.6616981871679</v>
      </c>
      <c r="BX770" s="0" t="n">
        <f aca="false">BK770-BK$38</f>
        <v>-9.2201814357235</v>
      </c>
      <c r="BY770" s="0" t="n">
        <f aca="false">BL770-BL$38</f>
        <v>-8.9579892608991</v>
      </c>
      <c r="BZ770" s="0" t="n">
        <f aca="false">BM770-BM$38</f>
        <v>-8.9158054477215</v>
      </c>
      <c r="CA770" s="0" t="n">
        <f aca="false">BN770-BN$38</f>
        <v>-8.9158054477216</v>
      </c>
    </row>
    <row r="771" customFormat="false" ht="12.8" hidden="false" customHeight="false" outlineLevel="0" collapsed="false">
      <c r="F771" s="0" t="n">
        <f aca="false">F770+E$32</f>
        <v>36.6500000000001</v>
      </c>
      <c r="G771" s="43" t="n">
        <v>0</v>
      </c>
      <c r="H771" s="0" t="n">
        <f aca="false">H770+G771*$E$32</f>
        <v>0.0625</v>
      </c>
      <c r="J771" s="0" t="n">
        <f aca="false">$M$24*(N770-T770-$O$24-M770)</f>
        <v>0.00381245220454944</v>
      </c>
      <c r="K771" s="0" t="n">
        <f aca="false">K770+J771*$E$32</f>
        <v>0.0107364690261079</v>
      </c>
      <c r="L771" s="44" t="n">
        <f aca="false">L770+K771*$E$32</f>
        <v>-0.142887515776863</v>
      </c>
      <c r="M771" s="32" t="n">
        <f aca="false">$P$24*ABS(K771)*K771</f>
        <v>1377.16786893444</v>
      </c>
      <c r="N771" s="0" t="n">
        <f aca="false">MAX($E$17,(H771-L771)*$S$24)</f>
        <v>2099382.89415328</v>
      </c>
      <c r="P771" s="0" t="n">
        <f aca="false">$M$25*(T770-Z770-$O$25-S770)</f>
        <v>-0.0213190175210574</v>
      </c>
      <c r="Q771" s="0" t="n">
        <f aca="false">Q770+P771*$E$32</f>
        <v>0.0277650547922376</v>
      </c>
      <c r="R771" s="44" t="n">
        <f aca="false">R770+Q771*$E$32</f>
        <v>-0.362633178026089</v>
      </c>
      <c r="S771" s="32" t="n">
        <f aca="false">$P$25*ABS(Q771)*Q771</f>
        <v>6030.30470541517</v>
      </c>
      <c r="T771" s="0" t="n">
        <f aca="false">MAX($E$17,(L771-R771)*$S$25)</f>
        <v>1538987.03543013</v>
      </c>
      <c r="V771" s="0" t="n">
        <f aca="false">$M$26*(Z770-AF770-$O$26-Y770)</f>
        <v>0.033872754811133</v>
      </c>
      <c r="W771" s="0" t="n">
        <f aca="false">W770+V771*$E$32</f>
        <v>0.0369499203827628</v>
      </c>
      <c r="X771" s="44" t="n">
        <f aca="false">X770+W771*$E$32</f>
        <v>-0.638584940552843</v>
      </c>
      <c r="Y771" s="32" t="n">
        <f aca="false">$P$26*ABS(W771)*W771</f>
        <v>7656.67113970366</v>
      </c>
      <c r="Z771" s="0" t="n">
        <f aca="false">MAX($E$17,(R771-X771)*$S$26)</f>
        <v>1367102.39966396</v>
      </c>
      <c r="AB771" s="0" t="n">
        <f aca="false">$M$27*(AF770-AL770-$O$24-AE770)</f>
        <v>-0.0295891440024541</v>
      </c>
      <c r="AC771" s="0" t="n">
        <f aca="false">AC770+AB771*$E$32</f>
        <v>0.0110405021938765</v>
      </c>
      <c r="AD771" s="44" t="n">
        <f aca="false">AD770+AC771*$E$32</f>
        <v>-0.75831133946376</v>
      </c>
      <c r="AE771" s="32" t="n">
        <f aca="false">$P$27*ABS(AC771)*AC771</f>
        <v>525.296513909908</v>
      </c>
      <c r="AF771" s="0" t="n">
        <f aca="false">MAX($E$17,(X771-AD771)*$S$27)</f>
        <v>429502.342946141</v>
      </c>
      <c r="AH771" s="0" t="n">
        <f aca="false">$M$28*(AL770-$O$28-AK770)</f>
        <v>-0.022050217476486</v>
      </c>
      <c r="AI771" s="0" t="n">
        <f aca="false">AI770+AH771*$E$32</f>
        <v>0.0999612198789336</v>
      </c>
      <c r="AJ771" s="44" t="n">
        <f aca="false">AJ770+AI771*$E$32</f>
        <v>-0.861264584226434</v>
      </c>
      <c r="AK771" s="32" t="n">
        <f aca="false">$P$28*ABS(AI771)*AI771</f>
        <v>35029.8453187421</v>
      </c>
      <c r="AL771" s="32" t="n">
        <f aca="false">MAX($E$17,(AD771-AJ771)*$S$28)</f>
        <v>273342.69767266</v>
      </c>
      <c r="AN771" s="42" t="n">
        <f aca="false">F771</f>
        <v>36.6500000000001</v>
      </c>
      <c r="AO771" s="45" t="n">
        <f aca="false">G771*3600</f>
        <v>0</v>
      </c>
      <c r="AP771" s="45" t="n">
        <f aca="false">K771*3600</f>
        <v>38.651288493988</v>
      </c>
      <c r="AQ771" s="45" t="n">
        <f aca="false">Q771*3600</f>
        <v>99.9541972520532</v>
      </c>
      <c r="AR771" s="45" t="n">
        <f aca="false">W771*3600</f>
        <v>133.019713377952</v>
      </c>
      <c r="AS771" s="45" t="n">
        <f aca="false">AC771*3600</f>
        <v>39.7458078979517</v>
      </c>
      <c r="AT771" s="45" t="n">
        <f aca="false">AI771*3600</f>
        <v>359.860391564161</v>
      </c>
      <c r="AV771" s="42" t="n">
        <f aca="false">AN771</f>
        <v>36.6500000000001</v>
      </c>
      <c r="AW771" s="42" t="n">
        <f aca="false">N771/100000</f>
        <v>20.9938289415327</v>
      </c>
      <c r="AX771" s="42" t="n">
        <f aca="false">T771/100000</f>
        <v>15.3898703543013</v>
      </c>
      <c r="AY771" s="42" t="n">
        <f aca="false">Z771/100000</f>
        <v>13.6710239966396</v>
      </c>
      <c r="AZ771" s="42" t="n">
        <f aca="false">AF771/100000</f>
        <v>4.29502342946143</v>
      </c>
      <c r="BA771" s="42" t="n">
        <f aca="false">AL771/100000</f>
        <v>2.7334269767266</v>
      </c>
      <c r="BC771" s="42" t="n">
        <v>36.6500000000001</v>
      </c>
      <c r="BD771" s="42" t="n">
        <v>-0.98962</v>
      </c>
      <c r="BE771" s="42" t="n">
        <v>9.83307865226701</v>
      </c>
      <c r="BF771" s="42" t="n">
        <v>5.95957479531557</v>
      </c>
      <c r="BG771" s="42" t="n">
        <v>15.3697169506622</v>
      </c>
      <c r="BH771" s="42" t="n">
        <v>17.657206603996</v>
      </c>
      <c r="BI771" s="42" t="n">
        <v>20.9938289415327</v>
      </c>
      <c r="BJ771" s="42" t="n">
        <v>26.1411685712516</v>
      </c>
      <c r="BK771" s="42" t="n">
        <v>31.4952757860335</v>
      </c>
      <c r="BL771" s="42" t="n">
        <v>36.6627795742948</v>
      </c>
      <c r="BM771" s="0" t="n">
        <v>41.6097690047454</v>
      </c>
      <c r="BN771" s="0" t="n">
        <v>46.5147690047453</v>
      </c>
      <c r="BP771" s="42" t="n">
        <v>36.6500000000001</v>
      </c>
      <c r="BQ771" s="42" t="n">
        <f aca="false">BD771-BD$38</f>
        <v>-7.39256087120872</v>
      </c>
      <c r="BR771" s="42" t="n">
        <f aca="false">BE771-BE$38</f>
        <v>-1.47486221894169</v>
      </c>
      <c r="BS771" s="42" t="n">
        <f aca="false">BF771-BF$38</f>
        <v>-10.2533660758931</v>
      </c>
      <c r="BT771" s="0" t="n">
        <f aca="false">BG771-BG$38</f>
        <v>-5.7482239205465</v>
      </c>
      <c r="BU771" s="0" t="n">
        <f aca="false">BH771-BH$38</f>
        <v>-8.3657342672127</v>
      </c>
      <c r="BV771" s="0" t="n">
        <f aca="false">BI771-BI$38</f>
        <v>-9.934111929676</v>
      </c>
      <c r="BW771" s="0" t="n">
        <f aca="false">BJ771-BJ$38</f>
        <v>-9.6917722999571</v>
      </c>
      <c r="BX771" s="0" t="n">
        <f aca="false">BK771-BK$38</f>
        <v>-9.2426650851752</v>
      </c>
      <c r="BY771" s="0" t="n">
        <f aca="false">BL771-BL$38</f>
        <v>-8.9801612969139</v>
      </c>
      <c r="BZ771" s="0" t="n">
        <f aca="false">BM771-BM$38</f>
        <v>-8.9381718664633</v>
      </c>
      <c r="CA771" s="0" t="n">
        <f aca="false">BN771-BN$38</f>
        <v>-8.93817186646341</v>
      </c>
    </row>
    <row r="772" customFormat="false" ht="12.8" hidden="false" customHeight="false" outlineLevel="0" collapsed="false">
      <c r="F772" s="0" t="n">
        <f aca="false">F771+E$32</f>
        <v>36.7000000000001</v>
      </c>
      <c r="G772" s="43" t="n">
        <v>0</v>
      </c>
      <c r="H772" s="0" t="n">
        <f aca="false">H771+G772*$E$32</f>
        <v>0.0625</v>
      </c>
      <c r="J772" s="0" t="n">
        <f aca="false">$M$24*(N771-T771-$O$24-M771)</f>
        <v>0.00383637860801906</v>
      </c>
      <c r="K772" s="0" t="n">
        <f aca="false">K771+J772*$E$32</f>
        <v>0.0109282879565089</v>
      </c>
      <c r="L772" s="44" t="n">
        <f aca="false">L771+K772*$E$32</f>
        <v>-0.142341101379037</v>
      </c>
      <c r="M772" s="32" t="n">
        <f aca="false">$P$24*ABS(K772)*K772</f>
        <v>1426.81672165021</v>
      </c>
      <c r="N772" s="0" t="n">
        <f aca="false">MAX($E$17,(H772-L772)*$S$24)</f>
        <v>2093797.68107167</v>
      </c>
      <c r="P772" s="0" t="n">
        <f aca="false">$M$25*(T771-Z771-$O$25-S771)</f>
        <v>-0.0215323145093852</v>
      </c>
      <c r="Q772" s="0" t="n">
        <f aca="false">Q771+P772*$E$32</f>
        <v>0.0266884390667683</v>
      </c>
      <c r="R772" s="44" t="n">
        <f aca="false">R771+Q772*$E$32</f>
        <v>-0.36129875607275</v>
      </c>
      <c r="S772" s="32" t="n">
        <f aca="false">$P$25*ABS(Q772)*Q772</f>
        <v>5571.7104008737</v>
      </c>
      <c r="T772" s="0" t="n">
        <f aca="false">MAX($E$17,(L772-R772)*$S$25)</f>
        <v>1533468.23064762</v>
      </c>
      <c r="V772" s="0" t="n">
        <f aca="false">$M$26*(Z771-AF771-$O$26-Y771)</f>
        <v>0.0332962800821039</v>
      </c>
      <c r="W772" s="0" t="n">
        <f aca="false">W771+V772*$E$32</f>
        <v>0.038614734386868</v>
      </c>
      <c r="X772" s="44" t="n">
        <f aca="false">X771+W772*$E$32</f>
        <v>-0.636654203833499</v>
      </c>
      <c r="Y772" s="32" t="n">
        <f aca="false">$P$26*ABS(W772)*W772</f>
        <v>8362.17176541287</v>
      </c>
      <c r="Z772" s="0" t="n">
        <f aca="false">MAX($E$17,(R772-X772)*$S$26)</f>
        <v>1364148.175563</v>
      </c>
      <c r="AB772" s="0" t="n">
        <f aca="false">$M$27*(AF771-AL771-$O$24-AE771)</f>
        <v>-0.0281914772461957</v>
      </c>
      <c r="AC772" s="0" t="n">
        <f aca="false">AC771+AB772*$E$32</f>
        <v>0.00963092833156667</v>
      </c>
      <c r="AD772" s="44" t="n">
        <f aca="false">AD771+AC772*$E$32</f>
        <v>-0.757829793047182</v>
      </c>
      <c r="AE772" s="32" t="n">
        <f aca="false">$P$27*ABS(AC772)*AC772</f>
        <v>399.726705368167</v>
      </c>
      <c r="AF772" s="0" t="n">
        <f aca="false">MAX($E$17,(X772-AD772)*$S$27)</f>
        <v>434701.118120829</v>
      </c>
      <c r="AH772" s="0" t="n">
        <f aca="false">$M$28*(AL771-$O$28-AK771)</f>
        <v>-0.023058490644009</v>
      </c>
      <c r="AI772" s="0" t="n">
        <f aca="false">AI771+AH772*$E$32</f>
        <v>0.0988082953467331</v>
      </c>
      <c r="AJ772" s="44" t="n">
        <f aca="false">AJ771+AI772*$E$32</f>
        <v>-0.856324169459097</v>
      </c>
      <c r="AK772" s="32" t="n">
        <f aca="false">$P$28*ABS(AI772)*AI772</f>
        <v>34226.4564990206</v>
      </c>
      <c r="AL772" s="32" t="n">
        <f aca="false">MAX($E$17,(AD772-AJ772)*$S$28)</f>
        <v>261504.322822279</v>
      </c>
      <c r="AN772" s="42" t="n">
        <f aca="false">F772</f>
        <v>36.7000000000001</v>
      </c>
      <c r="AO772" s="45" t="n">
        <f aca="false">G772*3600</f>
        <v>0</v>
      </c>
      <c r="AP772" s="45" t="n">
        <f aca="false">K772*3600</f>
        <v>39.3418366434314</v>
      </c>
      <c r="AQ772" s="45" t="n">
        <f aca="false">Q772*3600</f>
        <v>96.0783806403638</v>
      </c>
      <c r="AR772" s="45" t="n">
        <f aca="false">W772*3600</f>
        <v>139.013043792731</v>
      </c>
      <c r="AS772" s="45" t="n">
        <f aca="false">AC772*3600</f>
        <v>34.6713419936365</v>
      </c>
      <c r="AT772" s="45" t="n">
        <f aca="false">AI772*3600</f>
        <v>355.709863248239</v>
      </c>
      <c r="AV772" s="42" t="n">
        <f aca="false">AN772</f>
        <v>36.7000000000001</v>
      </c>
      <c r="AW772" s="42" t="n">
        <f aca="false">N772/100000</f>
        <v>20.9379768107168</v>
      </c>
      <c r="AX772" s="42" t="n">
        <f aca="false">T772/100000</f>
        <v>15.3346823064763</v>
      </c>
      <c r="AY772" s="42" t="n">
        <f aca="false">Z772/100000</f>
        <v>13.64148175563</v>
      </c>
      <c r="AZ772" s="42" t="n">
        <f aca="false">AF772/100000</f>
        <v>4.34701118120828</v>
      </c>
      <c r="BA772" s="42" t="n">
        <f aca="false">AL772/100000</f>
        <v>2.61504322822279</v>
      </c>
      <c r="BC772" s="42" t="n">
        <v>36.7000000000001</v>
      </c>
      <c r="BD772" s="42" t="n">
        <v>-0.98962</v>
      </c>
      <c r="BE772" s="42" t="n">
        <v>9.83167161754521</v>
      </c>
      <c r="BF772" s="42" t="n">
        <v>5.79870481325065</v>
      </c>
      <c r="BG772" s="42" t="n">
        <v>15.4070218464152</v>
      </c>
      <c r="BH772" s="42" t="n">
        <v>17.5752232375732</v>
      </c>
      <c r="BI772" s="42" t="n">
        <v>20.9379768107168</v>
      </c>
      <c r="BJ772" s="42" t="n">
        <v>26.109308688384</v>
      </c>
      <c r="BK772" s="42" t="n">
        <v>31.4701523521879</v>
      </c>
      <c r="BL772" s="42" t="n">
        <v>36.637514105609</v>
      </c>
      <c r="BM772" s="0" t="n">
        <v>41.5842399835975</v>
      </c>
      <c r="BN772" s="0" t="n">
        <v>46.4892399835974</v>
      </c>
      <c r="BP772" s="42" t="n">
        <v>36.7000000000001</v>
      </c>
      <c r="BQ772" s="42" t="n">
        <f aca="false">BD772-BD$38</f>
        <v>-7.39256087120872</v>
      </c>
      <c r="BR772" s="42" t="n">
        <f aca="false">BE772-BE$38</f>
        <v>-1.47626925366349</v>
      </c>
      <c r="BS772" s="42" t="n">
        <f aca="false">BF772-BF$38</f>
        <v>-10.4142360579581</v>
      </c>
      <c r="BT772" s="0" t="n">
        <f aca="false">BG772-BG$38</f>
        <v>-5.7109190247935</v>
      </c>
      <c r="BU772" s="0" t="n">
        <f aca="false">BH772-BH$38</f>
        <v>-8.4477176336355</v>
      </c>
      <c r="BV772" s="0" t="n">
        <f aca="false">BI772-BI$38</f>
        <v>-9.9899640604919</v>
      </c>
      <c r="BW772" s="0" t="n">
        <f aca="false">BJ772-BJ$38</f>
        <v>-9.7236321828247</v>
      </c>
      <c r="BX772" s="0" t="n">
        <f aca="false">BK772-BK$38</f>
        <v>-9.2677885190208</v>
      </c>
      <c r="BY772" s="0" t="n">
        <f aca="false">BL772-BL$38</f>
        <v>-9.0054267655997</v>
      </c>
      <c r="BZ772" s="0" t="n">
        <f aca="false">BM772-BM$38</f>
        <v>-8.9637008876112</v>
      </c>
      <c r="CA772" s="0" t="n">
        <f aca="false">BN772-BN$38</f>
        <v>-8.9637008876113</v>
      </c>
    </row>
    <row r="773" customFormat="false" ht="12.8" hidden="false" customHeight="false" outlineLevel="0" collapsed="false">
      <c r="F773" s="0" t="n">
        <f aca="false">F772+E$32</f>
        <v>36.7500000000001</v>
      </c>
      <c r="G773" s="43" t="n">
        <v>0</v>
      </c>
      <c r="H773" s="0" t="n">
        <f aca="false">H772+G773*$E$32</f>
        <v>0.0625</v>
      </c>
      <c r="J773" s="0" t="n">
        <f aca="false">$M$24*(N772-T772-$O$24-M772)</f>
        <v>0.00382988053911286</v>
      </c>
      <c r="K773" s="0" t="n">
        <f aca="false">K772+J773*$E$32</f>
        <v>0.0111197819834645</v>
      </c>
      <c r="L773" s="44" t="n">
        <f aca="false">L772+K773*$E$32</f>
        <v>-0.141785112279864</v>
      </c>
      <c r="M773" s="32" t="n">
        <f aca="false">$P$24*ABS(K773)*K773</f>
        <v>1477.25842461812</v>
      </c>
      <c r="N773" s="0" t="n">
        <f aca="false">MAX($E$17,(H773-L773)*$S$24)</f>
        <v>2088114.59950888</v>
      </c>
      <c r="P773" s="0" t="n">
        <f aca="false">$M$25*(T772-Z772-$O$25-S772)</f>
        <v>-0.0216719952917291</v>
      </c>
      <c r="Q773" s="0" t="n">
        <f aca="false">Q772+P773*$E$32</f>
        <v>0.0256048393021819</v>
      </c>
      <c r="R773" s="44" t="n">
        <f aca="false">R772+Q773*$E$32</f>
        <v>-0.360018514107641</v>
      </c>
      <c r="S773" s="32" t="n">
        <f aca="false">$P$25*ABS(Q773)*Q773</f>
        <v>5128.45201674416</v>
      </c>
      <c r="T773" s="0" t="n">
        <f aca="false">MAX($E$17,(L773-R773)*$S$25)</f>
        <v>1528395.93133741</v>
      </c>
      <c r="V773" s="0" t="n">
        <f aca="false">$M$26*(Z772-AF772-$O$26-Y772)</f>
        <v>0.0326250785041463</v>
      </c>
      <c r="W773" s="0" t="n">
        <f aca="false">W772+V773*$E$32</f>
        <v>0.0402459883120753</v>
      </c>
      <c r="X773" s="44" t="n">
        <f aca="false">X772+W773*$E$32</f>
        <v>-0.634641904417896</v>
      </c>
      <c r="Y773" s="32" t="n">
        <f aca="false">$P$26*ABS(W773)*W773</f>
        <v>9083.60360041557</v>
      </c>
      <c r="Z773" s="0" t="n">
        <f aca="false">MAX($E$17,(R773-X773)*$S$26)</f>
        <v>1360521.46382143</v>
      </c>
      <c r="AB773" s="0" t="n">
        <f aca="false">$M$27*(AF772-AL772-$O$24-AE772)</f>
        <v>-0.0267465920396068</v>
      </c>
      <c r="AC773" s="0" t="n">
        <f aca="false">AC772+AB773*$E$32</f>
        <v>0.00829359872958634</v>
      </c>
      <c r="AD773" s="44" t="n">
        <f aca="false">AD772+AC773*$E$32</f>
        <v>-0.757415113110703</v>
      </c>
      <c r="AE773" s="32" t="n">
        <f aca="false">$P$27*ABS(AC773)*AC773</f>
        <v>296.423683617302</v>
      </c>
      <c r="AF773" s="0" t="n">
        <f aca="false">MAX($E$17,(X773-AD773)*$S$27)</f>
        <v>440432.362989646</v>
      </c>
      <c r="AH773" s="0" t="n">
        <f aca="false">$M$28*(AL772-$O$28-AK772)</f>
        <v>-0.0240674640374582</v>
      </c>
      <c r="AI773" s="0" t="n">
        <f aca="false">AI772+AH773*$E$32</f>
        <v>0.0976049221448602</v>
      </c>
      <c r="AJ773" s="44" t="n">
        <f aca="false">AJ772+AI773*$E$32</f>
        <v>-0.851443923351854</v>
      </c>
      <c r="AK773" s="32" t="n">
        <f aca="false">$P$28*ABS(AI773)*AI773</f>
        <v>33397.8541299638</v>
      </c>
      <c r="AL773" s="32" t="n">
        <f aca="false">MAX($E$17,(AD773-AJ773)*$S$28)</f>
        <v>249648.165140546</v>
      </c>
      <c r="AN773" s="42" t="n">
        <f aca="false">F773</f>
        <v>36.7500000000001</v>
      </c>
      <c r="AO773" s="45" t="n">
        <f aca="false">G773*3600</f>
        <v>0</v>
      </c>
      <c r="AP773" s="45" t="n">
        <f aca="false">K773*3600</f>
        <v>40.0312151404718</v>
      </c>
      <c r="AQ773" s="45" t="n">
        <f aca="false">Q773*3600</f>
        <v>92.1774214878526</v>
      </c>
      <c r="AR773" s="45" t="n">
        <f aca="false">W773*3600</f>
        <v>144.885557923477</v>
      </c>
      <c r="AS773" s="45" t="n">
        <f aca="false">AC773*3600</f>
        <v>29.8569554265073</v>
      </c>
      <c r="AT773" s="45" t="n">
        <f aca="false">AI773*3600</f>
        <v>351.377719721497</v>
      </c>
      <c r="AV773" s="42" t="n">
        <f aca="false">AN773</f>
        <v>36.7500000000001</v>
      </c>
      <c r="AW773" s="42" t="n">
        <f aca="false">N773/100000</f>
        <v>20.8811459950888</v>
      </c>
      <c r="AX773" s="42" t="n">
        <f aca="false">T773/100000</f>
        <v>15.2839593133742</v>
      </c>
      <c r="AY773" s="42" t="n">
        <f aca="false">Z773/100000</f>
        <v>13.6052146382142</v>
      </c>
      <c r="AZ773" s="42" t="n">
        <f aca="false">AF773/100000</f>
        <v>4.40432362989648</v>
      </c>
      <c r="BA773" s="42" t="n">
        <f aca="false">AL773/100000</f>
        <v>2.49648165140546</v>
      </c>
      <c r="BC773" s="42" t="n">
        <v>36.7500000000001</v>
      </c>
      <c r="BD773" s="42" t="n">
        <v>-0.98962</v>
      </c>
      <c r="BE773" s="42" t="n">
        <v>9.84449858014027</v>
      </c>
      <c r="BF773" s="42" t="n">
        <v>5.64105241562804</v>
      </c>
      <c r="BG773" s="42" t="n">
        <v>15.4366260144064</v>
      </c>
      <c r="BH773" s="42" t="n">
        <v>17.4910711551696</v>
      </c>
      <c r="BI773" s="42" t="n">
        <v>20.8811459950888</v>
      </c>
      <c r="BJ773" s="42" t="n">
        <v>26.0756191888794</v>
      </c>
      <c r="BK773" s="42" t="n">
        <v>31.4423366030755</v>
      </c>
      <c r="BL773" s="42" t="n">
        <v>36.6091045399926</v>
      </c>
      <c r="BM773" s="0" t="n">
        <v>41.5554983460675</v>
      </c>
      <c r="BN773" s="0" t="n">
        <v>46.4604983460674</v>
      </c>
      <c r="BP773" s="42" t="n">
        <v>36.7500000000001</v>
      </c>
      <c r="BQ773" s="42" t="n">
        <f aca="false">BD773-BD$38</f>
        <v>-7.39256087120872</v>
      </c>
      <c r="BR773" s="42" t="n">
        <f aca="false">BE773-BE$38</f>
        <v>-1.46344229106843</v>
      </c>
      <c r="BS773" s="42" t="n">
        <f aca="false">BF773-BF$38</f>
        <v>-10.5718884555807</v>
      </c>
      <c r="BT773" s="0" t="n">
        <f aca="false">BG773-BG$38</f>
        <v>-5.6813148568023</v>
      </c>
      <c r="BU773" s="0" t="n">
        <f aca="false">BH773-BH$38</f>
        <v>-8.5318697160391</v>
      </c>
      <c r="BV773" s="0" t="n">
        <f aca="false">BI773-BI$38</f>
        <v>-10.0467948761199</v>
      </c>
      <c r="BW773" s="0" t="n">
        <f aca="false">BJ773-BJ$38</f>
        <v>-9.7573216823293</v>
      </c>
      <c r="BX773" s="0" t="n">
        <f aca="false">BK773-BK$38</f>
        <v>-9.2956042681332</v>
      </c>
      <c r="BY773" s="0" t="n">
        <f aca="false">BL773-BL$38</f>
        <v>-9.0338363312161</v>
      </c>
      <c r="BZ773" s="0" t="n">
        <f aca="false">BM773-BM$38</f>
        <v>-8.9924425251412</v>
      </c>
      <c r="CA773" s="0" t="n">
        <f aca="false">BN773-BN$38</f>
        <v>-8.9924425251413</v>
      </c>
    </row>
    <row r="774" customFormat="false" ht="12.8" hidden="false" customHeight="false" outlineLevel="0" collapsed="false">
      <c r="F774" s="0" t="n">
        <f aca="false">F773+E$32</f>
        <v>36.8</v>
      </c>
      <c r="G774" s="43" t="n">
        <v>0</v>
      </c>
      <c r="H774" s="0" t="n">
        <f aca="false">H773+G774*$E$32</f>
        <v>0.0625</v>
      </c>
      <c r="J774" s="0" t="n">
        <f aca="false">$M$24*(N773-T773-$O$24-M773)</f>
        <v>0.00379285844475353</v>
      </c>
      <c r="K774" s="0" t="n">
        <f aca="false">K773+J774*$E$32</f>
        <v>0.0113094249057022</v>
      </c>
      <c r="L774" s="44" t="n">
        <f aca="false">L773+K774*$E$32</f>
        <v>-0.141219641034579</v>
      </c>
      <c r="M774" s="32" t="n">
        <f aca="false">$P$24*ABS(K774)*K774</f>
        <v>1528.07606390243</v>
      </c>
      <c r="N774" s="0" t="n">
        <f aca="false">MAX($E$17,(H774-L774)*$S$24)</f>
        <v>2082334.59552472</v>
      </c>
      <c r="P774" s="0" t="n">
        <f aca="false">$M$25*(T773-Z773-$O$25-S773)</f>
        <v>-0.0217384753631047</v>
      </c>
      <c r="Q774" s="0" t="n">
        <f aca="false">Q773+P774*$E$32</f>
        <v>0.0245179155340266</v>
      </c>
      <c r="R774" s="44" t="n">
        <f aca="false">R773+Q774*$E$32</f>
        <v>-0.35879261833094</v>
      </c>
      <c r="S774" s="32" t="n">
        <f aca="false">$P$25*ABS(Q774)*Q774</f>
        <v>4702.28856070563</v>
      </c>
      <c r="T774" s="0" t="n">
        <f aca="false">MAX($E$17,(L774-R774)*$S$25)</f>
        <v>1523770.65327128</v>
      </c>
      <c r="V774" s="0" t="n">
        <f aca="false">$M$26*(Z773-AF773-$O$26-Y773)</f>
        <v>0.0318613711603836</v>
      </c>
      <c r="W774" s="0" t="n">
        <f aca="false">W773+V774*$E$32</f>
        <v>0.0418390568700945</v>
      </c>
      <c r="X774" s="44" t="n">
        <f aca="false">X773+W774*$E$32</f>
        <v>-0.632549951574391</v>
      </c>
      <c r="Y774" s="32" t="n">
        <f aca="false">$P$26*ABS(W774)*W774</f>
        <v>9816.95392413588</v>
      </c>
      <c r="Z774" s="0" t="n">
        <f aca="false">MAX($E$17,(R774-X774)*$S$26)</f>
        <v>1356230.89983506</v>
      </c>
      <c r="AB774" s="0" t="n">
        <f aca="false">$M$27*(AF773-AL773-$O$24-AE773)</f>
        <v>-0.0252572570726932</v>
      </c>
      <c r="AC774" s="0" t="n">
        <f aca="false">AC773+AB774*$E$32</f>
        <v>0.00703073587595168</v>
      </c>
      <c r="AD774" s="44" t="n">
        <f aca="false">AD773+AC774*$E$32</f>
        <v>-0.757063576316905</v>
      </c>
      <c r="AE774" s="32" t="n">
        <f aca="false">$P$27*ABS(AC774)*AC774</f>
        <v>213.02394740292</v>
      </c>
      <c r="AF774" s="0" t="n">
        <f aca="false">MAX($E$17,(X774-AD774)*$S$27)</f>
        <v>446675.871337429</v>
      </c>
      <c r="AH774" s="0" t="n">
        <f aca="false">$M$28*(AL773-$O$28-AK773)</f>
        <v>-0.0250757580103156</v>
      </c>
      <c r="AI774" s="0" t="n">
        <f aca="false">AI773+AH774*$E$32</f>
        <v>0.0963511342443444</v>
      </c>
      <c r="AJ774" s="44" t="n">
        <f aca="false">AJ773+AI774*$E$32</f>
        <v>-0.846626366639637</v>
      </c>
      <c r="AK774" s="32" t="n">
        <f aca="false">$P$28*ABS(AI774)*AI774</f>
        <v>32545.3381183917</v>
      </c>
      <c r="AL774" s="32" t="n">
        <f aca="false">MAX($E$17,(AD774-AJ774)*$S$28)</f>
        <v>237790.802750708</v>
      </c>
      <c r="AN774" s="42" t="n">
        <f aca="false">F774</f>
        <v>36.8</v>
      </c>
      <c r="AO774" s="45" t="n">
        <f aca="false">G774*3600</f>
        <v>0</v>
      </c>
      <c r="AP774" s="45" t="n">
        <f aca="false">K774*3600</f>
        <v>40.7139296605274</v>
      </c>
      <c r="AQ774" s="45" t="n">
        <f aca="false">Q774*3600</f>
        <v>88.2644959224938</v>
      </c>
      <c r="AR774" s="45" t="n">
        <f aca="false">W774*3600</f>
        <v>150.620604732346</v>
      </c>
      <c r="AS774" s="45" t="n">
        <f aca="false">AC774*3600</f>
        <v>25.3106491534225</v>
      </c>
      <c r="AT774" s="45" t="n">
        <f aca="false">AI774*3600</f>
        <v>346.86408327964</v>
      </c>
      <c r="AV774" s="42" t="n">
        <f aca="false">AN774</f>
        <v>36.8</v>
      </c>
      <c r="AW774" s="42" t="n">
        <f aca="false">N774/100000</f>
        <v>20.8233459552472</v>
      </c>
      <c r="AX774" s="42" t="n">
        <f aca="false">T774/100000</f>
        <v>15.2377065327128</v>
      </c>
      <c r="AY774" s="42" t="n">
        <f aca="false">Z774/100000</f>
        <v>13.5623089983505</v>
      </c>
      <c r="AZ774" s="42" t="n">
        <f aca="false">AF774/100000</f>
        <v>4.46675871337431</v>
      </c>
      <c r="BA774" s="42" t="n">
        <f aca="false">AL774/100000</f>
        <v>2.37790802750708</v>
      </c>
      <c r="BC774" s="42" t="n">
        <v>36.8</v>
      </c>
      <c r="BD774" s="42" t="n">
        <v>-0.98962</v>
      </c>
      <c r="BE774" s="42" t="n">
        <v>9.87144438745282</v>
      </c>
      <c r="BF774" s="42" t="n">
        <v>5.4869459453231</v>
      </c>
      <c r="BG774" s="42" t="n">
        <v>15.4584483804665</v>
      </c>
      <c r="BH774" s="42" t="n">
        <v>17.4048529126705</v>
      </c>
      <c r="BI774" s="42" t="n">
        <v>20.8233459552472</v>
      </c>
      <c r="BJ774" s="42" t="n">
        <v>26.0400661500003</v>
      </c>
      <c r="BK774" s="42" t="n">
        <v>31.4117874633018</v>
      </c>
      <c r="BL774" s="42" t="n">
        <v>36.5775123188001</v>
      </c>
      <c r="BM774" s="0" t="n">
        <v>41.5235062721973</v>
      </c>
      <c r="BN774" s="0" t="n">
        <v>46.4285062721973</v>
      </c>
      <c r="BP774" s="42" t="n">
        <v>36.8</v>
      </c>
      <c r="BQ774" s="42" t="n">
        <f aca="false">BD774-BD$38</f>
        <v>-7.39256087120872</v>
      </c>
      <c r="BR774" s="42" t="n">
        <f aca="false">BE774-BE$38</f>
        <v>-1.43649648375588</v>
      </c>
      <c r="BS774" s="42" t="n">
        <f aca="false">BF774-BF$38</f>
        <v>-10.7259949258856</v>
      </c>
      <c r="BT774" s="0" t="n">
        <f aca="false">BG774-BG$38</f>
        <v>-5.6594924907422</v>
      </c>
      <c r="BU774" s="0" t="n">
        <f aca="false">BH774-BH$38</f>
        <v>-8.6180879585382</v>
      </c>
      <c r="BV774" s="0" t="n">
        <f aca="false">BI774-BI$38</f>
        <v>-10.1045949159615</v>
      </c>
      <c r="BW774" s="0" t="n">
        <f aca="false">BJ774-BJ$38</f>
        <v>-9.7928747212084</v>
      </c>
      <c r="BX774" s="0" t="n">
        <f aca="false">BK774-BK$38</f>
        <v>-9.3261534079069</v>
      </c>
      <c r="BY774" s="0" t="n">
        <f aca="false">BL774-BL$38</f>
        <v>-9.0654285524086</v>
      </c>
      <c r="BZ774" s="0" t="n">
        <f aca="false">BM774-BM$38</f>
        <v>-9.0244345990114</v>
      </c>
      <c r="CA774" s="0" t="n">
        <f aca="false">BN774-BN$38</f>
        <v>-9.0244345990114</v>
      </c>
    </row>
    <row r="775" customFormat="false" ht="12.8" hidden="false" customHeight="false" outlineLevel="0" collapsed="false">
      <c r="F775" s="0" t="n">
        <f aca="false">F774+E$32</f>
        <v>36.85</v>
      </c>
      <c r="G775" s="43" t="n">
        <v>0</v>
      </c>
      <c r="H775" s="0" t="n">
        <f aca="false">H774+G775*$E$32</f>
        <v>0.0625</v>
      </c>
      <c r="J775" s="0" t="n">
        <f aca="false">$M$24*(N774-T774-$O$24-M774)</f>
        <v>0.00372535975999113</v>
      </c>
      <c r="K775" s="0" t="n">
        <f aca="false">K774+J775*$E$32</f>
        <v>0.0114956928937018</v>
      </c>
      <c r="L775" s="44" t="n">
        <f aca="false">L774+K775*$E$32</f>
        <v>-0.140644856389894</v>
      </c>
      <c r="M775" s="32" t="n">
        <f aca="false">$P$24*ABS(K775)*K775</f>
        <v>1578.82588012056</v>
      </c>
      <c r="N775" s="0" t="n">
        <f aca="false">MAX($E$17,(H775-L775)*$S$24)</f>
        <v>2076459.39397554</v>
      </c>
      <c r="P775" s="0" t="n">
        <f aca="false">$M$25*(T774-Z774-$O$25-S774)</f>
        <v>-0.0217324099295563</v>
      </c>
      <c r="Q775" s="0" t="n">
        <f aca="false">Q774+P775*$E$32</f>
        <v>0.0234312950375488</v>
      </c>
      <c r="R775" s="44" t="n">
        <f aca="false">R774+Q775*$E$32</f>
        <v>-0.357621053579063</v>
      </c>
      <c r="S775" s="32" t="n">
        <f aca="false">$P$25*ABS(Q775)*Q775</f>
        <v>4294.71918745169</v>
      </c>
      <c r="T775" s="0" t="n">
        <f aca="false">MAX($E$17,(L775-R775)*$S$25)</f>
        <v>1519591.1084349</v>
      </c>
      <c r="V775" s="0" t="n">
        <f aca="false">$M$26*(Z774-AF774-$O$26-Y774)</f>
        <v>0.0310076473977047</v>
      </c>
      <c r="W775" s="0" t="n">
        <f aca="false">W774+V775*$E$32</f>
        <v>0.0433894392399797</v>
      </c>
      <c r="X775" s="44" t="n">
        <f aca="false">X774+W775*$E$32</f>
        <v>-0.630380479612392</v>
      </c>
      <c r="Y775" s="32" t="n">
        <f aca="false">$P$26*ABS(W775)*W775</f>
        <v>10557.9853510959</v>
      </c>
      <c r="Z775" s="0" t="n">
        <f aca="false">MAX($E$17,(R775-X775)*$S$26)</f>
        <v>1351287.13238415</v>
      </c>
      <c r="AB775" s="0" t="n">
        <f aca="false">$M$27*(AF774-AL774-$O$24-AE774)</f>
        <v>-0.0237263701471371</v>
      </c>
      <c r="AC775" s="0" t="n">
        <f aca="false">AC774+AB775*$E$32</f>
        <v>0.00584441736859482</v>
      </c>
      <c r="AD775" s="44" t="n">
        <f aca="false">AD774+AC775*$E$32</f>
        <v>-0.756771355448476</v>
      </c>
      <c r="AE775" s="32" t="n">
        <f aca="false">$P$27*ABS(AC775)*AC775</f>
        <v>147.200507513628</v>
      </c>
      <c r="AF775" s="0" t="n">
        <f aca="false">MAX($E$17,(X775-AD775)*$S$27)</f>
        <v>453410.256989389</v>
      </c>
      <c r="AH775" s="0" t="n">
        <f aca="false">$M$28*(AL774-$O$28-AK774)</f>
        <v>-0.0260819756134748</v>
      </c>
      <c r="AI775" s="0" t="n">
        <f aca="false">AI774+AH775*$E$32</f>
        <v>0.0950470354636707</v>
      </c>
      <c r="AJ775" s="44" t="n">
        <f aca="false">AJ774+AI775*$E$32</f>
        <v>-0.841874014866453</v>
      </c>
      <c r="AK775" s="32" t="n">
        <f aca="false">$P$28*ABS(AI775)*AI775</f>
        <v>31670.3072093254</v>
      </c>
      <c r="AL775" s="32" t="n">
        <f aca="false">MAX($E$17,(AD775-AJ775)*$S$28)</f>
        <v>225949.075796993</v>
      </c>
      <c r="AN775" s="42" t="n">
        <f aca="false">F775</f>
        <v>36.85</v>
      </c>
      <c r="AO775" s="45" t="n">
        <f aca="false">G775*3600</f>
        <v>0</v>
      </c>
      <c r="AP775" s="45" t="n">
        <f aca="false">K775*3600</f>
        <v>41.3844944173258</v>
      </c>
      <c r="AQ775" s="45" t="n">
        <f aca="false">Q775*3600</f>
        <v>84.3526621351737</v>
      </c>
      <c r="AR775" s="45" t="n">
        <f aca="false">W775*3600</f>
        <v>156.201981263933</v>
      </c>
      <c r="AS775" s="45" t="n">
        <f aca="false">AC775*3600</f>
        <v>21.0399025269379</v>
      </c>
      <c r="AT775" s="45" t="n">
        <f aca="false">AI775*3600</f>
        <v>342.169327669215</v>
      </c>
      <c r="AV775" s="42" t="n">
        <f aca="false">AN775</f>
        <v>36.85</v>
      </c>
      <c r="AW775" s="42" t="n">
        <f aca="false">N775/100000</f>
        <v>20.7645939397554</v>
      </c>
      <c r="AX775" s="42" t="n">
        <f aca="false">T775/100000</f>
        <v>15.195911084349</v>
      </c>
      <c r="AY775" s="42" t="n">
        <f aca="false">Z775/100000</f>
        <v>13.5128713238415</v>
      </c>
      <c r="AZ775" s="42" t="n">
        <f aca="false">AF775/100000</f>
        <v>4.53410256989389</v>
      </c>
      <c r="BA775" s="42" t="n">
        <f aca="false">AL775/100000</f>
        <v>2.25949075796993</v>
      </c>
      <c r="BC775" s="42" t="n">
        <v>36.85</v>
      </c>
      <c r="BD775" s="42" t="n">
        <v>-0.98962</v>
      </c>
      <c r="BE775" s="42" t="n">
        <v>9.91233944923862</v>
      </c>
      <c r="BF775" s="42" t="n">
        <v>5.33671121278254</v>
      </c>
      <c r="BG775" s="42" t="n">
        <v>15.4724259668681</v>
      </c>
      <c r="BH775" s="42" t="n">
        <v>17.316678869667</v>
      </c>
      <c r="BI775" s="42" t="n">
        <v>20.7645939397554</v>
      </c>
      <c r="BJ775" s="42" t="n">
        <v>26.002625594888</v>
      </c>
      <c r="BK775" s="42" t="n">
        <v>31.3784753211526</v>
      </c>
      <c r="BL775" s="42" t="n">
        <v>36.5427109836346</v>
      </c>
      <c r="BM775" s="0" t="n">
        <v>41.4882381284551</v>
      </c>
      <c r="BN775" s="0" t="n">
        <v>46.3932381284551</v>
      </c>
      <c r="BP775" s="42" t="n">
        <v>36.85</v>
      </c>
      <c r="BQ775" s="42" t="n">
        <f aca="false">BD775-BD$38</f>
        <v>-7.39256087120872</v>
      </c>
      <c r="BR775" s="42" t="n">
        <f aca="false">BE775-BE$38</f>
        <v>-1.39560142197008</v>
      </c>
      <c r="BS775" s="42" t="n">
        <f aca="false">BF775-BF$38</f>
        <v>-10.8762296584262</v>
      </c>
      <c r="BT775" s="0" t="n">
        <f aca="false">BG775-BG$38</f>
        <v>-5.6455149043406</v>
      </c>
      <c r="BU775" s="0" t="n">
        <f aca="false">BH775-BH$38</f>
        <v>-8.7062620015417</v>
      </c>
      <c r="BV775" s="0" t="n">
        <f aca="false">BI775-BI$38</f>
        <v>-10.1633469314533</v>
      </c>
      <c r="BW775" s="0" t="n">
        <f aca="false">BJ775-BJ$38</f>
        <v>-9.8303152763207</v>
      </c>
      <c r="BX775" s="0" t="n">
        <f aca="false">BK775-BK$38</f>
        <v>-9.3594655500561</v>
      </c>
      <c r="BY775" s="0" t="n">
        <f aca="false">BL775-BL$38</f>
        <v>-9.1002298875741</v>
      </c>
      <c r="BZ775" s="0" t="n">
        <f aca="false">BM775-BM$38</f>
        <v>-9.0597027427536</v>
      </c>
      <c r="CA775" s="0" t="n">
        <f aca="false">BN775-BN$38</f>
        <v>-9.0597027427536</v>
      </c>
    </row>
    <row r="776" customFormat="false" ht="12.8" hidden="false" customHeight="false" outlineLevel="0" collapsed="false">
      <c r="F776" s="0" t="n">
        <f aca="false">F775+E$32</f>
        <v>36.9</v>
      </c>
      <c r="G776" s="43" t="n">
        <v>0</v>
      </c>
      <c r="H776" s="0" t="n">
        <f aca="false">H775+G776*$E$32</f>
        <v>0.0625</v>
      </c>
      <c r="J776" s="0" t="n">
        <f aca="false">$M$24*(N775-T775-$O$24-M775)</f>
        <v>0.00362757802240563</v>
      </c>
      <c r="K776" s="0" t="n">
        <f aca="false">K775+J776*$E$32</f>
        <v>0.011677071794822</v>
      </c>
      <c r="L776" s="44" t="n">
        <f aca="false">L775+K776*$E$32</f>
        <v>-0.140061002800153</v>
      </c>
      <c r="M776" s="32" t="n">
        <f aca="false">$P$24*ABS(K776)*K776</f>
        <v>1629.04031141014</v>
      </c>
      <c r="N776" s="0" t="n">
        <f aca="false">MAX($E$17,(H776-L776)*$S$24)</f>
        <v>2070491.49356857</v>
      </c>
      <c r="P776" s="0" t="n">
        <f aca="false">$M$25*(T775-Z775-$O$25-S775)</f>
        <v>-0.0216546901383056</v>
      </c>
      <c r="Q776" s="0" t="n">
        <f aca="false">Q775+P776*$E$32</f>
        <v>0.0223485605306335</v>
      </c>
      <c r="R776" s="44" t="n">
        <f aca="false">R775+Q776*$E$32</f>
        <v>-0.356503625552531</v>
      </c>
      <c r="S776" s="32" t="n">
        <f aca="false">$P$25*ABS(Q776)*Q776</f>
        <v>3906.98099296787</v>
      </c>
      <c r="T776" s="0" t="n">
        <f aca="false">MAX($E$17,(L776-R776)*$S$25)</f>
        <v>1515854.22401928</v>
      </c>
      <c r="V776" s="0" t="n">
        <f aca="false">$M$26*(Z775-AF775-$O$26-Y775)</f>
        <v>0.0300666555428554</v>
      </c>
      <c r="W776" s="0" t="n">
        <f aca="false">W775+V776*$E$32</f>
        <v>0.0448927720171225</v>
      </c>
      <c r="X776" s="44" t="n">
        <f aca="false">X775+W776*$E$32</f>
        <v>-0.628135841011536</v>
      </c>
      <c r="Y776" s="32" t="n">
        <f aca="false">$P$26*ABS(W776)*W776</f>
        <v>11302.2738522687</v>
      </c>
      <c r="Z776" s="0" t="n">
        <f aca="false">MAX($E$17,(R776-X776)*$S$26)</f>
        <v>1345702.77855733</v>
      </c>
      <c r="AB776" s="0" t="n">
        <f aca="false">$M$27*(AF775-AL775-$O$24-AE775)</f>
        <v>-0.0221569535351113</v>
      </c>
      <c r="AC776" s="0" t="n">
        <f aca="false">AC775+AB776*$E$32</f>
        <v>0.00473656969183926</v>
      </c>
      <c r="AD776" s="44" t="n">
        <f aca="false">AD775+AC776*$E$32</f>
        <v>-0.756534526963884</v>
      </c>
      <c r="AE776" s="32" t="n">
        <f aca="false">$P$27*ABS(AC776)*AC776</f>
        <v>96.6840257386293</v>
      </c>
      <c r="AF776" s="0" t="n">
        <f aca="false">MAX($E$17,(X776-AD776)*$S$27)</f>
        <v>460613.005564229</v>
      </c>
      <c r="AH776" s="0" t="n">
        <f aca="false">$M$28*(AL775-$O$28-AK775)</f>
        <v>-0.0270847049773681</v>
      </c>
      <c r="AI776" s="0" t="n">
        <f aca="false">AI775+AH776*$E$32</f>
        <v>0.0936928002148023</v>
      </c>
      <c r="AJ776" s="44" t="n">
        <f aca="false">AJ775+AI776*$E$32</f>
        <v>-0.837189374855713</v>
      </c>
      <c r="AK776" s="32" t="n">
        <f aca="false">$P$28*ABS(AI776)*AI776</f>
        <v>30774.2560396397</v>
      </c>
      <c r="AL776" s="32" t="n">
        <f aca="false">MAX($E$17,(AD776-AJ776)*$S$28)</f>
        <v>214140.057012792</v>
      </c>
      <c r="AN776" s="42" t="n">
        <f aca="false">F776</f>
        <v>36.9</v>
      </c>
      <c r="AO776" s="45" t="n">
        <f aca="false">G776*3600</f>
        <v>0</v>
      </c>
      <c r="AP776" s="45" t="n">
        <f aca="false">K776*3600</f>
        <v>42.0374584613589</v>
      </c>
      <c r="AQ776" s="45" t="n">
        <f aca="false">Q776*3600</f>
        <v>80.4548179102787</v>
      </c>
      <c r="AR776" s="45" t="n">
        <f aca="false">W776*3600</f>
        <v>161.613979261647</v>
      </c>
      <c r="AS776" s="45" t="n">
        <f aca="false">AC776*3600</f>
        <v>17.0516508906178</v>
      </c>
      <c r="AT776" s="45" t="n">
        <f aca="false">AI776*3600</f>
        <v>337.294080773288</v>
      </c>
      <c r="AV776" s="42" t="n">
        <f aca="false">AN776</f>
        <v>36.9</v>
      </c>
      <c r="AW776" s="42" t="n">
        <f aca="false">N776/100000</f>
        <v>20.7049149356857</v>
      </c>
      <c r="AX776" s="42" t="n">
        <f aca="false">T776/100000</f>
        <v>15.1585422401928</v>
      </c>
      <c r="AY776" s="42" t="n">
        <f aca="false">Z776/100000</f>
        <v>13.4570277855732</v>
      </c>
      <c r="AZ776" s="42" t="n">
        <f aca="false">AF776/100000</f>
        <v>4.6061300556423</v>
      </c>
      <c r="BA776" s="42" t="n">
        <f aca="false">AL776/100000</f>
        <v>2.14140057012792</v>
      </c>
      <c r="BC776" s="42" t="n">
        <v>36.9</v>
      </c>
      <c r="BD776" s="42" t="n">
        <v>-0.98962</v>
      </c>
      <c r="BE776" s="42" t="n">
        <v>9.96696054976024</v>
      </c>
      <c r="BF776" s="42" t="n">
        <v>5.19067047379443</v>
      </c>
      <c r="BG776" s="42" t="n">
        <v>15.4785141099024</v>
      </c>
      <c r="BH776" s="42" t="n">
        <v>17.2266669896718</v>
      </c>
      <c r="BI776" s="42" t="n">
        <v>20.7049149356857</v>
      </c>
      <c r="BJ776" s="42" t="n">
        <v>25.9632834725151</v>
      </c>
      <c r="BK776" s="42" t="n">
        <v>31.3423819919288</v>
      </c>
      <c r="BL776" s="42" t="n">
        <v>36.5046861252856</v>
      </c>
      <c r="BM776" s="0" t="n">
        <v>41.4496804143614</v>
      </c>
      <c r="BN776" s="0" t="n">
        <v>46.3546804143614</v>
      </c>
      <c r="BP776" s="42" t="n">
        <v>36.9</v>
      </c>
      <c r="BQ776" s="42" t="n">
        <f aca="false">BD776-BD$38</f>
        <v>-7.39256087120872</v>
      </c>
      <c r="BR776" s="42" t="n">
        <f aca="false">BE776-BE$38</f>
        <v>-1.34098032144846</v>
      </c>
      <c r="BS776" s="42" t="n">
        <f aca="false">BF776-BF$38</f>
        <v>-11.0222703974143</v>
      </c>
      <c r="BT776" s="0" t="n">
        <f aca="false">BG776-BG$38</f>
        <v>-5.6394267613063</v>
      </c>
      <c r="BU776" s="0" t="n">
        <f aca="false">BH776-BH$38</f>
        <v>-8.7962738815369</v>
      </c>
      <c r="BV776" s="0" t="n">
        <f aca="false">BI776-BI$38</f>
        <v>-10.223025935523</v>
      </c>
      <c r="BW776" s="0" t="n">
        <f aca="false">BJ776-BJ$38</f>
        <v>-9.8696573986936</v>
      </c>
      <c r="BX776" s="0" t="n">
        <f aca="false">BK776-BK$38</f>
        <v>-9.3955588792799</v>
      </c>
      <c r="BY776" s="0" t="n">
        <f aca="false">BL776-BL$38</f>
        <v>-9.1382547459231</v>
      </c>
      <c r="BZ776" s="0" t="n">
        <f aca="false">BM776-BM$38</f>
        <v>-9.0982604568473</v>
      </c>
      <c r="CA776" s="0" t="n">
        <f aca="false">BN776-BN$38</f>
        <v>-9.09826045684731</v>
      </c>
    </row>
    <row r="777" customFormat="false" ht="12.8" hidden="false" customHeight="false" outlineLevel="0" collapsed="false">
      <c r="F777" s="0" t="n">
        <f aca="false">F776+E$32</f>
        <v>36.95</v>
      </c>
      <c r="G777" s="43" t="n">
        <v>0</v>
      </c>
      <c r="H777" s="0" t="n">
        <f aca="false">H776+G777*$E$32</f>
        <v>0.0625</v>
      </c>
      <c r="J777" s="0" t="n">
        <f aca="false">$M$24*(N776-T776-$O$24-M776)</f>
        <v>0.00349985136148573</v>
      </c>
      <c r="K777" s="0" t="n">
        <f aca="false">K776+J777*$E$32</f>
        <v>0.0118520643628963</v>
      </c>
      <c r="L777" s="44" t="n">
        <f aca="false">L776+K777*$E$32</f>
        <v>-0.139468399582008</v>
      </c>
      <c r="M777" s="32" t="n">
        <f aca="false">$P$24*ABS(K777)*K777</f>
        <v>1678.23174936474</v>
      </c>
      <c r="N777" s="0" t="n">
        <f aca="false">MAX($E$17,(H777-L777)*$S$24)</f>
        <v>2064434.15822134</v>
      </c>
      <c r="P777" s="0" t="n">
        <f aca="false">$M$25*(T776-Z776-$O$25-S776)</f>
        <v>-0.0215064386821356</v>
      </c>
      <c r="Q777" s="0" t="n">
        <f aca="false">Q776+P777*$E$32</f>
        <v>0.0212732385965268</v>
      </c>
      <c r="R777" s="44" t="n">
        <f aca="false">R776+Q777*$E$32</f>
        <v>-0.355439963622705</v>
      </c>
      <c r="S777" s="32" t="n">
        <f aca="false">$P$25*ABS(Q777)*Q777</f>
        <v>3540.05011037661</v>
      </c>
      <c r="T777" s="0" t="n">
        <f aca="false">MAX($E$17,(L777-R777)*$S$25)</f>
        <v>1512555.16799796</v>
      </c>
      <c r="V777" s="0" t="n">
        <f aca="false">$M$26*(Z776-AF776-$O$26-Y776)</f>
        <v>0.0290413926849139</v>
      </c>
      <c r="W777" s="0" t="n">
        <f aca="false">W776+V777*$E$32</f>
        <v>0.0463448416513682</v>
      </c>
      <c r="X777" s="44" t="n">
        <f aca="false">X776+W777*$E$32</f>
        <v>-0.625818598928967</v>
      </c>
      <c r="Y777" s="32" t="n">
        <f aca="false">$P$26*ABS(W777)*W777</f>
        <v>12045.2490933391</v>
      </c>
      <c r="Z777" s="0" t="n">
        <f aca="false">MAX($E$17,(R777-X777)*$S$26)</f>
        <v>1339492.37272663</v>
      </c>
      <c r="AB777" s="0" t="n">
        <f aca="false">$M$27*(AF776-AL776-$O$24-AE776)</f>
        <v>-0.0205521489241629</v>
      </c>
      <c r="AC777" s="0" t="n">
        <f aca="false">AC776+AB777*$E$32</f>
        <v>0.00370896224563111</v>
      </c>
      <c r="AD777" s="44" t="n">
        <f aca="false">AD776+AC777*$E$32</f>
        <v>-0.756349078851602</v>
      </c>
      <c r="AE777" s="32" t="n">
        <f aca="false">$P$27*ABS(AC777)*AC777</f>
        <v>59.2832066874272</v>
      </c>
      <c r="AF777" s="0" t="n">
        <f aca="false">MAX($E$17,(X777-AD777)*$S$27)</f>
        <v>468260.529529248</v>
      </c>
      <c r="AH777" s="0" t="n">
        <f aca="false">$M$28*(AL776-$O$28-AK776)</f>
        <v>-0.02808252173364</v>
      </c>
      <c r="AI777" s="0" t="n">
        <f aca="false">AI776+AH777*$E$32</f>
        <v>0.0922886741281203</v>
      </c>
      <c r="AJ777" s="44" t="n">
        <f aca="false">AJ776+AI777*$E$32</f>
        <v>-0.832574941149307</v>
      </c>
      <c r="AK777" s="32" t="n">
        <f aca="false">$P$28*ABS(AI777)*AI777</f>
        <v>29858.7717013234</v>
      </c>
      <c r="AL777" s="32" t="n">
        <f aca="false">MAX($E$17,(AD777-AJ777)*$S$28)</f>
        <v>202381.021413262</v>
      </c>
      <c r="AN777" s="42" t="n">
        <f aca="false">F777</f>
        <v>36.95</v>
      </c>
      <c r="AO777" s="45" t="n">
        <f aca="false">G777*3600</f>
        <v>0</v>
      </c>
      <c r="AP777" s="45" t="n">
        <f aca="false">K777*3600</f>
        <v>42.6674317064263</v>
      </c>
      <c r="AQ777" s="45" t="n">
        <f aca="false">Q777*3600</f>
        <v>76.5836589474943</v>
      </c>
      <c r="AR777" s="45" t="n">
        <f aca="false">W777*3600</f>
        <v>166.841429944931</v>
      </c>
      <c r="AS777" s="45" t="n">
        <f aca="false">AC777*3600</f>
        <v>13.3522640842685</v>
      </c>
      <c r="AT777" s="45" t="n">
        <f aca="false">AI777*3600</f>
        <v>332.239226861233</v>
      </c>
      <c r="AV777" s="42" t="n">
        <f aca="false">AN777</f>
        <v>36.95</v>
      </c>
      <c r="AW777" s="42" t="n">
        <f aca="false">N777/100000</f>
        <v>20.6443415822135</v>
      </c>
      <c r="AX777" s="42" t="n">
        <f aca="false">T777/100000</f>
        <v>15.1255516799795</v>
      </c>
      <c r="AY777" s="42" t="n">
        <f aca="false">Z777/100000</f>
        <v>13.3949237272664</v>
      </c>
      <c r="AZ777" s="42" t="n">
        <f aca="false">AF777/100000</f>
        <v>4.68260529529249</v>
      </c>
      <c r="BA777" s="42" t="n">
        <f aca="false">AL777/100000</f>
        <v>2.02381021413262</v>
      </c>
      <c r="BC777" s="42" t="n">
        <v>36.95</v>
      </c>
      <c r="BD777" s="42" t="n">
        <v>-0.98962</v>
      </c>
      <c r="BE777" s="42" t="n">
        <v>10.0350319051469</v>
      </c>
      <c r="BF777" s="42" t="n">
        <v>5.04914141036821</v>
      </c>
      <c r="BG777" s="42" t="n">
        <v>15.4766866385546</v>
      </c>
      <c r="BH777" s="42" t="n">
        <v>17.1349426067041</v>
      </c>
      <c r="BI777" s="42" t="n">
        <v>20.6443415822135</v>
      </c>
      <c r="BJ777" s="42" t="n">
        <v>25.922035595968</v>
      </c>
      <c r="BK777" s="42" t="n">
        <v>31.3035006369271</v>
      </c>
      <c r="BL777" s="42" t="n">
        <v>36.4634352875254</v>
      </c>
      <c r="BM777" s="0" t="n">
        <v>41.4078316638907</v>
      </c>
      <c r="BN777" s="0" t="n">
        <v>46.3128316638906</v>
      </c>
      <c r="BP777" s="42" t="n">
        <v>36.95</v>
      </c>
      <c r="BQ777" s="42" t="n">
        <f aca="false">BD777-BD$38</f>
        <v>-7.39256087120872</v>
      </c>
      <c r="BR777" s="42" t="n">
        <f aca="false">BE777-BE$38</f>
        <v>-1.2729089660618</v>
      </c>
      <c r="BS777" s="42" t="n">
        <f aca="false">BF777-BF$38</f>
        <v>-11.1637994608405</v>
      </c>
      <c r="BT777" s="0" t="n">
        <f aca="false">BG777-BG$38</f>
        <v>-5.6412542326541</v>
      </c>
      <c r="BU777" s="0" t="n">
        <f aca="false">BH777-BH$38</f>
        <v>-8.8879982645046</v>
      </c>
      <c r="BV777" s="0" t="n">
        <f aca="false">BI777-BI$38</f>
        <v>-10.2835992889952</v>
      </c>
      <c r="BW777" s="0" t="n">
        <f aca="false">BJ777-BJ$38</f>
        <v>-9.9109052752407</v>
      </c>
      <c r="BX777" s="0" t="n">
        <f aca="false">BK777-BK$38</f>
        <v>-9.4344402342816</v>
      </c>
      <c r="BY777" s="0" t="n">
        <f aca="false">BL777-BL$38</f>
        <v>-9.1795055836833</v>
      </c>
      <c r="BZ777" s="0" t="n">
        <f aca="false">BM777-BM$38</f>
        <v>-9.14010920731801</v>
      </c>
      <c r="CA777" s="0" t="n">
        <f aca="false">BN777-BN$38</f>
        <v>-9.14010920731811</v>
      </c>
    </row>
    <row r="778" customFormat="false" ht="12.8" hidden="false" customHeight="false" outlineLevel="0" collapsed="false">
      <c r="F778" s="0" t="n">
        <f aca="false">F777+E$32</f>
        <v>37</v>
      </c>
      <c r="G778" s="43" t="n">
        <v>0</v>
      </c>
      <c r="H778" s="0" t="n">
        <f aca="false">H777+G778*$E$32</f>
        <v>0.0625</v>
      </c>
      <c r="J778" s="0" t="n">
        <f aca="false">$M$24*(N777-T777-$O$24-M777)</f>
        <v>0.00334266037247509</v>
      </c>
      <c r="K778" s="0" t="n">
        <f aca="false">K777+J778*$E$32</f>
        <v>0.0120191973815201</v>
      </c>
      <c r="L778" s="44" t="n">
        <f aca="false">L777+K778*$E$32</f>
        <v>-0.138867439712932</v>
      </c>
      <c r="M778" s="32" t="n">
        <f aca="false">$P$24*ABS(K778)*K778</f>
        <v>1725.89696502844</v>
      </c>
      <c r="N778" s="0" t="n">
        <f aca="false">MAX($E$17,(H778-L778)*$S$24)</f>
        <v>2058291.40478066</v>
      </c>
      <c r="P778" s="0" t="n">
        <f aca="false">$M$25*(T777-Z777-$O$25-S777)</f>
        <v>-0.0212890047913958</v>
      </c>
      <c r="Q778" s="0" t="n">
        <f aca="false">Q777+P778*$E$32</f>
        <v>0.020208788356957</v>
      </c>
      <c r="R778" s="44" t="n">
        <f aca="false">R777+Q778*$E$32</f>
        <v>-0.354429524204857</v>
      </c>
      <c r="S778" s="32" t="n">
        <f aca="false">$P$25*ABS(Q778)*Q778</f>
        <v>3194.64598456835</v>
      </c>
      <c r="T778" s="0" t="n">
        <f aca="false">MAX($E$17,(L778-R778)*$S$25)</f>
        <v>1509687.38116484</v>
      </c>
      <c r="V778" s="0" t="n">
        <f aca="false">$M$26*(Z777-AF777-$O$26-Y777)</f>
        <v>0.0279350935812937</v>
      </c>
      <c r="W778" s="0" t="n">
        <f aca="false">W777+V778*$E$32</f>
        <v>0.0477415963304329</v>
      </c>
      <c r="X778" s="44" t="n">
        <f aca="false">X777+W778*$E$32</f>
        <v>-0.623431519112445</v>
      </c>
      <c r="Y778" s="32" t="n">
        <f aca="false">$P$26*ABS(W778)*W778</f>
        <v>12782.2366276472</v>
      </c>
      <c r="Z778" s="0" t="n">
        <f aca="false">MAX($E$17,(R778-X778)*$S$26)</f>
        <v>1332672.30977335</v>
      </c>
      <c r="AB778" s="0" t="n">
        <f aca="false">$M$27*(AF777-AL777-$O$24-AE777)</f>
        <v>-0.0189152119474986</v>
      </c>
      <c r="AC778" s="0" t="n">
        <f aca="false">AC777+AB778*$E$32</f>
        <v>0.00276320164825618</v>
      </c>
      <c r="AD778" s="44" t="n">
        <f aca="false">AD777+AC778*$E$32</f>
        <v>-0.75621091876919</v>
      </c>
      <c r="AE778" s="32" t="n">
        <f aca="false">$P$27*ABS(AC778)*AC778</f>
        <v>32.9042518374901</v>
      </c>
      <c r="AF778" s="0" t="n">
        <f aca="false">MAX($E$17,(X778-AD778)*$S$27)</f>
        <v>476328.226408838</v>
      </c>
      <c r="AH778" s="0" t="n">
        <f aca="false">$M$28*(AL777-$O$28-AK777)</f>
        <v>-0.0290739914720401</v>
      </c>
      <c r="AI778" s="0" t="n">
        <f aca="false">AI777+AH778*$E$32</f>
        <v>0.0908349745545183</v>
      </c>
      <c r="AJ778" s="44" t="n">
        <f aca="false">AJ777+AI778*$E$32</f>
        <v>-0.828033192421581</v>
      </c>
      <c r="AK778" s="32" t="n">
        <f aca="false">$P$28*ABS(AI778)*AI778</f>
        <v>28925.5298193975</v>
      </c>
      <c r="AL778" s="32" t="n">
        <f aca="false">MAX($E$17,(AD778-AJ778)*$S$28)</f>
        <v>190689.415164957</v>
      </c>
      <c r="AN778" s="42" t="n">
        <f aca="false">F778</f>
        <v>37</v>
      </c>
      <c r="AO778" s="45" t="n">
        <f aca="false">G778*3600</f>
        <v>0</v>
      </c>
      <c r="AP778" s="45" t="n">
        <f aca="false">K778*3600</f>
        <v>43.2691105734718</v>
      </c>
      <c r="AQ778" s="45" t="n">
        <f aca="false">Q778*3600</f>
        <v>72.751638085043</v>
      </c>
      <c r="AR778" s="45" t="n">
        <f aca="false">W778*3600</f>
        <v>171.869746789564</v>
      </c>
      <c r="AS778" s="45" t="n">
        <f aca="false">AC778*3600</f>
        <v>9.9475259337188</v>
      </c>
      <c r="AT778" s="45" t="n">
        <f aca="false">AI778*3600</f>
        <v>327.005908396266</v>
      </c>
      <c r="AV778" s="42" t="n">
        <f aca="false">AN778</f>
        <v>37</v>
      </c>
      <c r="AW778" s="42" t="n">
        <f aca="false">N778/100000</f>
        <v>20.5829140478067</v>
      </c>
      <c r="AX778" s="42" t="n">
        <f aca="false">T778/100000</f>
        <v>15.0968738116483</v>
      </c>
      <c r="AY778" s="42" t="n">
        <f aca="false">Z778/100000</f>
        <v>13.3267230977335</v>
      </c>
      <c r="AZ778" s="42" t="n">
        <f aca="false">AF778/100000</f>
        <v>4.76328226408835</v>
      </c>
      <c r="BA778" s="42" t="n">
        <f aca="false">AL778/100000</f>
        <v>1.90689415164957</v>
      </c>
      <c r="BC778" s="42" t="n">
        <v>37</v>
      </c>
      <c r="BD778" s="42" t="n">
        <v>-0.98962</v>
      </c>
      <c r="BE778" s="42" t="n">
        <v>10.1162264336617</v>
      </c>
      <c r="BF778" s="42" t="n">
        <v>4.91243611770837</v>
      </c>
      <c r="BG778" s="42" t="n">
        <v>15.4669360571608</v>
      </c>
      <c r="BH778" s="42" t="n">
        <v>17.0416381588553</v>
      </c>
      <c r="BI778" s="42" t="n">
        <v>20.5829140478067</v>
      </c>
      <c r="BJ778" s="42" t="n">
        <v>25.8788875396658</v>
      </c>
      <c r="BK778" s="42" t="n">
        <v>31.2618356387653</v>
      </c>
      <c r="BL778" s="42" t="n">
        <v>36.418967826501</v>
      </c>
      <c r="BM778" s="0" t="n">
        <v>41.3627023023923</v>
      </c>
      <c r="BN778" s="0" t="n">
        <v>46.2677023023923</v>
      </c>
      <c r="BP778" s="42" t="n">
        <v>37</v>
      </c>
      <c r="BQ778" s="42" t="n">
        <f aca="false">BD778-BD$38</f>
        <v>-7.39256087120872</v>
      </c>
      <c r="BR778" s="42" t="n">
        <f aca="false">BE778-BE$38</f>
        <v>-1.191714437547</v>
      </c>
      <c r="BS778" s="42" t="n">
        <f aca="false">BF778-BF$38</f>
        <v>-11.3005047535003</v>
      </c>
      <c r="BT778" s="0" t="n">
        <f aca="false">BG778-BG$38</f>
        <v>-5.6510048140479</v>
      </c>
      <c r="BU778" s="0" t="n">
        <f aca="false">BH778-BH$38</f>
        <v>-8.9813027123534</v>
      </c>
      <c r="BV778" s="0" t="n">
        <f aca="false">BI778-BI$38</f>
        <v>-10.345026823402</v>
      </c>
      <c r="BW778" s="0" t="n">
        <f aca="false">BJ778-BJ$38</f>
        <v>-9.9540533315429</v>
      </c>
      <c r="BX778" s="0" t="n">
        <f aca="false">BK778-BK$38</f>
        <v>-9.4761052324434</v>
      </c>
      <c r="BY778" s="0" t="n">
        <f aca="false">BL778-BL$38</f>
        <v>-9.2239730447077</v>
      </c>
      <c r="BZ778" s="0" t="n">
        <f aca="false">BM778-BM$38</f>
        <v>-9.1852385688164</v>
      </c>
      <c r="CA778" s="0" t="n">
        <f aca="false">BN778-BN$38</f>
        <v>-9.1852385688164</v>
      </c>
    </row>
    <row r="779" customFormat="false" ht="12.8" hidden="false" customHeight="false" outlineLevel="0" collapsed="false">
      <c r="F779" s="0" t="n">
        <f aca="false">F778+E$32</f>
        <v>37.05</v>
      </c>
      <c r="G779" s="43" t="n">
        <v>0</v>
      </c>
      <c r="H779" s="0" t="n">
        <f aca="false">H778+G779*$E$32</f>
        <v>0.0625</v>
      </c>
      <c r="J779" s="0" t="n">
        <f aca="false">$M$24*(N778-T778-$O$24-M778)</f>
        <v>0.00315662538713002</v>
      </c>
      <c r="K779" s="0" t="n">
        <f aca="false">K778+J779*$E$32</f>
        <v>0.0121770286508766</v>
      </c>
      <c r="L779" s="44" t="n">
        <f aca="false">L778+K779*$E$32</f>
        <v>-0.138258588280388</v>
      </c>
      <c r="M779" s="32" t="n">
        <f aca="false">$P$24*ABS(K779)*K779</f>
        <v>1771.52214732067</v>
      </c>
      <c r="N779" s="0" t="n">
        <f aca="false">MAX($E$17,(H779-L779)*$S$24)</f>
        <v>2052067.98717065</v>
      </c>
      <c r="P779" s="0" t="n">
        <f aca="false">$M$25*(T778-Z778-$O$25-S778)</f>
        <v>-0.0210039586270058</v>
      </c>
      <c r="Q779" s="0" t="n">
        <f aca="false">Q778+P779*$E$32</f>
        <v>0.0191585904256067</v>
      </c>
      <c r="R779" s="44" t="n">
        <f aca="false">R778+Q779*$E$32</f>
        <v>-0.353471594683577</v>
      </c>
      <c r="S779" s="32" t="n">
        <f aca="false">$P$25*ABS(Q779)*Q779</f>
        <v>2871.23866504607</v>
      </c>
      <c r="T779" s="0" t="n">
        <f aca="false">MAX($E$17,(L779-R779)*$S$25)</f>
        <v>1507242.61548701</v>
      </c>
      <c r="V779" s="0" t="n">
        <f aca="false">$M$26*(Z778-AF778-$O$26-Y778)</f>
        <v>0.0267512187486681</v>
      </c>
      <c r="W779" s="0" t="n">
        <f aca="false">W778+V779*$E$32</f>
        <v>0.0490791572678663</v>
      </c>
      <c r="X779" s="44" t="n">
        <f aca="false">X778+W779*$E$32</f>
        <v>-0.620977561249052</v>
      </c>
      <c r="Y779" s="32" t="n">
        <f aca="false">$P$26*ABS(W779)*W779</f>
        <v>13508.5014615654</v>
      </c>
      <c r="Z779" s="0" t="n">
        <f aca="false">MAX($E$17,(R779-X779)*$S$26)</f>
        <v>1325260.78278131</v>
      </c>
      <c r="AB779" s="0" t="n">
        <f aca="false">$M$27*(AF778-AL778-$O$24-AE778)</f>
        <v>-0.0172495063005625</v>
      </c>
      <c r="AC779" s="0" t="n">
        <f aca="false">AC778+AB779*$E$32</f>
        <v>0.00190072633322806</v>
      </c>
      <c r="AD779" s="44" t="n">
        <f aca="false">AD778+AC779*$E$32</f>
        <v>-0.756115882452528</v>
      </c>
      <c r="AE779" s="32" t="n">
        <f aca="false">$P$27*ABS(AC779)*AC779</f>
        <v>15.5691909488228</v>
      </c>
      <c r="AF779" s="0" t="n">
        <f aca="false">MAX($E$17,(X779-AD779)*$S$27)</f>
        <v>484790.539986823</v>
      </c>
      <c r="AH779" s="0" t="n">
        <f aca="false">$M$28*(AL778-$O$28-AK778)</f>
        <v>-0.0300576722281868</v>
      </c>
      <c r="AI779" s="0" t="n">
        <f aca="false">AI778+AH779*$E$32</f>
        <v>0.0893320909431089</v>
      </c>
      <c r="AJ779" s="44" t="n">
        <f aca="false">AJ778+AI779*$E$32</f>
        <v>-0.823566587874426</v>
      </c>
      <c r="AK779" s="32" t="n">
        <f aca="false">$P$28*ABS(AI779)*AI779</f>
        <v>27976.2901523032</v>
      </c>
      <c r="AL779" s="32" t="n">
        <f aca="false">MAX($E$17,(AD779-AJ779)*$S$28)</f>
        <v>179082.82368804</v>
      </c>
      <c r="AN779" s="42" t="n">
        <f aca="false">F779</f>
        <v>37.05</v>
      </c>
      <c r="AO779" s="45" t="n">
        <f aca="false">G779*3600</f>
        <v>0</v>
      </c>
      <c r="AP779" s="45" t="n">
        <f aca="false">K779*3600</f>
        <v>43.8373031431553</v>
      </c>
      <c r="AQ779" s="45" t="n">
        <f aca="false">Q779*3600</f>
        <v>68.9709255321819</v>
      </c>
      <c r="AR779" s="45" t="n">
        <f aca="false">W779*3600</f>
        <v>176.684966164324</v>
      </c>
      <c r="AS779" s="45" t="n">
        <f aca="false">AC779*3600</f>
        <v>6.84261479961752</v>
      </c>
      <c r="AT779" s="45" t="n">
        <f aca="false">AI779*3600</f>
        <v>321.595527395192</v>
      </c>
      <c r="AV779" s="42" t="n">
        <f aca="false">AN779</f>
        <v>37.05</v>
      </c>
      <c r="AW779" s="42" t="n">
        <f aca="false">N779/100000</f>
        <v>20.5206798717065</v>
      </c>
      <c r="AX779" s="42" t="n">
        <f aca="false">T779/100000</f>
        <v>15.0724261548701</v>
      </c>
      <c r="AY779" s="42" t="n">
        <f aca="false">Z779/100000</f>
        <v>13.2526078278131</v>
      </c>
      <c r="AZ779" s="42" t="n">
        <f aca="false">AF779/100000</f>
        <v>4.84790539986824</v>
      </c>
      <c r="BA779" s="42" t="n">
        <f aca="false">AL779/100000</f>
        <v>1.7908282368804</v>
      </c>
      <c r="BC779" s="42" t="n">
        <v>37.05</v>
      </c>
      <c r="BD779" s="42" t="n">
        <v>-0.98962</v>
      </c>
      <c r="BE779" s="42" t="n">
        <v>10.2101672312178</v>
      </c>
      <c r="BF779" s="42" t="n">
        <v>4.78086010021532</v>
      </c>
      <c r="BG779" s="42" t="n">
        <v>15.4492747569791</v>
      </c>
      <c r="BH779" s="42" t="n">
        <v>16.9468928895889</v>
      </c>
      <c r="BI779" s="42" t="n">
        <v>20.5206798717065</v>
      </c>
      <c r="BJ779" s="42" t="n">
        <v>25.8338544962941</v>
      </c>
      <c r="BK779" s="42" t="n">
        <v>31.217402433927</v>
      </c>
      <c r="BL779" s="42" t="n">
        <v>36.3713047266443</v>
      </c>
      <c r="BM779" s="0" t="n">
        <v>41.3143144599579</v>
      </c>
      <c r="BN779" s="0" t="n">
        <v>46.2193144599578</v>
      </c>
      <c r="BP779" s="42" t="n">
        <v>37.05</v>
      </c>
      <c r="BQ779" s="42" t="n">
        <f aca="false">BD779-BD$38</f>
        <v>-7.39256087120872</v>
      </c>
      <c r="BR779" s="42" t="n">
        <f aca="false">BE779-BE$38</f>
        <v>-1.0977736399909</v>
      </c>
      <c r="BS779" s="42" t="n">
        <f aca="false">BF779-BF$38</f>
        <v>-11.4320807709934</v>
      </c>
      <c r="BT779" s="0" t="n">
        <f aca="false">BG779-BG$38</f>
        <v>-5.6686661142296</v>
      </c>
      <c r="BU779" s="0" t="n">
        <f aca="false">BH779-BH$38</f>
        <v>-9.0760479816198</v>
      </c>
      <c r="BV779" s="0" t="n">
        <f aca="false">BI779-BI$38</f>
        <v>-10.4072609995022</v>
      </c>
      <c r="BW779" s="0" t="n">
        <f aca="false">BJ779-BJ$38</f>
        <v>-9.9990863749146</v>
      </c>
      <c r="BX779" s="0" t="n">
        <f aca="false">BK779-BK$38</f>
        <v>-9.5205384372817</v>
      </c>
      <c r="BY779" s="0" t="n">
        <f aca="false">BL779-BL$38</f>
        <v>-9.2716361445644</v>
      </c>
      <c r="BZ779" s="0" t="n">
        <f aca="false">BM779-BM$38</f>
        <v>-9.2336264112508</v>
      </c>
      <c r="CA779" s="0" t="n">
        <f aca="false">BN779-BN$38</f>
        <v>-9.2336264112509</v>
      </c>
    </row>
    <row r="780" customFormat="false" ht="12.8" hidden="false" customHeight="false" outlineLevel="0" collapsed="false">
      <c r="F780" s="0" t="n">
        <f aca="false">F779+E$32</f>
        <v>37.1</v>
      </c>
      <c r="G780" s="43" t="n">
        <v>0</v>
      </c>
      <c r="H780" s="0" t="n">
        <f aca="false">H779+G780*$E$32</f>
        <v>0.0625</v>
      </c>
      <c r="J780" s="0" t="n">
        <f aca="false">$M$24*(N779-T779-$O$24-M779)</f>
        <v>0.00294250315668098</v>
      </c>
      <c r="K780" s="0" t="n">
        <f aca="false">K779+J780*$E$32</f>
        <v>0.0123241538087106</v>
      </c>
      <c r="L780" s="44" t="n">
        <f aca="false">L779+K780*$E$32</f>
        <v>-0.137642380589953</v>
      </c>
      <c r="M780" s="32" t="n">
        <f aca="false">$P$24*ABS(K780)*K780</f>
        <v>1814.58848255664</v>
      </c>
      <c r="N780" s="0" t="n">
        <f aca="false">MAX($E$17,(H780-L780)*$S$24)</f>
        <v>2045769.37705478</v>
      </c>
      <c r="P780" s="0" t="n">
        <f aca="false">$M$25*(T779-Z779-$O$25-S779)</f>
        <v>-0.0206530850878591</v>
      </c>
      <c r="Q780" s="0" t="n">
        <f aca="false">Q779+P780*$E$32</f>
        <v>0.0181259361712137</v>
      </c>
      <c r="R780" s="44" t="n">
        <f aca="false">R779+Q780*$E$32</f>
        <v>-0.352565297875016</v>
      </c>
      <c r="S780" s="32" t="n">
        <f aca="false">$P$25*ABS(Q780)*Q780</f>
        <v>2570.05892141615</v>
      </c>
      <c r="T780" s="0" t="n">
        <f aca="false">MAX($E$17,(L780-R780)*$S$25)</f>
        <v>1505210.97860579</v>
      </c>
      <c r="V780" s="0" t="n">
        <f aca="false">$M$26*(Z779-AF779-$O$26-Y779)</f>
        <v>0.0254934418038747</v>
      </c>
      <c r="W780" s="0" t="n">
        <f aca="false">W779+V780*$E$32</f>
        <v>0.05035382935806</v>
      </c>
      <c r="X780" s="44" t="n">
        <f aca="false">X779+W780*$E$32</f>
        <v>-0.618459869781149</v>
      </c>
      <c r="Y780" s="32" t="n">
        <f aca="false">$P$26*ABS(W780)*W780</f>
        <v>14219.292496298</v>
      </c>
      <c r="Z780" s="0" t="n">
        <f aca="false">MAX($E$17,(R780-X780)*$S$26)</f>
        <v>1317277.71543135</v>
      </c>
      <c r="AB780" s="0" t="n">
        <f aca="false">$M$27*(AF779-AL779-$O$24-AE779)</f>
        <v>-0.0155584974464493</v>
      </c>
      <c r="AC780" s="0" t="n">
        <f aca="false">AC779+AB780*$E$32</f>
        <v>0.00112280146090559</v>
      </c>
      <c r="AD780" s="44" t="n">
        <f aca="false">AD779+AC780*$E$32</f>
        <v>-0.756059742379483</v>
      </c>
      <c r="AE780" s="32" t="n">
        <f aca="false">$P$27*ABS(AC780)*AC780</f>
        <v>5.43291361854642</v>
      </c>
      <c r="AF780" s="0" t="n">
        <f aca="false">MAX($E$17,(X780-AD780)*$S$27)</f>
        <v>493621.024332723</v>
      </c>
      <c r="AH780" s="0" t="n">
        <f aca="false">$M$28*(AL779-$O$28-AK779)</f>
        <v>-0.031032116997837</v>
      </c>
      <c r="AI780" s="0" t="n">
        <f aca="false">AI779+AH780*$E$32</f>
        <v>0.0877804850932171</v>
      </c>
      <c r="AJ780" s="44" t="n">
        <f aca="false">AJ779+AI780*$E$32</f>
        <v>-0.819177563619765</v>
      </c>
      <c r="AK780" s="32" t="n">
        <f aca="false">$P$28*ABS(AI780)*AI780</f>
        <v>27012.8917253515</v>
      </c>
      <c r="AL780" s="32" t="n">
        <f aca="false">MAX($E$17,(AD780-AJ780)*$S$28)</f>
        <v>167578.939049569</v>
      </c>
      <c r="AN780" s="42" t="n">
        <f aca="false">F780</f>
        <v>37.1</v>
      </c>
      <c r="AO780" s="45" t="n">
        <f aca="false">G780*3600</f>
        <v>0</v>
      </c>
      <c r="AP780" s="45" t="n">
        <f aca="false">K780*3600</f>
        <v>44.3669537113579</v>
      </c>
      <c r="AQ780" s="45" t="n">
        <f aca="false">Q780*3600</f>
        <v>65.2533702163672</v>
      </c>
      <c r="AR780" s="45" t="n">
        <f aca="false">W780*3600</f>
        <v>181.273785689022</v>
      </c>
      <c r="AS780" s="45" t="n">
        <f aca="false">AC780*3600</f>
        <v>4.04208525925667</v>
      </c>
      <c r="AT780" s="45" t="n">
        <f aca="false">AI780*3600</f>
        <v>316.009746335582</v>
      </c>
      <c r="AV780" s="42" t="n">
        <f aca="false">AN780</f>
        <v>37.1</v>
      </c>
      <c r="AW780" s="42" t="n">
        <f aca="false">N780/100000</f>
        <v>20.4576937705478</v>
      </c>
      <c r="AX780" s="42" t="n">
        <f aca="false">T780/100000</f>
        <v>15.0521097860579</v>
      </c>
      <c r="AY780" s="42" t="n">
        <f aca="false">Z780/100000</f>
        <v>13.1727771543135</v>
      </c>
      <c r="AZ780" s="42" t="n">
        <f aca="false">AF780/100000</f>
        <v>4.93621024332723</v>
      </c>
      <c r="BA780" s="42" t="n">
        <f aca="false">AL780/100000</f>
        <v>1.67578939049569</v>
      </c>
      <c r="BC780" s="42" t="n">
        <v>37.1</v>
      </c>
      <c r="BD780" s="42" t="n">
        <v>-0.98962</v>
      </c>
      <c r="BE780" s="42" t="n">
        <v>10.3164292432968</v>
      </c>
      <c r="BF780" s="42" t="n">
        <v>4.65471127939206</v>
      </c>
      <c r="BG780" s="42" t="n">
        <v>15.4237355513555</v>
      </c>
      <c r="BH780" s="42" t="n">
        <v>16.8508525176711</v>
      </c>
      <c r="BI780" s="42" t="n">
        <v>20.4576937705478</v>
      </c>
      <c r="BJ780" s="42" t="n">
        <v>25.7869610943919</v>
      </c>
      <c r="BK780" s="42" t="n">
        <v>31.1702273035747</v>
      </c>
      <c r="BL780" s="42" t="n">
        <v>36.3204783741957</v>
      </c>
      <c r="BM780" s="0" t="n">
        <v>41.2627017423359</v>
      </c>
      <c r="BN780" s="0" t="n">
        <v>46.1677017423358</v>
      </c>
      <c r="BP780" s="42" t="n">
        <v>37.1</v>
      </c>
      <c r="BQ780" s="42" t="n">
        <f aca="false">BD780-BD$38</f>
        <v>-7.39256087120872</v>
      </c>
      <c r="BR780" s="42" t="n">
        <f aca="false">BE780-BE$38</f>
        <v>-0.991511627911899</v>
      </c>
      <c r="BS780" s="42" t="n">
        <f aca="false">BF780-BF$38</f>
        <v>-11.5582295918166</v>
      </c>
      <c r="BT780" s="0" t="n">
        <f aca="false">BG780-BG$38</f>
        <v>-5.6942053198532</v>
      </c>
      <c r="BU780" s="0" t="n">
        <f aca="false">BH780-BH$38</f>
        <v>-9.1720883535376</v>
      </c>
      <c r="BV780" s="0" t="n">
        <f aca="false">BI780-BI$38</f>
        <v>-10.4702471006609</v>
      </c>
      <c r="BW780" s="0" t="n">
        <f aca="false">BJ780-BJ$38</f>
        <v>-10.0459797768168</v>
      </c>
      <c r="BX780" s="0" t="n">
        <f aca="false">BK780-BK$38</f>
        <v>-9.567713567634</v>
      </c>
      <c r="BY780" s="0" t="n">
        <f aca="false">BL780-BL$38</f>
        <v>-9.322462497013</v>
      </c>
      <c r="BZ780" s="0" t="n">
        <f aca="false">BM780-BM$38</f>
        <v>-9.2852391288728</v>
      </c>
      <c r="CA780" s="0" t="n">
        <f aca="false">BN780-BN$38</f>
        <v>-9.2852391288729</v>
      </c>
    </row>
    <row r="781" customFormat="false" ht="12.8" hidden="false" customHeight="false" outlineLevel="0" collapsed="false">
      <c r="F781" s="0" t="n">
        <f aca="false">F780+E$32</f>
        <v>37.15</v>
      </c>
      <c r="G781" s="43" t="n">
        <v>0</v>
      </c>
      <c r="H781" s="0" t="n">
        <f aca="false">H780+G781*$E$32</f>
        <v>0.0625</v>
      </c>
      <c r="J781" s="0" t="n">
        <f aca="false">$M$24*(N780-T780-$O$24-M780)</f>
        <v>0.00270118296507415</v>
      </c>
      <c r="K781" s="0" t="n">
        <f aca="false">K780+J781*$E$32</f>
        <v>0.0124592129569643</v>
      </c>
      <c r="L781" s="44" t="n">
        <f aca="false">L780+K781*$E$32</f>
        <v>-0.137019419942105</v>
      </c>
      <c r="M781" s="32" t="n">
        <f aca="false">$P$24*ABS(K781)*K781</f>
        <v>1854.57819129219</v>
      </c>
      <c r="N781" s="0" t="n">
        <f aca="false">MAX($E$17,(H781-L781)*$S$24)</f>
        <v>2039401.7411112</v>
      </c>
      <c r="P781" s="0" t="n">
        <f aca="false">$M$25*(T780-Z780-$O$25-S780)</f>
        <v>-0.0202383770462051</v>
      </c>
      <c r="Q781" s="0" t="n">
        <f aca="false">Q780+P781*$E$32</f>
        <v>0.0171140173189035</v>
      </c>
      <c r="R781" s="44" t="n">
        <f aca="false">R780+Q781*$E$32</f>
        <v>-0.351709597009071</v>
      </c>
      <c r="S781" s="32" t="n">
        <f aca="false">$P$25*ABS(Q781)*Q781</f>
        <v>2291.11095413398</v>
      </c>
      <c r="T781" s="0" t="n">
        <f aca="false">MAX($E$17,(L781-R781)*$S$25)</f>
        <v>1503580.9842996</v>
      </c>
      <c r="V781" s="0" t="n">
        <f aca="false">$M$26*(Z780-AF780-$O$26-Y780)</f>
        <v>0.0241656361229561</v>
      </c>
      <c r="W781" s="0" t="n">
        <f aca="false">W780+V781*$E$32</f>
        <v>0.0515621111642078</v>
      </c>
      <c r="X781" s="44" t="n">
        <f aca="false">X780+W781*$E$32</f>
        <v>-0.615881764222938</v>
      </c>
      <c r="Y781" s="32" t="n">
        <f aca="false">$P$26*ABS(W781)*W781</f>
        <v>14909.8873426913</v>
      </c>
      <c r="Z781" s="0" t="n">
        <f aca="false">MAX($E$17,(R781-X781)*$S$26)</f>
        <v>1308744.68934582</v>
      </c>
      <c r="AB781" s="0" t="n">
        <f aca="false">$M$27*(AF780-AL780-$O$24-AE780)</f>
        <v>-0.0138457459144668</v>
      </c>
      <c r="AC781" s="0" t="n">
        <f aca="false">AC780+AB781*$E$32</f>
        <v>0.000430514165182255</v>
      </c>
      <c r="AD781" s="44" t="n">
        <f aca="false">AD780+AC781*$E$32</f>
        <v>-0.756038216671224</v>
      </c>
      <c r="AE781" s="32" t="n">
        <f aca="false">$P$27*ABS(AC781)*AC781</f>
        <v>0.798733230260529</v>
      </c>
      <c r="AF781" s="0" t="n">
        <f aca="false">MAX($E$17,(X781-AD781)*$S$27)</f>
        <v>502792.410472051</v>
      </c>
      <c r="AH781" s="0" t="n">
        <f aca="false">$M$28*(AL780-$O$28-AK780)</f>
        <v>-0.0319958762732808</v>
      </c>
      <c r="AI781" s="0" t="n">
        <f aca="false">AI780+AH781*$E$32</f>
        <v>0.0861806912795531</v>
      </c>
      <c r="AJ781" s="44" t="n">
        <f aca="false">AJ780+AI781*$E$32</f>
        <v>-0.814868529055788</v>
      </c>
      <c r="AK781" s="32" t="n">
        <f aca="false">$P$28*ABS(AI781)*AI781</f>
        <v>26037.2475106063</v>
      </c>
      <c r="AL781" s="32" t="n">
        <f aca="false">MAX($E$17,(AD781-AJ781)*$S$28)</f>
        <v>156195.526709151</v>
      </c>
      <c r="AN781" s="42" t="n">
        <f aca="false">F781</f>
        <v>37.15</v>
      </c>
      <c r="AO781" s="45" t="n">
        <f aca="false">G781*3600</f>
        <v>0</v>
      </c>
      <c r="AP781" s="45" t="n">
        <f aca="false">K781*3600</f>
        <v>44.8531666450712</v>
      </c>
      <c r="AQ781" s="45" t="n">
        <f aca="false">Q781*3600</f>
        <v>61.6104623480503</v>
      </c>
      <c r="AR781" s="45" t="n">
        <f aca="false">W781*3600</f>
        <v>185.623600191154</v>
      </c>
      <c r="AS781" s="45" t="n">
        <f aca="false">AC781*3600</f>
        <v>1.54985099465265</v>
      </c>
      <c r="AT781" s="45" t="n">
        <f aca="false">AI781*3600</f>
        <v>310.250488606391</v>
      </c>
      <c r="AV781" s="42" t="n">
        <f aca="false">AN781</f>
        <v>37.15</v>
      </c>
      <c r="AW781" s="42" t="n">
        <f aca="false">N781/100000</f>
        <v>20.394017411112</v>
      </c>
      <c r="AX781" s="42" t="n">
        <f aca="false">T781/100000</f>
        <v>15.035809842996</v>
      </c>
      <c r="AY781" s="42" t="n">
        <f aca="false">Z781/100000</f>
        <v>13.0874468934582</v>
      </c>
      <c r="AZ781" s="42" t="n">
        <f aca="false">AF781/100000</f>
        <v>5.0279241047205</v>
      </c>
      <c r="BA781" s="42" t="n">
        <f aca="false">AL781/100000</f>
        <v>1.56195526709151</v>
      </c>
      <c r="BC781" s="42" t="n">
        <v>37.15</v>
      </c>
      <c r="BD781" s="42" t="n">
        <v>-0.98962</v>
      </c>
      <c r="BE781" s="42" t="n">
        <v>10.4345411233261</v>
      </c>
      <c r="BF781" s="42" t="n">
        <v>4.53427901647437</v>
      </c>
      <c r="BG781" s="42" t="n">
        <v>15.3903716636982</v>
      </c>
      <c r="BH781" s="42" t="n">
        <v>16.7536688767649</v>
      </c>
      <c r="BI781" s="42" t="n">
        <v>20.394017411112</v>
      </c>
      <c r="BJ781" s="42" t="n">
        <v>25.7382411776924</v>
      </c>
      <c r="BK781" s="42" t="n">
        <v>31.1203471238509</v>
      </c>
      <c r="BL781" s="42" t="n">
        <v>36.2665322896115</v>
      </c>
      <c r="BM781" s="0" t="n">
        <v>41.2079089606703</v>
      </c>
      <c r="BN781" s="0" t="n">
        <v>46.1129089606703</v>
      </c>
      <c r="BP781" s="42" t="n">
        <v>37.15</v>
      </c>
      <c r="BQ781" s="42" t="n">
        <f aca="false">BD781-BD$38</f>
        <v>-7.39256087120872</v>
      </c>
      <c r="BR781" s="42" t="n">
        <f aca="false">BE781-BE$38</f>
        <v>-0.873399747882599</v>
      </c>
      <c r="BS781" s="42" t="n">
        <f aca="false">BF781-BF$38</f>
        <v>-11.6786618547343</v>
      </c>
      <c r="BT781" s="0" t="n">
        <f aca="false">BG781-BG$38</f>
        <v>-5.7275692075105</v>
      </c>
      <c r="BU781" s="0" t="n">
        <f aca="false">BH781-BH$38</f>
        <v>-9.2692719944438</v>
      </c>
      <c r="BV781" s="0" t="n">
        <f aca="false">BI781-BI$38</f>
        <v>-10.5339234600967</v>
      </c>
      <c r="BW781" s="0" t="n">
        <f aca="false">BJ781-BJ$38</f>
        <v>-10.0946996935163</v>
      </c>
      <c r="BX781" s="0" t="n">
        <f aca="false">BK781-BK$38</f>
        <v>-9.6175937473578</v>
      </c>
      <c r="BY781" s="0" t="n">
        <f aca="false">BL781-BL$38</f>
        <v>-9.3764085815972</v>
      </c>
      <c r="BZ781" s="0" t="n">
        <f aca="false">BM781-BM$38</f>
        <v>-9.3400319105384</v>
      </c>
      <c r="CA781" s="0" t="n">
        <f aca="false">BN781-BN$38</f>
        <v>-9.3400319105384</v>
      </c>
    </row>
    <row r="782" customFormat="false" ht="12.8" hidden="false" customHeight="false" outlineLevel="0" collapsed="false">
      <c r="F782" s="0" t="n">
        <f aca="false">F781+E$32</f>
        <v>37.2</v>
      </c>
      <c r="G782" s="43" t="n">
        <v>0</v>
      </c>
      <c r="H782" s="0" t="n">
        <f aca="false">H781+G782*$E$32</f>
        <v>0.0625</v>
      </c>
      <c r="J782" s="0" t="n">
        <f aca="false">$M$24*(N781-T781-$O$24-M781)</f>
        <v>0.00243368219317099</v>
      </c>
      <c r="K782" s="0" t="n">
        <f aca="false">K781+J782*$E$32</f>
        <v>0.0125808970666229</v>
      </c>
      <c r="L782" s="44" t="n">
        <f aca="false">L781+K782*$E$32</f>
        <v>-0.136390375088773</v>
      </c>
      <c r="M782" s="32" t="n">
        <f aca="false">$P$24*ABS(K782)*K782</f>
        <v>1890.98092778935</v>
      </c>
      <c r="N782" s="0" t="n">
        <f aca="false">MAX($E$17,(H782-L782)*$S$24)</f>
        <v>2032971.91503465</v>
      </c>
      <c r="P782" s="0" t="n">
        <f aca="false">$M$25*(T781-Z781-$O$25-S781)</f>
        <v>-0.0197620280247942</v>
      </c>
      <c r="Q782" s="0" t="n">
        <f aca="false">Q781+P782*$E$32</f>
        <v>0.0161259159176638</v>
      </c>
      <c r="R782" s="44" t="n">
        <f aca="false">R781+Q782*$E$32</f>
        <v>-0.350903301213188</v>
      </c>
      <c r="S782" s="32" t="n">
        <f aca="false">$P$25*ABS(Q782)*Q782</f>
        <v>2034.18744479234</v>
      </c>
      <c r="T782" s="0" t="n">
        <f aca="false">MAX($E$17,(L782-R782)*$S$25)</f>
        <v>1502339.60870287</v>
      </c>
      <c r="V782" s="0" t="n">
        <f aca="false">$M$26*(Z781-AF781-$O$26-Y781)</f>
        <v>0.0227718608889725</v>
      </c>
      <c r="W782" s="0" t="n">
        <f aca="false">W781+V782*$E$32</f>
        <v>0.0527007042086565</v>
      </c>
      <c r="X782" s="44" t="n">
        <f aca="false">X781+W782*$E$32</f>
        <v>-0.613246729012505</v>
      </c>
      <c r="Y782" s="32" t="n">
        <f aca="false">$P$26*ABS(W782)*W782</f>
        <v>15575.63700463</v>
      </c>
      <c r="Z782" s="0" t="n">
        <f aca="false">MAX($E$17,(R782-X782)*$S$26)</f>
        <v>1299684.86664674</v>
      </c>
      <c r="AB782" s="0" t="n">
        <f aca="false">$M$27*(AF781-AL781-$O$24-AE781)</f>
        <v>-0.0121149001980253</v>
      </c>
      <c r="AC782" s="0" t="n">
        <f aca="false">AC781+AB782*$E$32</f>
        <v>-0.000175230844719012</v>
      </c>
      <c r="AD782" s="44" t="n">
        <f aca="false">AD781+AC782*$E$32</f>
        <v>-0.75604697821346</v>
      </c>
      <c r="AE782" s="32" t="n">
        <f aca="false">$P$27*ABS(AC782)*AC782</f>
        <v>-0.132326848955855</v>
      </c>
      <c r="AF782" s="0" t="n">
        <f aca="false">MAX($E$17,(X782-AD782)*$S$27)</f>
        <v>512276.675511958</v>
      </c>
      <c r="AH782" s="0" t="n">
        <f aca="false">$M$28*(AL781-$O$28-AK781)</f>
        <v>-0.0329475005974816</v>
      </c>
      <c r="AI782" s="0" t="n">
        <f aca="false">AI781+AH782*$E$32</f>
        <v>0.084533316249679</v>
      </c>
      <c r="AJ782" s="44" t="n">
        <f aca="false">AJ781+AI782*$E$32</f>
        <v>-0.810641863243304</v>
      </c>
      <c r="AK782" s="32" t="n">
        <f aca="false">$P$28*ABS(AI782)*AI782</f>
        <v>25051.3386693267</v>
      </c>
      <c r="AL782" s="32" t="n">
        <f aca="false">MAX($E$17,(AD782-AJ782)*$S$28)</f>
        <v>144950.391681066</v>
      </c>
      <c r="AN782" s="42" t="n">
        <f aca="false">F782</f>
        <v>37.2</v>
      </c>
      <c r="AO782" s="45" t="n">
        <f aca="false">G782*3600</f>
        <v>0</v>
      </c>
      <c r="AP782" s="45" t="n">
        <f aca="false">K782*3600</f>
        <v>45.291229439842</v>
      </c>
      <c r="AQ782" s="45" t="n">
        <f aca="false">Q782*3600</f>
        <v>58.0532973035873</v>
      </c>
      <c r="AR782" s="45" t="n">
        <f aca="false">W782*3600</f>
        <v>189.722535151169</v>
      </c>
      <c r="AS782" s="45" t="n">
        <f aca="false">AC782*3600</f>
        <v>-0.63083104099193</v>
      </c>
      <c r="AT782" s="45" t="n">
        <f aca="false">AI782*3600</f>
        <v>304.319938498844</v>
      </c>
      <c r="AV782" s="42" t="n">
        <f aca="false">AN782</f>
        <v>37.2</v>
      </c>
      <c r="AW782" s="42" t="n">
        <f aca="false">N782/100000</f>
        <v>20.3297191503465</v>
      </c>
      <c r="AX782" s="42" t="n">
        <f aca="false">T782/100000</f>
        <v>15.0233960870287</v>
      </c>
      <c r="AY782" s="42" t="n">
        <f aca="false">Z782/100000</f>
        <v>12.9968486664674</v>
      </c>
      <c r="AZ782" s="42" t="n">
        <f aca="false">AF782/100000</f>
        <v>5.12276675511956</v>
      </c>
      <c r="BA782" s="42" t="n">
        <f aca="false">AL782/100000</f>
        <v>1.44950391681066</v>
      </c>
      <c r="BC782" s="42" t="n">
        <v>37.2</v>
      </c>
      <c r="BD782" s="42" t="n">
        <v>-0.98962</v>
      </c>
      <c r="BE782" s="42" t="n">
        <v>10.563987266575</v>
      </c>
      <c r="BF782" s="42" t="n">
        <v>4.41984315253716</v>
      </c>
      <c r="BG782" s="42" t="n">
        <v>15.3492566528845</v>
      </c>
      <c r="BH782" s="42" t="n">
        <v>16.6554995258523</v>
      </c>
      <c r="BI782" s="42" t="n">
        <v>20.3297191503465</v>
      </c>
      <c r="BJ782" s="42" t="n">
        <v>25.6877375474736</v>
      </c>
      <c r="BK782" s="42" t="n">
        <v>31.0678090770457</v>
      </c>
      <c r="BL782" s="42" t="n">
        <v>36.2095208202863</v>
      </c>
      <c r="BM782" s="0" t="n">
        <v>41.1499918215001</v>
      </c>
      <c r="BN782" s="0" t="n">
        <v>46.0549918215</v>
      </c>
      <c r="BP782" s="42" t="n">
        <v>37.2</v>
      </c>
      <c r="BQ782" s="42" t="n">
        <f aca="false">BD782-BD$38</f>
        <v>-7.39256087120872</v>
      </c>
      <c r="BR782" s="42" t="n">
        <f aca="false">BE782-BE$38</f>
        <v>-0.743953604633701</v>
      </c>
      <c r="BS782" s="42" t="n">
        <f aca="false">BF782-BF$38</f>
        <v>-11.7930977186715</v>
      </c>
      <c r="BT782" s="0" t="n">
        <f aca="false">BG782-BG$38</f>
        <v>-5.7686842183242</v>
      </c>
      <c r="BU782" s="0" t="n">
        <f aca="false">BH782-BH$38</f>
        <v>-9.3674413453564</v>
      </c>
      <c r="BV782" s="0" t="n">
        <f aca="false">BI782-BI$38</f>
        <v>-10.5982217208622</v>
      </c>
      <c r="BW782" s="0" t="n">
        <f aca="false">BJ782-BJ$38</f>
        <v>-10.1452033237351</v>
      </c>
      <c r="BX782" s="0" t="n">
        <f aca="false">BK782-BK$38</f>
        <v>-9.670131794163</v>
      </c>
      <c r="BY782" s="0" t="n">
        <f aca="false">BL782-BL$38</f>
        <v>-9.4334200509224</v>
      </c>
      <c r="BZ782" s="0" t="n">
        <f aca="false">BM782-BM$38</f>
        <v>-9.3979490497086</v>
      </c>
      <c r="CA782" s="0" t="n">
        <f aca="false">BN782-BN$38</f>
        <v>-9.3979490497087</v>
      </c>
    </row>
    <row r="783" customFormat="false" ht="12.8" hidden="false" customHeight="false" outlineLevel="0" collapsed="false">
      <c r="F783" s="0" t="n">
        <f aca="false">F782+E$32</f>
        <v>37.25</v>
      </c>
      <c r="G783" s="43" t="n">
        <v>0</v>
      </c>
      <c r="H783" s="0" t="n">
        <f aca="false">H782+G783*$E$32</f>
        <v>0.0625</v>
      </c>
      <c r="J783" s="0" t="n">
        <f aca="false">$M$24*(N782-T782-$O$24-M782)</f>
        <v>0.00214114135709793</v>
      </c>
      <c r="K783" s="0" t="n">
        <f aca="false">K782+J783*$E$32</f>
        <v>0.0126879541344778</v>
      </c>
      <c r="L783" s="44" t="n">
        <f aca="false">L782+K783*$E$32</f>
        <v>-0.13575597738205</v>
      </c>
      <c r="M783" s="32" t="n">
        <f aca="false">$P$24*ABS(K783)*K783</f>
        <v>1923.30043817542</v>
      </c>
      <c r="N783" s="0" t="n">
        <f aca="false">MAX($E$17,(H783-L783)*$S$24)</f>
        <v>2026487.37439182</v>
      </c>
      <c r="P783" s="0" t="n">
        <f aca="false">$M$25*(T782-Z782-$O$25-S782)</f>
        <v>-0.0192264243299753</v>
      </c>
      <c r="Q783" s="0" t="n">
        <f aca="false">Q782+P783*$E$32</f>
        <v>0.015164594701165</v>
      </c>
      <c r="R783" s="44" t="n">
        <f aca="false">R782+Q783*$E$32</f>
        <v>-0.350145071478129</v>
      </c>
      <c r="S783" s="32" t="n">
        <f aca="false">$P$25*ABS(Q783)*Q783</f>
        <v>1798.88666571519</v>
      </c>
      <c r="T783" s="0" t="n">
        <f aca="false">MAX($E$17,(L783-R783)*$S$25)</f>
        <v>1501472.35205612</v>
      </c>
      <c r="V783" s="0" t="n">
        <f aca="false">$M$26*(Z782-AF782-$O$26-Y782)</f>
        <v>0.0213163466010705</v>
      </c>
      <c r="W783" s="0" t="n">
        <f aca="false">W782+V783*$E$32</f>
        <v>0.05376652153871</v>
      </c>
      <c r="X783" s="44" t="n">
        <f aca="false">X782+W783*$E$32</f>
        <v>-0.61055840293557</v>
      </c>
      <c r="Y783" s="32" t="n">
        <f aca="false">$P$26*ABS(W783)*W783</f>
        <v>16212.0099318835</v>
      </c>
      <c r="Z783" s="0" t="n">
        <f aca="false">MAX($E$17,(R783-X783)*$S$26)</f>
        <v>1290122.9080044</v>
      </c>
      <c r="AB783" s="0" t="n">
        <f aca="false">$M$27*(AF782-AL782-$O$24-AE782)</f>
        <v>-0.0103696669794546</v>
      </c>
      <c r="AC783" s="0" t="n">
        <f aca="false">AC782+AB783*$E$32</f>
        <v>-0.000693714193691742</v>
      </c>
      <c r="AD783" s="44" t="n">
        <f aca="false">AD782+AC783*$E$32</f>
        <v>-0.756081663923145</v>
      </c>
      <c r="AE783" s="32" t="n">
        <f aca="false">$P$27*ABS(AC783)*AC783</f>
        <v>-2.07390100842148</v>
      </c>
      <c r="AF783" s="0" t="n">
        <f aca="false">MAX($E$17,(X783-AD783)*$S$27)</f>
        <v>522045.113825161</v>
      </c>
      <c r="AH783" s="0" t="n">
        <f aca="false">$M$28*(AL782-$O$28-AK782)</f>
        <v>-0.033885543131573</v>
      </c>
      <c r="AI783" s="0" t="n">
        <f aca="false">AI782+AH783*$E$32</f>
        <v>0.0828390390931003</v>
      </c>
      <c r="AJ783" s="44" t="n">
        <f aca="false">AJ782+AI783*$E$32</f>
        <v>-0.806499911288648</v>
      </c>
      <c r="AK783" s="32" t="n">
        <f aca="false">$P$28*ABS(AI783)*AI783</f>
        <v>24057.2083758222</v>
      </c>
      <c r="AL783" s="32" t="n">
        <f aca="false">MAX($E$17,(AD783-AJ783)*$S$28)</f>
        <v>133861.344327546</v>
      </c>
      <c r="AN783" s="42" t="n">
        <f aca="false">F783</f>
        <v>37.25</v>
      </c>
      <c r="AO783" s="45" t="n">
        <f aca="false">G783*3600</f>
        <v>0</v>
      </c>
      <c r="AP783" s="45" t="n">
        <f aca="false">K783*3600</f>
        <v>45.6766348841197</v>
      </c>
      <c r="AQ783" s="45" t="n">
        <f aca="false">Q783*3600</f>
        <v>54.5925409241916</v>
      </c>
      <c r="AR783" s="45" t="n">
        <f aca="false">W783*3600</f>
        <v>193.559477539362</v>
      </c>
      <c r="AS783" s="45" t="n">
        <f aca="false">AC783*3600</f>
        <v>-2.49737109729379</v>
      </c>
      <c r="AT783" s="45" t="n">
        <f aca="false">AI783*3600</f>
        <v>298.220540735161</v>
      </c>
      <c r="AV783" s="42" t="n">
        <f aca="false">AN783</f>
        <v>37.25</v>
      </c>
      <c r="AW783" s="42" t="n">
        <f aca="false">N783/100000</f>
        <v>20.2648737439182</v>
      </c>
      <c r="AX783" s="42" t="n">
        <f aca="false">T783/100000</f>
        <v>15.0147235205613</v>
      </c>
      <c r="AY783" s="42" t="n">
        <f aca="false">Z783/100000</f>
        <v>12.9012290800439</v>
      </c>
      <c r="AZ783" s="42" t="n">
        <f aca="false">AF783/100000</f>
        <v>5.2204511382516</v>
      </c>
      <c r="BA783" s="42" t="n">
        <f aca="false">AL783/100000</f>
        <v>1.33861344327546</v>
      </c>
      <c r="BC783" s="42" t="n">
        <v>37.25</v>
      </c>
      <c r="BD783" s="42" t="n">
        <v>-0.98962</v>
      </c>
      <c r="BE783" s="42" t="n">
        <v>10.7042100077511</v>
      </c>
      <c r="BF783" s="42" t="n">
        <v>4.31167306876096</v>
      </c>
      <c r="BG783" s="42" t="n">
        <v>15.3004842759046</v>
      </c>
      <c r="BH783" s="42" t="n">
        <v>16.5565073317715</v>
      </c>
      <c r="BI783" s="42" t="n">
        <v>20.2648737439182</v>
      </c>
      <c r="BJ783" s="42" t="n">
        <v>25.6355016693172</v>
      </c>
      <c r="BK783" s="42" t="n">
        <v>31.0126703251674</v>
      </c>
      <c r="BL783" s="42" t="n">
        <v>36.1495087951812</v>
      </c>
      <c r="BM783" s="0" t="n">
        <v>41.0890165786165</v>
      </c>
      <c r="BN783" s="0" t="n">
        <v>45.9940165786164</v>
      </c>
      <c r="BP783" s="42" t="n">
        <v>37.25</v>
      </c>
      <c r="BQ783" s="42" t="n">
        <f aca="false">BD783-BD$38</f>
        <v>-7.39256087120872</v>
      </c>
      <c r="BR783" s="42" t="n">
        <f aca="false">BE783-BE$38</f>
        <v>-0.603730863457599</v>
      </c>
      <c r="BS783" s="42" t="n">
        <f aca="false">BF783-BF$38</f>
        <v>-11.9012678024477</v>
      </c>
      <c r="BT783" s="0" t="n">
        <f aca="false">BG783-BG$38</f>
        <v>-5.8174565953041</v>
      </c>
      <c r="BU783" s="0" t="n">
        <f aca="false">BH783-BH$38</f>
        <v>-9.4664335394372</v>
      </c>
      <c r="BV783" s="0" t="n">
        <f aca="false">BI783-BI$38</f>
        <v>-10.6630671272905</v>
      </c>
      <c r="BW783" s="0" t="n">
        <f aca="false">BJ783-BJ$38</f>
        <v>-10.1974392018915</v>
      </c>
      <c r="BX783" s="0" t="n">
        <f aca="false">BK783-BK$38</f>
        <v>-9.7252705460413</v>
      </c>
      <c r="BY783" s="0" t="n">
        <f aca="false">BL783-BL$38</f>
        <v>-9.4934320760275</v>
      </c>
      <c r="BZ783" s="0" t="n">
        <f aca="false">BM783-BM$38</f>
        <v>-9.4589242925922</v>
      </c>
      <c r="CA783" s="0" t="n">
        <f aca="false">BN783-BN$38</f>
        <v>-9.4589242925923</v>
      </c>
    </row>
    <row r="784" customFormat="false" ht="12.8" hidden="false" customHeight="false" outlineLevel="0" collapsed="false">
      <c r="F784" s="0" t="n">
        <f aca="false">F783+E$32</f>
        <v>37.3</v>
      </c>
      <c r="G784" s="43" t="n">
        <v>0</v>
      </c>
      <c r="H784" s="0" t="n">
        <f aca="false">H783+G784*$E$32</f>
        <v>0.0625</v>
      </c>
      <c r="J784" s="0" t="n">
        <f aca="false">$M$24*(N783-T783-$O$24-M783)</f>
        <v>0.00182481864623208</v>
      </c>
      <c r="K784" s="0" t="n">
        <f aca="false">K783+J784*$E$32</f>
        <v>0.0127791950667894</v>
      </c>
      <c r="L784" s="44" t="n">
        <f aca="false">L783+K784*$E$32</f>
        <v>-0.13511701762871</v>
      </c>
      <c r="M784" s="32" t="n">
        <f aca="false">$P$24*ABS(K784)*K784</f>
        <v>1951.0613660261</v>
      </c>
      <c r="N784" s="0" t="n">
        <f aca="false">MAX($E$17,(H784-L784)*$S$24)</f>
        <v>2019956.20246961</v>
      </c>
      <c r="P784" s="0" t="n">
        <f aca="false">$M$25*(T783-Z783-$O$25-S783)</f>
        <v>-0.0186341366554098</v>
      </c>
      <c r="Q784" s="0" t="n">
        <f aca="false">Q783+P784*$E$32</f>
        <v>0.0142328878683945</v>
      </c>
      <c r="R784" s="44" t="n">
        <f aca="false">R783+Q784*$E$32</f>
        <v>-0.34943342708471</v>
      </c>
      <c r="S784" s="32" t="n">
        <f aca="false">$P$25*ABS(Q784)*Q784</f>
        <v>1584.63134813471</v>
      </c>
      <c r="T784" s="0" t="n">
        <f aca="false">MAX($E$17,(L784-R784)*$S$25)</f>
        <v>1500963.30574498</v>
      </c>
      <c r="V784" s="0" t="n">
        <f aca="false">$M$26*(Z783-AF783-$O$26-Y783)</f>
        <v>0.0198034801336919</v>
      </c>
      <c r="W784" s="0" t="n">
        <f aca="false">W783+V784*$E$32</f>
        <v>0.0547566955453946</v>
      </c>
      <c r="X784" s="44" t="n">
        <f aca="false">X783+W784*$E$32</f>
        <v>-0.6078205681583</v>
      </c>
      <c r="Y784" s="32" t="n">
        <f aca="false">$P$26*ABS(W784)*W784</f>
        <v>16814.6349551605</v>
      </c>
      <c r="Z784" s="0" t="n">
        <f aca="false">MAX($E$17,(R784-X784)*$S$26)</f>
        <v>1280084.8864655</v>
      </c>
      <c r="AB784" s="0" t="n">
        <f aca="false">$M$27*(AF783-AL783-$O$24-AE783)</f>
        <v>-0.00861356549143483</v>
      </c>
      <c r="AC784" s="0" t="n">
        <f aca="false">AC783+AB784*$E$32</f>
        <v>-0.00112439246826348</v>
      </c>
      <c r="AD784" s="44" t="n">
        <f aca="false">AD783+AC784*$E$32</f>
        <v>-0.756137883546558</v>
      </c>
      <c r="AE784" s="32" t="n">
        <f aca="false">$P$27*ABS(AC784)*AC784</f>
        <v>-5.44832138203976</v>
      </c>
      <c r="AF784" s="0" t="n">
        <f aca="false">MAX($E$17,(X784-AD784)*$S$27)</f>
        <v>532068.407955182</v>
      </c>
      <c r="AH784" s="0" t="n">
        <f aca="false">$M$28*(AL783-$O$28-AK783)</f>
        <v>-0.0348085622178077</v>
      </c>
      <c r="AI784" s="0" t="n">
        <f aca="false">AI783+AH784*$E$32</f>
        <v>0.0810986109822099</v>
      </c>
      <c r="AJ784" s="44" t="n">
        <f aca="false">AJ783+AI784*$E$32</f>
        <v>-0.802444980739538</v>
      </c>
      <c r="AK784" s="32" t="n">
        <f aca="false">$P$28*ABS(AI784)*AI784</f>
        <v>23056.9552446222</v>
      </c>
      <c r="AL784" s="32" t="n">
        <f aca="false">MAX($E$17,(AD784-AJ784)*$S$28)</f>
        <v>122946.16743064</v>
      </c>
      <c r="AN784" s="42" t="n">
        <f aca="false">F784</f>
        <v>37.3</v>
      </c>
      <c r="AO784" s="45" t="n">
        <f aca="false">G784*3600</f>
        <v>0</v>
      </c>
      <c r="AP784" s="45" t="n">
        <f aca="false">K784*3600</f>
        <v>46.0051022404413</v>
      </c>
      <c r="AQ784" s="45" t="n">
        <f aca="false">Q784*3600</f>
        <v>51.238396326218</v>
      </c>
      <c r="AR784" s="45" t="n">
        <f aca="false">W784*3600</f>
        <v>197.124103963426</v>
      </c>
      <c r="AS784" s="45" t="n">
        <f aca="false">AC784*3600</f>
        <v>-4.04781288575208</v>
      </c>
      <c r="AT784" s="45" t="n">
        <f aca="false">AI784*3600</f>
        <v>291.954999535956</v>
      </c>
      <c r="AV784" s="42" t="n">
        <f aca="false">AN784</f>
        <v>37.3</v>
      </c>
      <c r="AW784" s="42" t="n">
        <f aca="false">N784/100000</f>
        <v>20.1995620246961</v>
      </c>
      <c r="AX784" s="42" t="n">
        <f aca="false">T784/100000</f>
        <v>15.0096330574498</v>
      </c>
      <c r="AY784" s="42" t="n">
        <f aca="false">Z784/100000</f>
        <v>12.8008488646551</v>
      </c>
      <c r="AZ784" s="42" t="n">
        <f aca="false">AF784/100000</f>
        <v>5.32068407955181</v>
      </c>
      <c r="BA784" s="42" t="n">
        <f aca="false">AL784/100000</f>
        <v>1.2294616743064</v>
      </c>
      <c r="BC784" s="42" t="n">
        <v>37.3</v>
      </c>
      <c r="BD784" s="42" t="n">
        <v>-0.98962</v>
      </c>
      <c r="BE784" s="42" t="n">
        <v>10.8546119697055</v>
      </c>
      <c r="BF784" s="42" t="n">
        <v>4.21002676939611</v>
      </c>
      <c r="BG784" s="42" t="n">
        <v>15.2441682878174</v>
      </c>
      <c r="BH784" s="42" t="n">
        <v>16.4568600252805</v>
      </c>
      <c r="BI784" s="42" t="n">
        <v>20.1995620246961</v>
      </c>
      <c r="BJ784" s="42" t="n">
        <v>25.5815933458202</v>
      </c>
      <c r="BK784" s="42" t="n">
        <v>30.9549976475982</v>
      </c>
      <c r="BL784" s="42" t="n">
        <v>36.0865711430948</v>
      </c>
      <c r="BM784" s="0" t="n">
        <v>41.0250596485224</v>
      </c>
      <c r="BN784" s="0" t="n">
        <v>45.9300596485223</v>
      </c>
      <c r="BP784" s="42" t="n">
        <v>37.3</v>
      </c>
      <c r="BQ784" s="42" t="n">
        <f aca="false">BD784-BD$38</f>
        <v>-7.39256087120872</v>
      </c>
      <c r="BR784" s="42" t="n">
        <f aca="false">BE784-BE$38</f>
        <v>-0.4533289015032</v>
      </c>
      <c r="BS784" s="42" t="n">
        <f aca="false">BF784-BF$38</f>
        <v>-12.0029141018126</v>
      </c>
      <c r="BT784" s="0" t="n">
        <f aca="false">BG784-BG$38</f>
        <v>-5.8737725833913</v>
      </c>
      <c r="BU784" s="0" t="n">
        <f aca="false">BH784-BH$38</f>
        <v>-9.5660808459282</v>
      </c>
      <c r="BV784" s="0" t="n">
        <f aca="false">BI784-BI$38</f>
        <v>-10.7283788465126</v>
      </c>
      <c r="BW784" s="0" t="n">
        <f aca="false">BJ784-BJ$38</f>
        <v>-10.2513475253885</v>
      </c>
      <c r="BX784" s="0" t="n">
        <f aca="false">BK784-BK$38</f>
        <v>-9.7829432236105</v>
      </c>
      <c r="BY784" s="0" t="n">
        <f aca="false">BL784-BL$38</f>
        <v>-9.5563697281139</v>
      </c>
      <c r="BZ784" s="0" t="n">
        <f aca="false">BM784-BM$38</f>
        <v>-9.5228812226863</v>
      </c>
      <c r="CA784" s="0" t="n">
        <f aca="false">BN784-BN$38</f>
        <v>-9.5228812226864</v>
      </c>
    </row>
    <row r="785" customFormat="false" ht="12.8" hidden="false" customHeight="false" outlineLevel="0" collapsed="false">
      <c r="F785" s="0" t="n">
        <f aca="false">F784+E$32</f>
        <v>37.35</v>
      </c>
      <c r="G785" s="43" t="n">
        <v>0</v>
      </c>
      <c r="H785" s="0" t="n">
        <f aca="false">H784+G785*$E$32</f>
        <v>0.0625</v>
      </c>
      <c r="J785" s="0" t="n">
        <f aca="false">$M$24*(N784-T784-$O$24-M784)</f>
        <v>0.00148608398843994</v>
      </c>
      <c r="K785" s="0" t="n">
        <f aca="false">K784+J785*$E$32</f>
        <v>0.0128534992662114</v>
      </c>
      <c r="L785" s="44" t="n">
        <f aca="false">L784+K785*$E$32</f>
        <v>-0.1344743426654</v>
      </c>
      <c r="M785" s="32" t="n">
        <f aca="false">$P$24*ABS(K785)*K785</f>
        <v>1973.81608878066</v>
      </c>
      <c r="N785" s="0" t="n">
        <f aca="false">MAX($E$17,(H785-L785)*$S$24)</f>
        <v>2013387.05526819</v>
      </c>
      <c r="P785" s="0" t="n">
        <f aca="false">$M$25*(T784-Z784-$O$25-S784)</f>
        <v>-0.0179879111717153</v>
      </c>
      <c r="Q785" s="0" t="n">
        <f aca="false">Q784+P785*$E$32</f>
        <v>0.0133334923098087</v>
      </c>
      <c r="R785" s="44" t="n">
        <f aca="false">R784+Q785*$E$32</f>
        <v>-0.348766752469219</v>
      </c>
      <c r="S785" s="32" t="n">
        <f aca="false">$P$25*ABS(Q785)*Q785</f>
        <v>1390.68899198387</v>
      </c>
      <c r="T785" s="0" t="n">
        <f aca="false">MAX($E$17,(L785-R785)*$S$25)</f>
        <v>1500795.22436771</v>
      </c>
      <c r="V785" s="0" t="n">
        <f aca="false">$M$26*(Z784-AF784-$O$26-Y784)</f>
        <v>0.0182377895818089</v>
      </c>
      <c r="W785" s="0" t="n">
        <f aca="false">W784+V785*$E$32</f>
        <v>0.055668585024485</v>
      </c>
      <c r="X785" s="44" t="n">
        <f aca="false">X784+W785*$E$32</f>
        <v>-0.605037138907076</v>
      </c>
      <c r="Y785" s="32" t="n">
        <f aca="false">$P$26*ABS(W785)*W785</f>
        <v>17379.3426385495</v>
      </c>
      <c r="Z785" s="0" t="n">
        <f aca="false">MAX($E$17,(R785-X785)*$S$26)</f>
        <v>1269598.197359</v>
      </c>
      <c r="AB785" s="0" t="n">
        <f aca="false">$M$27*(AF784-AL784-$O$24-AE784)</f>
        <v>-0.00685052542675819</v>
      </c>
      <c r="AC785" s="0" t="n">
        <f aca="false">AC784+AB785*$E$32</f>
        <v>-0.00146691873960139</v>
      </c>
      <c r="AD785" s="44" t="n">
        <f aca="false">AD784+AC785*$E$32</f>
        <v>-0.756211229483538</v>
      </c>
      <c r="AE785" s="32" t="n">
        <f aca="false">$P$27*ABS(AC785)*AC785</f>
        <v>-9.27339961703536</v>
      </c>
      <c r="AF785" s="0" t="n">
        <f aca="false">MAX($E$17,(X785-AD785)*$S$27)</f>
        <v>542316.704469278</v>
      </c>
      <c r="AH785" s="0" t="n">
        <f aca="false">$M$28*(AL784-$O$28-AK784)</f>
        <v>-0.0357151237893294</v>
      </c>
      <c r="AI785" s="0" t="n">
        <f aca="false">AI784+AH785*$E$32</f>
        <v>0.0793128547927435</v>
      </c>
      <c r="AJ785" s="44" t="n">
        <f aca="false">AJ784+AI785*$E$32</f>
        <v>-0.798479337999901</v>
      </c>
      <c r="AK785" s="32" t="n">
        <f aca="false">$P$28*ABS(AI785)*AI785</f>
        <v>22052.7263894049</v>
      </c>
      <c r="AL785" s="32" t="n">
        <f aca="false">MAX($E$17,(AD785-AJ785)*$S$28)</f>
        <v>112222.580590022</v>
      </c>
      <c r="AN785" s="42" t="n">
        <f aca="false">F785</f>
        <v>37.35</v>
      </c>
      <c r="AO785" s="45" t="n">
        <f aca="false">G785*3600</f>
        <v>0</v>
      </c>
      <c r="AP785" s="45" t="n">
        <f aca="false">K785*3600</f>
        <v>46.2725973583606</v>
      </c>
      <c r="AQ785" s="45" t="n">
        <f aca="false">Q785*3600</f>
        <v>48.0005723153092</v>
      </c>
      <c r="AR785" s="45" t="n">
        <f aca="false">W785*3600</f>
        <v>200.406906088152</v>
      </c>
      <c r="AS785" s="45" t="n">
        <f aca="false">AC785*3600</f>
        <v>-5.28090746256856</v>
      </c>
      <c r="AT785" s="45" t="n">
        <f aca="false">AI785*3600</f>
        <v>285.526277253877</v>
      </c>
      <c r="AV785" s="42" t="n">
        <f aca="false">AN785</f>
        <v>37.35</v>
      </c>
      <c r="AW785" s="42" t="n">
        <f aca="false">N785/100000</f>
        <v>20.1338705526818</v>
      </c>
      <c r="AX785" s="42" t="n">
        <f aca="false">T785/100000</f>
        <v>15.0079522436771</v>
      </c>
      <c r="AY785" s="42" t="n">
        <f aca="false">Z785/100000</f>
        <v>12.69598197359</v>
      </c>
      <c r="AZ785" s="42" t="n">
        <f aca="false">AF785/100000</f>
        <v>5.42316704469279</v>
      </c>
      <c r="BA785" s="42" t="n">
        <f aca="false">AL785/100000</f>
        <v>1.12222580590022</v>
      </c>
      <c r="BC785" s="42" t="n">
        <v>37.35</v>
      </c>
      <c r="BD785" s="42" t="n">
        <v>-0.98962</v>
      </c>
      <c r="BE785" s="42" t="n">
        <v>11.0145585500206</v>
      </c>
      <c r="BF785" s="42" t="n">
        <v>4.11514998977233</v>
      </c>
      <c r="BG785" s="42" t="n">
        <v>15.1804421793662</v>
      </c>
      <c r="BH785" s="42" t="n">
        <v>16.3567297321627</v>
      </c>
      <c r="BI785" s="42" t="n">
        <v>20.1338705526818</v>
      </c>
      <c r="BJ785" s="42" t="n">
        <v>25.5260803569323</v>
      </c>
      <c r="BK785" s="42" t="n">
        <v>30.8948670446552</v>
      </c>
      <c r="BL785" s="42" t="n">
        <v>36.0207924764553</v>
      </c>
      <c r="BM785" s="0" t="n">
        <v>40.9582071913776</v>
      </c>
      <c r="BN785" s="0" t="n">
        <v>45.8632071913776</v>
      </c>
      <c r="BP785" s="42" t="n">
        <v>37.35</v>
      </c>
      <c r="BQ785" s="42" t="n">
        <f aca="false">BD785-BD$38</f>
        <v>-7.39256087120872</v>
      </c>
      <c r="BR785" s="42" t="n">
        <f aca="false">BE785-BE$38</f>
        <v>-0.293382321188099</v>
      </c>
      <c r="BS785" s="42" t="n">
        <f aca="false">BF785-BF$38</f>
        <v>-12.0977908814364</v>
      </c>
      <c r="BT785" s="0" t="n">
        <f aca="false">BG785-BG$38</f>
        <v>-5.9374986918425</v>
      </c>
      <c r="BU785" s="0" t="n">
        <f aca="false">BH785-BH$38</f>
        <v>-9.666211139046</v>
      </c>
      <c r="BV785" s="0" t="n">
        <f aca="false">BI785-BI$38</f>
        <v>-10.7940703185269</v>
      </c>
      <c r="BW785" s="0" t="n">
        <f aca="false">BJ785-BJ$38</f>
        <v>-10.3068605142764</v>
      </c>
      <c r="BX785" s="0" t="n">
        <f aca="false">BK785-BK$38</f>
        <v>-9.8430738265535</v>
      </c>
      <c r="BY785" s="0" t="n">
        <f aca="false">BL785-BL$38</f>
        <v>-9.6221483947534</v>
      </c>
      <c r="BZ785" s="0" t="n">
        <f aca="false">BM785-BM$38</f>
        <v>-9.5897336798311</v>
      </c>
      <c r="CA785" s="0" t="n">
        <f aca="false">BN785-BN$38</f>
        <v>-9.58973367983111</v>
      </c>
    </row>
    <row r="786" customFormat="false" ht="12.8" hidden="false" customHeight="false" outlineLevel="0" collapsed="false">
      <c r="F786" s="0" t="n">
        <f aca="false">F785+E$32</f>
        <v>37.4</v>
      </c>
      <c r="G786" s="43" t="n">
        <v>0</v>
      </c>
      <c r="H786" s="0" t="n">
        <f aca="false">H785+G786*$E$32</f>
        <v>0.0625</v>
      </c>
      <c r="J786" s="0" t="n">
        <f aca="false">$M$24*(N785-T785-$O$24-M785)</f>
        <v>0.00112641267218062</v>
      </c>
      <c r="K786" s="0" t="n">
        <f aca="false">K785+J786*$E$32</f>
        <v>0.0129098198998204</v>
      </c>
      <c r="L786" s="44" t="n">
        <f aca="false">L785+K786*$E$32</f>
        <v>-0.133828851670409</v>
      </c>
      <c r="M786" s="32" t="n">
        <f aca="false">$P$24*ABS(K786)*K786</f>
        <v>1991.15146519413</v>
      </c>
      <c r="N786" s="0" t="n">
        <f aca="false">MAX($E$17,(H786-L786)*$S$24)</f>
        <v>2006789.12380147</v>
      </c>
      <c r="P786" s="0" t="n">
        <f aca="false">$M$25*(T785-Z785-$O$25-S785)</f>
        <v>-0.0172906601180552</v>
      </c>
      <c r="Q786" s="0" t="n">
        <f aca="false">Q785+P786*$E$32</f>
        <v>0.012468959303906</v>
      </c>
      <c r="R786" s="44" t="n">
        <f aca="false">R785+Q786*$E$32</f>
        <v>-0.348143304504024</v>
      </c>
      <c r="S786" s="32" t="n">
        <f aca="false">$P$25*ABS(Q786)*Q786</f>
        <v>1216.19328848133</v>
      </c>
      <c r="T786" s="0" t="n">
        <f aca="false">MAX($E$17,(L786-R786)*$S$25)</f>
        <v>1500949.60255534</v>
      </c>
      <c r="V786" s="0" t="n">
        <f aca="false">$M$26*(Z785-AF785-$O$26-Y785)</f>
        <v>0.0166239285540008</v>
      </c>
      <c r="W786" s="0" t="n">
        <f aca="false">W785+V786*$E$32</f>
        <v>0.0564997814521851</v>
      </c>
      <c r="X786" s="44" t="n">
        <f aca="false">X785+W786*$E$32</f>
        <v>-0.602212149834466</v>
      </c>
      <c r="Y786" s="32" t="n">
        <f aca="false">$P$26*ABS(W786)*W786</f>
        <v>17902.2045949603</v>
      </c>
      <c r="Z786" s="0" t="n">
        <f aca="false">MAX($E$17,(R786-X786)*$S$26)</f>
        <v>1258691.46459039</v>
      </c>
      <c r="AB786" s="0" t="n">
        <f aca="false">$M$27*(AF785-AL785-$O$24-AE785)</f>
        <v>-0.00508463452448183</v>
      </c>
      <c r="AC786" s="0" t="n">
        <f aca="false">AC785+AB786*$E$32</f>
        <v>-0.00172115046582548</v>
      </c>
      <c r="AD786" s="44" t="n">
        <f aca="false">AD785+AC786*$E$32</f>
        <v>-0.756297287006829</v>
      </c>
      <c r="AE786" s="32" t="n">
        <f aca="false">$P$27*ABS(AC786)*AC786</f>
        <v>-12.7662851108736</v>
      </c>
      <c r="AF786" s="0" t="n">
        <f aca="false">MAX($E$17,(X786-AD786)*$S$27)</f>
        <v>552759.692354474</v>
      </c>
      <c r="AH786" s="0" t="n">
        <f aca="false">$M$28*(AL785-$O$28-AK785)</f>
        <v>-0.0366038039907751</v>
      </c>
      <c r="AI786" s="0" t="n">
        <f aca="false">AI785+AH786*$E$32</f>
        <v>0.0774826645932047</v>
      </c>
      <c r="AJ786" s="44" t="n">
        <f aca="false">AJ785+AI786*$E$32</f>
        <v>-0.794605204770241</v>
      </c>
      <c r="AK786" s="32" t="n">
        <f aca="false">$P$28*ABS(AI786)*AI786</f>
        <v>21046.7101338163</v>
      </c>
      <c r="AL786" s="32" t="n">
        <f aca="false">MAX($E$17,(AD786-AJ786)*$S$28)</f>
        <v>101708.203639539</v>
      </c>
      <c r="AN786" s="42" t="n">
        <f aca="false">F786</f>
        <v>37.4</v>
      </c>
      <c r="AO786" s="45" t="n">
        <f aca="false">G786*3600</f>
        <v>0</v>
      </c>
      <c r="AP786" s="45" t="n">
        <f aca="false">K786*3600</f>
        <v>46.475351639353</v>
      </c>
      <c r="AQ786" s="45" t="n">
        <f aca="false">Q786*3600</f>
        <v>44.8882534940593</v>
      </c>
      <c r="AR786" s="45" t="n">
        <f aca="false">W786*3600</f>
        <v>203.399213227872</v>
      </c>
      <c r="AS786" s="45" t="n">
        <f aca="false">AC786*3600</f>
        <v>-6.19614167697527</v>
      </c>
      <c r="AT786" s="45" t="n">
        <f aca="false">AI786*3600</f>
        <v>278.937592535537</v>
      </c>
      <c r="AV786" s="42" t="n">
        <f aca="false">AN786</f>
        <v>37.4</v>
      </c>
      <c r="AW786" s="42" t="n">
        <f aca="false">N786/100000</f>
        <v>20.0678912380147</v>
      </c>
      <c r="AX786" s="42" t="n">
        <f aca="false">T786/100000</f>
        <v>15.0094960255534</v>
      </c>
      <c r="AY786" s="42" t="n">
        <f aca="false">Z786/100000</f>
        <v>12.5869146459039</v>
      </c>
      <c r="AZ786" s="42" t="n">
        <f aca="false">AF786/100000</f>
        <v>5.52759692354473</v>
      </c>
      <c r="BA786" s="42" t="n">
        <f aca="false">AL786/100000</f>
        <v>1.01708203639539</v>
      </c>
      <c r="BC786" s="42" t="n">
        <v>37.4</v>
      </c>
      <c r="BD786" s="42" t="n">
        <v>-0.98962</v>
      </c>
      <c r="BE786" s="42" t="n">
        <v>11.1833805317305</v>
      </c>
      <c r="BF786" s="42" t="n">
        <v>4.0272753318789</v>
      </c>
      <c r="BG786" s="42" t="n">
        <v>15.1094588528691</v>
      </c>
      <c r="BH786" s="42" t="n">
        <v>16.2562924810025</v>
      </c>
      <c r="BI786" s="42" t="n">
        <v>20.0678912380147</v>
      </c>
      <c r="BJ786" s="42" t="n">
        <v>25.4690380697177</v>
      </c>
      <c r="BK786" s="42" t="n">
        <v>30.8323633090074</v>
      </c>
      <c r="BL786" s="42" t="n">
        <v>35.9522666426403</v>
      </c>
      <c r="BM786" s="0" t="n">
        <v>40.8885546594435</v>
      </c>
      <c r="BN786" s="0" t="n">
        <v>45.7935546594434</v>
      </c>
      <c r="BP786" s="42" t="n">
        <v>37.4</v>
      </c>
      <c r="BQ786" s="42" t="n">
        <f aca="false">BD786-BD$38</f>
        <v>-7.39256087120872</v>
      </c>
      <c r="BR786" s="42" t="n">
        <f aca="false">BE786-BE$38</f>
        <v>-0.124560339478201</v>
      </c>
      <c r="BS786" s="42" t="n">
        <f aca="false">BF786-BF$38</f>
        <v>-12.1856655393298</v>
      </c>
      <c r="BT786" s="0" t="n">
        <f aca="false">BG786-BG$38</f>
        <v>-6.0084820183396</v>
      </c>
      <c r="BU786" s="0" t="n">
        <f aca="false">BH786-BH$38</f>
        <v>-9.7666483902062</v>
      </c>
      <c r="BV786" s="0" t="n">
        <f aca="false">BI786-BI$38</f>
        <v>-10.860049633194</v>
      </c>
      <c r="BW786" s="0" t="n">
        <f aca="false">BJ786-BJ$38</f>
        <v>-10.363902801491</v>
      </c>
      <c r="BX786" s="0" t="n">
        <f aca="false">BK786-BK$38</f>
        <v>-9.9055775622013</v>
      </c>
      <c r="BY786" s="0" t="n">
        <f aca="false">BL786-BL$38</f>
        <v>-9.6906742285684</v>
      </c>
      <c r="BZ786" s="0" t="n">
        <f aca="false">BM786-BM$38</f>
        <v>-9.6593862117652</v>
      </c>
      <c r="CA786" s="0" t="n">
        <f aca="false">BN786-BN$38</f>
        <v>-9.6593862117653</v>
      </c>
    </row>
    <row r="787" customFormat="false" ht="12.8" hidden="false" customHeight="false" outlineLevel="0" collapsed="false">
      <c r="F787" s="0" t="n">
        <f aca="false">F786+E$32</f>
        <v>37.45</v>
      </c>
      <c r="G787" s="43" t="n">
        <v>0</v>
      </c>
      <c r="H787" s="0" t="n">
        <f aca="false">H786+G787*$E$32</f>
        <v>0.0625</v>
      </c>
      <c r="J787" s="0" t="n">
        <f aca="false">$M$24*(N786-T786-$O$24-M786)</f>
        <v>0.000747378556728327</v>
      </c>
      <c r="K787" s="0" t="n">
        <f aca="false">K786+J787*$E$32</f>
        <v>0.0129471888276568</v>
      </c>
      <c r="L787" s="44" t="n">
        <f aca="false">L786+K787*$E$32</f>
        <v>-0.133181492229026</v>
      </c>
      <c r="M787" s="32" t="n">
        <f aca="false">$P$24*ABS(K787)*K787</f>
        <v>2002.6953730095</v>
      </c>
      <c r="N787" s="0" t="n">
        <f aca="false">MAX($E$17,(H787-L787)*$S$24)</f>
        <v>2000172.09387895</v>
      </c>
      <c r="P787" s="0" t="n">
        <f aca="false">$M$25*(T786-Z786-$O$25-S786)</f>
        <v>-0.0165454519127779</v>
      </c>
      <c r="Q787" s="0" t="n">
        <f aca="false">Q786+P787*$E$32</f>
        <v>0.0116416867082671</v>
      </c>
      <c r="R787" s="44" t="n">
        <f aca="false">R786+Q787*$E$32</f>
        <v>-0.347561220168611</v>
      </c>
      <c r="S787" s="32" t="n">
        <f aca="false">$P$25*ABS(Q787)*Q787</f>
        <v>1060.16631931333</v>
      </c>
      <c r="T787" s="0" t="n">
        <f aca="false">MAX($E$17,(L787-R787)*$S$25)</f>
        <v>1501406.75625201</v>
      </c>
      <c r="V787" s="0" t="n">
        <f aca="false">$M$26*(Z786-AF786-$O$26-Y786)</f>
        <v>0.0149666601535433</v>
      </c>
      <c r="W787" s="0" t="n">
        <f aca="false">W786+V787*$E$32</f>
        <v>0.0572481144598622</v>
      </c>
      <c r="X787" s="44" t="n">
        <f aca="false">X786+W787*$E$32</f>
        <v>-0.599349744111473</v>
      </c>
      <c r="Y787" s="32" t="n">
        <f aca="false">$P$26*ABS(W787)*W787</f>
        <v>18379.57034251</v>
      </c>
      <c r="Z787" s="0" t="n">
        <f aca="false">MAX($E$17,(R787-X787)*$S$26)</f>
        <v>1247394.44364578</v>
      </c>
      <c r="AB787" s="0" t="n">
        <f aca="false">$M$27*(AF786-AL786-$O$24-AE786)</f>
        <v>-0.00331999386540475</v>
      </c>
      <c r="AC787" s="0" t="n">
        <f aca="false">AC786+AB787*$E$32</f>
        <v>-0.00188715015909572</v>
      </c>
      <c r="AD787" s="44" t="n">
        <f aca="false">AD786+AC787*$E$32</f>
        <v>-0.756391644514784</v>
      </c>
      <c r="AE787" s="32" t="n">
        <f aca="false">$P$27*ABS(AC787)*AC787</f>
        <v>-15.3475754797379</v>
      </c>
      <c r="AF787" s="0" t="n">
        <f aca="false">MAX($E$17,(X787-AD787)*$S$27)</f>
        <v>563366.682515216</v>
      </c>
      <c r="AH787" s="0" t="n">
        <f aca="false">$M$28*(AL786-$O$28-AK786)</f>
        <v>-0.0374731918567688</v>
      </c>
      <c r="AI787" s="0" t="n">
        <f aca="false">AI786+AH787*$E$32</f>
        <v>0.0756090050003663</v>
      </c>
      <c r="AJ787" s="44" t="n">
        <f aca="false">AJ786+AI787*$E$32</f>
        <v>-0.790824754520222</v>
      </c>
      <c r="AK787" s="32" t="n">
        <f aca="false">$P$28*ABS(AI787)*AI787</f>
        <v>20041.1284016846</v>
      </c>
      <c r="AL787" s="32" t="n">
        <f aca="false">MAX($E$17,(AD787-AJ787)*$S$28)</f>
        <v>91420.5200607564</v>
      </c>
      <c r="AN787" s="42" t="n">
        <f aca="false">F787</f>
        <v>37.45</v>
      </c>
      <c r="AO787" s="45" t="n">
        <f aca="false">G787*3600</f>
        <v>0</v>
      </c>
      <c r="AP787" s="45" t="n">
        <f aca="false">K787*3600</f>
        <v>46.609879779564</v>
      </c>
      <c r="AQ787" s="45" t="n">
        <f aca="false">Q787*3600</f>
        <v>41.9100721497593</v>
      </c>
      <c r="AR787" s="45" t="n">
        <f aca="false">W787*3600</f>
        <v>206.09321205551</v>
      </c>
      <c r="AS787" s="45" t="n">
        <f aca="false">AC787*3600</f>
        <v>-6.79374057274813</v>
      </c>
      <c r="AT787" s="45" t="n">
        <f aca="false">AI787*3600</f>
        <v>272.192418001319</v>
      </c>
      <c r="AV787" s="42" t="n">
        <f aca="false">AN787</f>
        <v>37.45</v>
      </c>
      <c r="AW787" s="42" t="n">
        <f aca="false">N787/100000</f>
        <v>20.0017209387895</v>
      </c>
      <c r="AX787" s="42" t="n">
        <f aca="false">T787/100000</f>
        <v>15.0140675625201</v>
      </c>
      <c r="AY787" s="42" t="n">
        <f aca="false">Z787/100000</f>
        <v>12.4739444364579</v>
      </c>
      <c r="AZ787" s="42" t="n">
        <f aca="false">AF787/100000</f>
        <v>5.63366682515216</v>
      </c>
      <c r="BA787" s="42" t="n">
        <f aca="false">AL787/100000</f>
        <v>0.914205200607564</v>
      </c>
      <c r="BC787" s="42" t="n">
        <v>37.45</v>
      </c>
      <c r="BD787" s="42" t="n">
        <v>-0.98962</v>
      </c>
      <c r="BE787" s="42" t="n">
        <v>11.3603768040394</v>
      </c>
      <c r="BF787" s="42" t="n">
        <v>3.9466214299744</v>
      </c>
      <c r="BG787" s="42" t="n">
        <v>15.0313902372673</v>
      </c>
      <c r="BH787" s="42" t="n">
        <v>16.1557276893483</v>
      </c>
      <c r="BI787" s="42" t="n">
        <v>20.0017209387895</v>
      </c>
      <c r="BJ787" s="42" t="n">
        <v>25.4105490194539</v>
      </c>
      <c r="BK787" s="42" t="n">
        <v>30.7675795670156</v>
      </c>
      <c r="BL787" s="42" t="n">
        <v>35.88109624495</v>
      </c>
      <c r="BM787" s="0" t="n">
        <v>40.8162063151589</v>
      </c>
      <c r="BN787" s="0" t="n">
        <v>45.7212063151588</v>
      </c>
      <c r="BP787" s="42" t="n">
        <v>37.45</v>
      </c>
      <c r="BQ787" s="42" t="n">
        <f aca="false">BD787-BD$38</f>
        <v>-7.39256087120872</v>
      </c>
      <c r="BR787" s="42" t="n">
        <f aca="false">BE787-BE$38</f>
        <v>0.0524359328307007</v>
      </c>
      <c r="BS787" s="42" t="n">
        <f aca="false">BF787-BF$38</f>
        <v>-12.2663194412343</v>
      </c>
      <c r="BT787" s="0" t="n">
        <f aca="false">BG787-BG$38</f>
        <v>-6.0865506339414</v>
      </c>
      <c r="BU787" s="0" t="n">
        <f aca="false">BH787-BH$38</f>
        <v>-9.8672131818604</v>
      </c>
      <c r="BV787" s="0" t="n">
        <f aca="false">BI787-BI$38</f>
        <v>-10.9262199324192</v>
      </c>
      <c r="BW787" s="0" t="n">
        <f aca="false">BJ787-BJ$38</f>
        <v>-10.4223918517548</v>
      </c>
      <c r="BX787" s="0" t="n">
        <f aca="false">BK787-BK$38</f>
        <v>-9.9703613041931</v>
      </c>
      <c r="BY787" s="0" t="n">
        <f aca="false">BL787-BL$38</f>
        <v>-9.7618446262587</v>
      </c>
      <c r="BZ787" s="0" t="n">
        <f aca="false">BM787-BM$38</f>
        <v>-9.7317345560498</v>
      </c>
      <c r="CA787" s="0" t="n">
        <f aca="false">BN787-BN$38</f>
        <v>-9.7317345560499</v>
      </c>
    </row>
    <row r="788" customFormat="false" ht="12.8" hidden="false" customHeight="false" outlineLevel="0" collapsed="false">
      <c r="F788" s="0" t="n">
        <f aca="false">F787+E$32</f>
        <v>37.5</v>
      </c>
      <c r="G788" s="43" t="n">
        <v>0</v>
      </c>
      <c r="H788" s="0" t="n">
        <f aca="false">H787+G788*$E$32</f>
        <v>0.0625</v>
      </c>
      <c r="J788" s="0" t="n">
        <f aca="false">$M$24*(N787-T787-$O$24-M787)</f>
        <v>0.000350646903394495</v>
      </c>
      <c r="K788" s="0" t="n">
        <f aca="false">K787+J788*$E$32</f>
        <v>0.0129647211728266</v>
      </c>
      <c r="L788" s="44" t="n">
        <f aca="false">L787+K788*$E$32</f>
        <v>-0.132533256170384</v>
      </c>
      <c r="M788" s="32" t="n">
        <f aca="false">$P$24*ABS(K788)*K788</f>
        <v>2008.12291721473</v>
      </c>
      <c r="N788" s="0" t="n">
        <f aca="false">MAX($E$17,(H788-L788)*$S$24)</f>
        <v>1993546.10355165</v>
      </c>
      <c r="P788" s="0" t="n">
        <f aca="false">$M$25*(T787-Z787-$O$25-S787)</f>
        <v>-0.0157555008015119</v>
      </c>
      <c r="Q788" s="0" t="n">
        <f aca="false">Q787+P788*$E$32</f>
        <v>0.0108539116681915</v>
      </c>
      <c r="R788" s="44" t="n">
        <f aca="false">R787+Q788*$E$32</f>
        <v>-0.347018524585201</v>
      </c>
      <c r="S788" s="32" t="n">
        <f aca="false">$P$25*ABS(Q788)*Q788</f>
        <v>921.541193379074</v>
      </c>
      <c r="T788" s="0" t="n">
        <f aca="false">MAX($E$17,(L788-R788)*$S$25)</f>
        <v>1502145.90814894</v>
      </c>
      <c r="V788" s="0" t="n">
        <f aca="false">$M$26*(Z787-AF787-$O$26-Y787)</f>
        <v>0.0132708408130454</v>
      </c>
      <c r="W788" s="0" t="n">
        <f aca="false">W787+V788*$E$32</f>
        <v>0.0579116565005145</v>
      </c>
      <c r="X788" s="44" t="n">
        <f aca="false">X787+W788*$E$32</f>
        <v>-0.596454161286447</v>
      </c>
      <c r="Y788" s="32" t="n">
        <f aca="false">$P$26*ABS(W788)*W788</f>
        <v>18808.101315371</v>
      </c>
      <c r="Z788" s="0" t="n">
        <f aca="false">MAX($E$17,(R788-X788)*$S$26)</f>
        <v>1235737.92163375</v>
      </c>
      <c r="AB788" s="0" t="n">
        <f aca="false">$M$27*(AF787-AL787-$O$24-AE787)</f>
        <v>-0.00156070775319548</v>
      </c>
      <c r="AC788" s="0" t="n">
        <f aca="false">AC787+AB788*$E$32</f>
        <v>-0.0019651855467555</v>
      </c>
      <c r="AD788" s="44" t="n">
        <f aca="false">AD787+AC788*$E$32</f>
        <v>-0.756489903792122</v>
      </c>
      <c r="AE788" s="32" t="n">
        <f aca="false">$P$27*ABS(AC788)*AC788</f>
        <v>-16.6430908803669</v>
      </c>
      <c r="AF788" s="0" t="n">
        <f aca="false">MAX($E$17,(X788-AD788)*$S$27)</f>
        <v>574106.688136974</v>
      </c>
      <c r="AH788" s="0" t="n">
        <f aca="false">$M$28*(AL787-$O$28-AK787)</f>
        <v>-0.0383218919613757</v>
      </c>
      <c r="AI788" s="0" t="n">
        <f aca="false">AI787+AH788*$E$32</f>
        <v>0.0736929104022975</v>
      </c>
      <c r="AJ788" s="44" t="n">
        <f aca="false">AJ787+AI788*$E$32</f>
        <v>-0.787140109000107</v>
      </c>
      <c r="AK788" s="32" t="n">
        <f aca="false">$P$28*ABS(AI788)*AI788</f>
        <v>19038.2288189084</v>
      </c>
      <c r="AL788" s="32" t="n">
        <f aca="false">MAX($E$17,(AD788-AJ788)*$S$28)</f>
        <v>81376.8404782605</v>
      </c>
      <c r="AN788" s="42" t="n">
        <f aca="false">F788</f>
        <v>37.5</v>
      </c>
      <c r="AO788" s="45" t="n">
        <f aca="false">G788*3600</f>
        <v>0</v>
      </c>
      <c r="AP788" s="45" t="n">
        <f aca="false">K788*3600</f>
        <v>46.672996222175</v>
      </c>
      <c r="AQ788" s="45" t="n">
        <f aca="false">Q788*3600</f>
        <v>39.0740820054872</v>
      </c>
      <c r="AR788" s="45" t="n">
        <f aca="false">W788*3600</f>
        <v>208.481963401858</v>
      </c>
      <c r="AS788" s="45" t="n">
        <f aca="false">AC788*3600</f>
        <v>-7.07466796832332</v>
      </c>
      <c r="AT788" s="45" t="n">
        <f aca="false">AI788*3600</f>
        <v>265.294477448271</v>
      </c>
      <c r="AV788" s="42" t="n">
        <f aca="false">AN788</f>
        <v>37.5</v>
      </c>
      <c r="AW788" s="42" t="n">
        <f aca="false">N788/100000</f>
        <v>19.9354610355165</v>
      </c>
      <c r="AX788" s="42" t="n">
        <f aca="false">T788/100000</f>
        <v>15.0214590814894</v>
      </c>
      <c r="AY788" s="42" t="n">
        <f aca="false">Z788/100000</f>
        <v>12.3573792163375</v>
      </c>
      <c r="AZ788" s="42" t="n">
        <f aca="false">AF788/100000</f>
        <v>5.74106688136973</v>
      </c>
      <c r="BA788" s="42" t="n">
        <f aca="false">AL788/100000</f>
        <v>0.813768404782605</v>
      </c>
      <c r="BC788" s="42" t="n">
        <v>37.5</v>
      </c>
      <c r="BD788" s="42" t="n">
        <v>-0.98962</v>
      </c>
      <c r="BE788" s="42" t="n">
        <v>11.5448171786377</v>
      </c>
      <c r="BF788" s="42" t="n">
        <v>3.87339214859932</v>
      </c>
      <c r="BG788" s="42" t="n">
        <v>14.9464268434703</v>
      </c>
      <c r="BH788" s="42" t="n">
        <v>16.0552176300761</v>
      </c>
      <c r="BI788" s="42" t="n">
        <v>19.9354610355165</v>
      </c>
      <c r="BJ788" s="42" t="n">
        <v>25.3507024640867</v>
      </c>
      <c r="BK788" s="42" t="n">
        <v>30.7006167921729</v>
      </c>
      <c r="BL788" s="42" t="n">
        <v>35.8073921354683</v>
      </c>
      <c r="BM788" s="0" t="n">
        <v>40.7412747210885</v>
      </c>
      <c r="BN788" s="0" t="n">
        <v>45.6462747210885</v>
      </c>
      <c r="BP788" s="42" t="n">
        <v>37.5</v>
      </c>
      <c r="BQ788" s="42" t="n">
        <f aca="false">BD788-BD$38</f>
        <v>-7.39256087120872</v>
      </c>
      <c r="BR788" s="42" t="n">
        <f aca="false">BE788-BE$38</f>
        <v>0.236876307429</v>
      </c>
      <c r="BS788" s="42" t="n">
        <f aca="false">BF788-BF$38</f>
        <v>-12.3395487226094</v>
      </c>
      <c r="BT788" s="0" t="n">
        <f aca="false">BG788-BG$38</f>
        <v>-6.1715140277384</v>
      </c>
      <c r="BU788" s="0" t="n">
        <f aca="false">BH788-BH$38</f>
        <v>-9.9677232411326</v>
      </c>
      <c r="BV788" s="0" t="n">
        <f aca="false">BI788-BI$38</f>
        <v>-10.9924798356922</v>
      </c>
      <c r="BW788" s="0" t="n">
        <f aca="false">BJ788-BJ$38</f>
        <v>-10.482238407122</v>
      </c>
      <c r="BX788" s="0" t="n">
        <f aca="false">BK788-BK$38</f>
        <v>-10.0373240790358</v>
      </c>
      <c r="BY788" s="0" t="n">
        <f aca="false">BL788-BL$38</f>
        <v>-9.8355487357404</v>
      </c>
      <c r="BZ788" s="0" t="n">
        <f aca="false">BM788-BM$38</f>
        <v>-9.8066661501202</v>
      </c>
      <c r="CA788" s="0" t="n">
        <f aca="false">BN788-BN$38</f>
        <v>-9.8066661501202</v>
      </c>
    </row>
    <row r="789" customFormat="false" ht="12.8" hidden="false" customHeight="false" outlineLevel="0" collapsed="false">
      <c r="F789" s="0" t="n">
        <f aca="false">F788+E$32</f>
        <v>37.55</v>
      </c>
      <c r="G789" s="43" t="n">
        <v>0</v>
      </c>
      <c r="H789" s="0" t="n">
        <f aca="false">H788+G789*$E$32</f>
        <v>0.0625</v>
      </c>
      <c r="J789" s="0" t="n">
        <f aca="false">$M$24*(N788-T788-$O$24-M788)</f>
        <v>-6.20331381541697E-005</v>
      </c>
      <c r="K789" s="0" t="n">
        <f aca="false">K788+J789*$E$32</f>
        <v>0.0129616195159189</v>
      </c>
      <c r="L789" s="44" t="n">
        <f aca="false">L788+K789*$E$32</f>
        <v>-0.131885175194588</v>
      </c>
      <c r="M789" s="32" t="n">
        <f aca="false">$P$24*ABS(K789)*K789</f>
        <v>2007.16219261665</v>
      </c>
      <c r="N789" s="0" t="n">
        <f aca="false">MAX($E$17,(H789-L789)*$S$24)</f>
        <v>1986921.69841453</v>
      </c>
      <c r="P789" s="0" t="n">
        <f aca="false">$M$25*(T788-Z788-$O$25-S788)</f>
        <v>-0.0149241560623196</v>
      </c>
      <c r="Q789" s="0" t="n">
        <f aca="false">Q788+P789*$E$32</f>
        <v>0.0101077038650755</v>
      </c>
      <c r="R789" s="44" t="n">
        <f aca="false">R788+Q789*$E$32</f>
        <v>-0.346513139391947</v>
      </c>
      <c r="S789" s="32" t="n">
        <f aca="false">$P$25*ABS(Q789)*Q789</f>
        <v>799.184783755573</v>
      </c>
      <c r="T789" s="0" t="n">
        <f aca="false">MAX($E$17,(L789-R789)*$S$25)</f>
        <v>1503145.27695147</v>
      </c>
      <c r="V789" s="0" t="n">
        <f aca="false">$M$26*(Z788-AF788-$O$26-Y788)</f>
        <v>0.0115414040546388</v>
      </c>
      <c r="W789" s="0" t="n">
        <f aca="false">W788+V789*$E$32</f>
        <v>0.0584887267032465</v>
      </c>
      <c r="X789" s="44" t="n">
        <f aca="false">X788+W789*$E$32</f>
        <v>-0.593529724951285</v>
      </c>
      <c r="Y789" s="32" t="n">
        <f aca="false">$P$26*ABS(W789)*W789</f>
        <v>19184.8016797346</v>
      </c>
      <c r="Z789" s="0" t="n">
        <f aca="false">MAX($E$17,(R789-X789)*$S$26)</f>
        <v>1223753.61470007</v>
      </c>
      <c r="AB789" s="0" t="n">
        <f aca="false">$M$27*(AF788-AL788-$O$24-AE788)</f>
        <v>0.000189126273824669</v>
      </c>
      <c r="AC789" s="0" t="n">
        <f aca="false">AC788+AB789*$E$32</f>
        <v>-0.00195572923306426</v>
      </c>
      <c r="AD789" s="44" t="n">
        <f aca="false">AD788+AC789*$E$32</f>
        <v>-0.756587690253775</v>
      </c>
      <c r="AE789" s="32" t="n">
        <f aca="false">$P$27*ABS(AC789)*AC789</f>
        <v>-16.4833058330941</v>
      </c>
      <c r="AF789" s="0" t="n">
        <f aca="false">MAX($E$17,(X789-AD789)*$S$27)</f>
        <v>584948.505680515</v>
      </c>
      <c r="AH789" s="0" t="n">
        <f aca="false">$M$28*(AL788-$O$28-AK788)</f>
        <v>-0.0391485270337175</v>
      </c>
      <c r="AI789" s="0" t="n">
        <f aca="false">AI788+AH789*$E$32</f>
        <v>0.0717354840506116</v>
      </c>
      <c r="AJ789" s="44" t="n">
        <f aca="false">AJ788+AI789*$E$32</f>
        <v>-0.783553334797577</v>
      </c>
      <c r="AK789" s="32" t="n">
        <f aca="false">$P$28*ABS(AI789)*AI789</f>
        <v>18040.2765613787</v>
      </c>
      <c r="AL789" s="32" t="n">
        <f aca="false">MAX($E$17,(AD789-AJ789)*$S$28)</f>
        <v>71594.2663203673</v>
      </c>
      <c r="AN789" s="42" t="n">
        <f aca="false">F789</f>
        <v>37.55</v>
      </c>
      <c r="AO789" s="45" t="n">
        <f aca="false">G789*3600</f>
        <v>0</v>
      </c>
      <c r="AP789" s="45" t="n">
        <f aca="false">K789*3600</f>
        <v>46.6618302573073</v>
      </c>
      <c r="AQ789" s="45" t="n">
        <f aca="false">Q789*3600</f>
        <v>36.3877339142696</v>
      </c>
      <c r="AR789" s="45" t="n">
        <f aca="false">W789*3600</f>
        <v>210.559416131693</v>
      </c>
      <c r="AS789" s="45" t="n">
        <f aca="false">AC789*3600</f>
        <v>-7.04062523903491</v>
      </c>
      <c r="AT789" s="45" t="n">
        <f aca="false">AI789*3600</f>
        <v>258.247742582202</v>
      </c>
      <c r="AV789" s="42" t="n">
        <f aca="false">AN789</f>
        <v>37.55</v>
      </c>
      <c r="AW789" s="42" t="n">
        <f aca="false">N789/100000</f>
        <v>19.8692169841453</v>
      </c>
      <c r="AX789" s="42" t="n">
        <f aca="false">T789/100000</f>
        <v>15.0314527695147</v>
      </c>
      <c r="AY789" s="42" t="n">
        <f aca="false">Z789/100000</f>
        <v>12.2375361470006</v>
      </c>
      <c r="AZ789" s="42" t="n">
        <f aca="false">AF789/100000</f>
        <v>5.84948505680515</v>
      </c>
      <c r="BA789" s="42" t="n">
        <f aca="false">AL789/100000</f>
        <v>0.715942663203673</v>
      </c>
      <c r="BC789" s="42" t="n">
        <v>37.55</v>
      </c>
      <c r="BD789" s="42" t="n">
        <v>-0.98962</v>
      </c>
      <c r="BE789" s="42" t="n">
        <v>11.7359452870772</v>
      </c>
      <c r="BF789" s="42" t="n">
        <v>3.8077758152779</v>
      </c>
      <c r="BG789" s="42" t="n">
        <v>14.8547772613904</v>
      </c>
      <c r="BH789" s="42" t="n">
        <v>15.9549468798408</v>
      </c>
      <c r="BI789" s="42" t="n">
        <v>19.8692169841453</v>
      </c>
      <c r="BJ789" s="42" t="n">
        <v>25.2895939141543</v>
      </c>
      <c r="BK789" s="42" t="n">
        <v>30.6315832929193</v>
      </c>
      <c r="BL789" s="42" t="n">
        <v>35.731272882142</v>
      </c>
      <c r="BM789" s="0" t="n">
        <v>40.6638802040799</v>
      </c>
      <c r="BN789" s="0" t="n">
        <v>45.5688802040799</v>
      </c>
      <c r="BP789" s="42" t="n">
        <v>37.55</v>
      </c>
      <c r="BQ789" s="42" t="n">
        <f aca="false">BD789-BD$38</f>
        <v>-7.39256087120872</v>
      </c>
      <c r="BR789" s="42" t="n">
        <f aca="false">BE789-BE$38</f>
        <v>0.4280044158685</v>
      </c>
      <c r="BS789" s="42" t="n">
        <f aca="false">BF789-BF$38</f>
        <v>-12.4051650559308</v>
      </c>
      <c r="BT789" s="0" t="n">
        <f aca="false">BG789-BG$38</f>
        <v>-6.2631636098183</v>
      </c>
      <c r="BU789" s="0" t="n">
        <f aca="false">BH789-BH$38</f>
        <v>-10.0679939913679</v>
      </c>
      <c r="BV789" s="0" t="n">
        <f aca="false">BI789-BI$38</f>
        <v>-11.0587238870634</v>
      </c>
      <c r="BW789" s="0" t="n">
        <f aca="false">BJ789-BJ$38</f>
        <v>-10.5433469570544</v>
      </c>
      <c r="BX789" s="0" t="n">
        <f aca="false">BK789-BK$38</f>
        <v>-10.1063575782894</v>
      </c>
      <c r="BY789" s="0" t="n">
        <f aca="false">BL789-BL$38</f>
        <v>-9.9116679890667</v>
      </c>
      <c r="BZ789" s="0" t="n">
        <f aca="false">BM789-BM$38</f>
        <v>-9.8840606671288</v>
      </c>
      <c r="CA789" s="0" t="n">
        <f aca="false">BN789-BN$38</f>
        <v>-9.8840606671288</v>
      </c>
    </row>
    <row r="790" customFormat="false" ht="12.8" hidden="false" customHeight="false" outlineLevel="0" collapsed="false">
      <c r="F790" s="0" t="n">
        <f aca="false">F789+E$32</f>
        <v>37.6</v>
      </c>
      <c r="G790" s="43" t="n">
        <v>0</v>
      </c>
      <c r="H790" s="0" t="n">
        <f aca="false">H789+G790*$E$32</f>
        <v>0.0625</v>
      </c>
      <c r="J790" s="0" t="n">
        <f aca="false">$M$24*(N789-T789-$O$24-M789)</f>
        <v>-0.00048883635325585</v>
      </c>
      <c r="K790" s="0" t="n">
        <f aca="false">K789+J790*$E$32</f>
        <v>0.0129371776982561</v>
      </c>
      <c r="L790" s="44" t="n">
        <f aca="false">L789+K790*$E$32</f>
        <v>-0.131238316309676</v>
      </c>
      <c r="M790" s="32" t="n">
        <f aca="false">$P$24*ABS(K790)*K790</f>
        <v>1999.5994899606</v>
      </c>
      <c r="N790" s="0" t="n">
        <f aca="false">MAX($E$17,(H790-L790)*$S$24)</f>
        <v>1980309.78496507</v>
      </c>
      <c r="P790" s="0" t="n">
        <f aca="false">$M$25*(T789-Z789-$O$25-S789)</f>
        <v>-0.0140548907890253</v>
      </c>
      <c r="Q790" s="0" t="n">
        <f aca="false">Q789+P790*$E$32</f>
        <v>0.00940495932562425</v>
      </c>
      <c r="R790" s="44" t="n">
        <f aca="false">R789+Q790*$E$32</f>
        <v>-0.346042891425666</v>
      </c>
      <c r="S790" s="32" t="n">
        <f aca="false">$P$25*ABS(Q790)*Q790</f>
        <v>691.920233695928</v>
      </c>
      <c r="T790" s="0" t="n">
        <f aca="false">MAX($E$17,(L790-R790)*$S$25)</f>
        <v>1504382.17014566</v>
      </c>
      <c r="V790" s="0" t="n">
        <f aca="false">$M$26*(Z789-AF789-$O$26-Y789)</f>
        <v>0.00978334424539796</v>
      </c>
      <c r="W790" s="0" t="n">
        <f aca="false">W789+V790*$E$32</f>
        <v>0.0589778939155163</v>
      </c>
      <c r="X790" s="44" t="n">
        <f aca="false">X789+W790*$E$32</f>
        <v>-0.590580830255509</v>
      </c>
      <c r="Y790" s="32" t="n">
        <f aca="false">$P$26*ABS(W790)*W790</f>
        <v>19507.045646266</v>
      </c>
      <c r="Z790" s="0" t="n">
        <f aca="false">MAX($E$17,(R790-X790)*$S$26)</f>
        <v>1211474.06315532</v>
      </c>
      <c r="AB790" s="0" t="n">
        <f aca="false">$M$27*(AF789-AL789-$O$24-AE789)</f>
        <v>0.00192542727285911</v>
      </c>
      <c r="AC790" s="0" t="n">
        <f aca="false">AC789+AB790*$E$32</f>
        <v>-0.00185945786942131</v>
      </c>
      <c r="AD790" s="44" t="n">
        <f aca="false">AD789+AC790*$E$32</f>
        <v>-0.756680663147246</v>
      </c>
      <c r="AE790" s="32" t="n">
        <f aca="false">$P$27*ABS(AC790)*AC790</f>
        <v>-14.9004555923751</v>
      </c>
      <c r="AF790" s="0" t="n">
        <f aca="false">MAX($E$17,(X790-AD790)*$S$27)</f>
        <v>595860.796273048</v>
      </c>
      <c r="AH790" s="0" t="n">
        <f aca="false">$M$28*(AL789-$O$28-AK789)</f>
        <v>-0.0399517405352436</v>
      </c>
      <c r="AI790" s="0" t="n">
        <f aca="false">AI789+AH790*$E$32</f>
        <v>0.0697378970238494</v>
      </c>
      <c r="AJ790" s="44" t="n">
        <f aca="false">AJ789+AI790*$E$32</f>
        <v>-0.780066439946384</v>
      </c>
      <c r="AK790" s="32" t="n">
        <f aca="false">$P$28*ABS(AI790)*AI790</f>
        <v>17049.5459852116</v>
      </c>
      <c r="AL790" s="32" t="n">
        <f aca="false">MAX($E$17,(AD790-AJ790)*$S$28)</f>
        <v>62089.6537275988</v>
      </c>
      <c r="AN790" s="42" t="n">
        <f aca="false">F790</f>
        <v>37.6</v>
      </c>
      <c r="AO790" s="45" t="n">
        <f aca="false">G790*3600</f>
        <v>0</v>
      </c>
      <c r="AP790" s="45" t="n">
        <f aca="false">K790*3600</f>
        <v>46.5738397137213</v>
      </c>
      <c r="AQ790" s="45" t="n">
        <f aca="false">Q790*3600</f>
        <v>33.8578535722451</v>
      </c>
      <c r="AR790" s="45" t="n">
        <f aca="false">W790*3600</f>
        <v>212.320418095865</v>
      </c>
      <c r="AS790" s="45" t="n">
        <f aca="false">AC790*3600</f>
        <v>-6.69404832992026</v>
      </c>
      <c r="AT790" s="45" t="n">
        <f aca="false">AI790*3600</f>
        <v>251.056429285858</v>
      </c>
      <c r="AV790" s="42" t="n">
        <f aca="false">AN790</f>
        <v>37.6</v>
      </c>
      <c r="AW790" s="42" t="n">
        <f aca="false">N790/100000</f>
        <v>19.8030978496507</v>
      </c>
      <c r="AX790" s="42" t="n">
        <f aca="false">T790/100000</f>
        <v>15.0438217014566</v>
      </c>
      <c r="AY790" s="42" t="n">
        <f aca="false">Z790/100000</f>
        <v>12.1147406315532</v>
      </c>
      <c r="AZ790" s="42" t="n">
        <f aca="false">AF790/100000</f>
        <v>5.95860796273049</v>
      </c>
      <c r="BA790" s="42" t="n">
        <f aca="false">AL790/100000</f>
        <v>0.620896537275988</v>
      </c>
      <c r="BC790" s="42" t="n">
        <v>37.6</v>
      </c>
      <c r="BD790" s="42" t="n">
        <v>-0.98962</v>
      </c>
      <c r="BE790" s="42" t="n">
        <v>11.9329815446464</v>
      </c>
      <c r="BF790" s="42" t="n">
        <v>3.74994449010773</v>
      </c>
      <c r="BG790" s="42" t="n">
        <v>14.7566676002995</v>
      </c>
      <c r="BH790" s="42" t="n">
        <v>15.8551017515805</v>
      </c>
      <c r="BI790" s="42" t="n">
        <v>19.8030978496507</v>
      </c>
      <c r="BJ790" s="42" t="n">
        <v>25.2273246403802</v>
      </c>
      <c r="BK790" s="42" t="n">
        <v>30.5605941771907</v>
      </c>
      <c r="BL790" s="42" t="n">
        <v>35.6528642124936</v>
      </c>
      <c r="BM790" s="0" t="n">
        <v>40.5841502960508</v>
      </c>
      <c r="BN790" s="0" t="n">
        <v>45.4891502960508</v>
      </c>
      <c r="BP790" s="42" t="n">
        <v>37.6</v>
      </c>
      <c r="BQ790" s="42" t="n">
        <f aca="false">BD790-BD$38</f>
        <v>-7.39256087120872</v>
      </c>
      <c r="BR790" s="42" t="n">
        <f aca="false">BE790-BE$38</f>
        <v>0.625040673437701</v>
      </c>
      <c r="BS790" s="42" t="n">
        <f aca="false">BF790-BF$38</f>
        <v>-12.462996381101</v>
      </c>
      <c r="BT790" s="0" t="n">
        <f aca="false">BG790-BG$38</f>
        <v>-6.3612732709092</v>
      </c>
      <c r="BU790" s="0" t="n">
        <f aca="false">BH790-BH$38</f>
        <v>-10.1678391196282</v>
      </c>
      <c r="BV790" s="0" t="n">
        <f aca="false">BI790-BI$38</f>
        <v>-11.124843021558</v>
      </c>
      <c r="BW790" s="0" t="n">
        <f aca="false">BJ790-BJ$38</f>
        <v>-10.6056162308285</v>
      </c>
      <c r="BX790" s="0" t="n">
        <f aca="false">BK790-BK$38</f>
        <v>-10.177346694018</v>
      </c>
      <c r="BY790" s="0" t="n">
        <f aca="false">BL790-BL$38</f>
        <v>-9.9900766587151</v>
      </c>
      <c r="BZ790" s="0" t="n">
        <f aca="false">BM790-BM$38</f>
        <v>-9.9637905751579</v>
      </c>
      <c r="CA790" s="0" t="n">
        <f aca="false">BN790-BN$38</f>
        <v>-9.9637905751579</v>
      </c>
    </row>
    <row r="791" customFormat="false" ht="12.8" hidden="false" customHeight="false" outlineLevel="0" collapsed="false">
      <c r="F791" s="0" t="n">
        <f aca="false">F790+E$32</f>
        <v>37.65</v>
      </c>
      <c r="G791" s="43" t="n">
        <v>0</v>
      </c>
      <c r="H791" s="0" t="n">
        <f aca="false">H790+G791*$E$32</f>
        <v>0.0625</v>
      </c>
      <c r="J791" s="0" t="n">
        <f aca="false">$M$24*(N790-T790-$O$24-M790)</f>
        <v>-0.00092786955923861</v>
      </c>
      <c r="K791" s="0" t="n">
        <f aca="false">K790+J791*$E$32</f>
        <v>0.0128907842202941</v>
      </c>
      <c r="L791" s="44" t="n">
        <f aca="false">L790+K791*$E$32</f>
        <v>-0.130593777098661</v>
      </c>
      <c r="M791" s="32" t="n">
        <f aca="false">$P$24*ABS(K791)*K791</f>
        <v>1985.28384235745</v>
      </c>
      <c r="N791" s="0" t="n">
        <f aca="false">MAX($E$17,(H791-L791)*$S$24)</f>
        <v>1973721.58222501</v>
      </c>
      <c r="P791" s="0" t="n">
        <f aca="false">$M$25*(T790-Z790-$O$25-S790)</f>
        <v>-0.0131512902754141</v>
      </c>
      <c r="Q791" s="0" t="n">
        <f aca="false">Q790+P791*$E$32</f>
        <v>0.00874739481185354</v>
      </c>
      <c r="R791" s="44" t="n">
        <f aca="false">R790+Q791*$E$32</f>
        <v>-0.345605521685074</v>
      </c>
      <c r="S791" s="32" t="n">
        <f aca="false">$P$25*ABS(Q791)*Q791</f>
        <v>598.54891098934</v>
      </c>
      <c r="T791" s="0" t="n">
        <f aca="false">MAX($E$17,(L791-R791)*$S$25)</f>
        <v>1505833.07991951</v>
      </c>
      <c r="V791" s="0" t="n">
        <f aca="false">$M$26*(Z790-AF790-$O$26-Y790)</f>
        <v>0.00800170041485693</v>
      </c>
      <c r="W791" s="0" t="n">
        <f aca="false">W790+V791*$E$32</f>
        <v>0.0593779789362592</v>
      </c>
      <c r="X791" s="44" t="n">
        <f aca="false">X790+W791*$E$32</f>
        <v>-0.587611931308696</v>
      </c>
      <c r="Y791" s="32" t="n">
        <f aca="false">$P$26*ABS(W791)*W791</f>
        <v>19772.6010141194</v>
      </c>
      <c r="Z791" s="0" t="n">
        <f aca="false">MAX($E$17,(R791-X791)*$S$26)</f>
        <v>1198932.52465977</v>
      </c>
      <c r="AB791" s="0" t="n">
        <f aca="false">$M$27*(AF790-AL790-$O$24-AE790)</f>
        <v>0.0036441405435924</v>
      </c>
      <c r="AC791" s="0" t="n">
        <f aca="false">AC790+AB791*$E$32</f>
        <v>-0.00167725084224169</v>
      </c>
      <c r="AD791" s="44" t="n">
        <f aca="false">AD790+AC791*$E$32</f>
        <v>-0.756764525689358</v>
      </c>
      <c r="AE791" s="32" t="n">
        <f aca="false">$P$27*ABS(AC791)*AC791</f>
        <v>-12.123357139739</v>
      </c>
      <c r="AF791" s="0" t="n">
        <f aca="false">MAX($E$17,(X791-AD791)*$S$27)</f>
        <v>606812.167264542</v>
      </c>
      <c r="AH791" s="0" t="n">
        <f aca="false">$M$28*(AL790-$O$28-AK790)</f>
        <v>-0.0407301991944434</v>
      </c>
      <c r="AI791" s="0" t="n">
        <f aca="false">AI790+AH791*$E$32</f>
        <v>0.0677013870641273</v>
      </c>
      <c r="AJ791" s="44" t="n">
        <f aca="false">AJ790+AI791*$E$32</f>
        <v>-0.776681370593178</v>
      </c>
      <c r="AK791" s="32" t="n">
        <f aca="false">$P$28*ABS(AI791)*AI791</f>
        <v>16068.3120772875</v>
      </c>
      <c r="AL791" s="32" t="n">
        <f aca="false">MAX($E$17,(AD791-AJ791)*$S$28)</f>
        <v>52879.5777897798</v>
      </c>
      <c r="AN791" s="42" t="n">
        <f aca="false">F791</f>
        <v>37.65</v>
      </c>
      <c r="AO791" s="45" t="n">
        <f aca="false">G791*3600</f>
        <v>0</v>
      </c>
      <c r="AP791" s="45" t="n">
        <f aca="false">K791*3600</f>
        <v>46.4068231930582</v>
      </c>
      <c r="AQ791" s="45" t="n">
        <f aca="false">Q791*3600</f>
        <v>31.4906213226706</v>
      </c>
      <c r="AR791" s="45" t="n">
        <f aca="false">W791*3600</f>
        <v>213.760724170539</v>
      </c>
      <c r="AS791" s="45" t="n">
        <f aca="false">AC791*3600</f>
        <v>-6.03810303207362</v>
      </c>
      <c r="AT791" s="45" t="n">
        <f aca="false">AI791*3600</f>
        <v>243.724993430858</v>
      </c>
      <c r="AV791" s="42" t="n">
        <f aca="false">AN791</f>
        <v>37.65</v>
      </c>
      <c r="AW791" s="42" t="n">
        <f aca="false">N791/100000</f>
        <v>19.7372158222501</v>
      </c>
      <c r="AX791" s="42" t="n">
        <f aca="false">T791/100000</f>
        <v>15.058330799195</v>
      </c>
      <c r="AY791" s="42" t="n">
        <f aca="false">Z791/100000</f>
        <v>11.9893252465977</v>
      </c>
      <c r="AZ791" s="42" t="n">
        <f aca="false">AF791/100000</f>
        <v>6.06812167264543</v>
      </c>
      <c r="BA791" s="42" t="n">
        <f aca="false">AL791/100000</f>
        <v>0.528795777897798</v>
      </c>
      <c r="BC791" s="42" t="n">
        <v>37.65</v>
      </c>
      <c r="BD791" s="42" t="n">
        <v>-0.98962</v>
      </c>
      <c r="BE791" s="42" t="n">
        <v>12.1351261662847</v>
      </c>
      <c r="BF791" s="42" t="n">
        <v>3.70005327434773</v>
      </c>
      <c r="BG791" s="42" t="n">
        <v>14.6523408743728</v>
      </c>
      <c r="BH791" s="42" t="n">
        <v>15.7558697130991</v>
      </c>
      <c r="BI791" s="42" t="n">
        <v>19.7372158222501</v>
      </c>
      <c r="BJ791" s="42" t="n">
        <v>25.1640011612075</v>
      </c>
      <c r="BK791" s="42" t="n">
        <v>30.4877707961358</v>
      </c>
      <c r="BL791" s="42" t="n">
        <v>35.5722984364565</v>
      </c>
      <c r="BM791" s="0" t="n">
        <v>40.502219153901</v>
      </c>
      <c r="BN791" s="0" t="n">
        <v>45.4072191539009</v>
      </c>
      <c r="BP791" s="42" t="n">
        <v>37.65</v>
      </c>
      <c r="BQ791" s="42" t="n">
        <f aca="false">BD791-BD$38</f>
        <v>-7.39256087120872</v>
      </c>
      <c r="BR791" s="42" t="n">
        <f aca="false">BE791-BE$38</f>
        <v>0.827185295075999</v>
      </c>
      <c r="BS791" s="42" t="n">
        <f aca="false">BF791-BF$38</f>
        <v>-12.512887596861</v>
      </c>
      <c r="BT791" s="0" t="n">
        <f aca="false">BG791-BG$38</f>
        <v>-6.4655999968359</v>
      </c>
      <c r="BU791" s="0" t="n">
        <f aca="false">BH791-BH$38</f>
        <v>-10.2670711581096</v>
      </c>
      <c r="BV791" s="0" t="n">
        <f aca="false">BI791-BI$38</f>
        <v>-11.1907250489586</v>
      </c>
      <c r="BW791" s="0" t="n">
        <f aca="false">BJ791-BJ$38</f>
        <v>-10.6689397100012</v>
      </c>
      <c r="BX791" s="0" t="n">
        <f aca="false">BK791-BK$38</f>
        <v>-10.2501700750729</v>
      </c>
      <c r="BY791" s="0" t="n">
        <f aca="false">BL791-BL$38</f>
        <v>-10.0706424347522</v>
      </c>
      <c r="BZ791" s="0" t="n">
        <f aca="false">BM791-BM$38</f>
        <v>-10.0457217173077</v>
      </c>
      <c r="CA791" s="0" t="n">
        <f aca="false">BN791-BN$38</f>
        <v>-10.0457217173078</v>
      </c>
    </row>
    <row r="792" customFormat="false" ht="12.8" hidden="false" customHeight="false" outlineLevel="0" collapsed="false">
      <c r="F792" s="0" t="n">
        <f aca="false">F791+E$32</f>
        <v>37.7</v>
      </c>
      <c r="G792" s="43" t="n">
        <v>0</v>
      </c>
      <c r="H792" s="0" t="n">
        <f aca="false">H791+G792*$E$32</f>
        <v>0.0625</v>
      </c>
      <c r="J792" s="0" t="n">
        <f aca="false">$M$24*(N791-T791-$O$24-M791)</f>
        <v>-0.00137717993933772</v>
      </c>
      <c r="K792" s="0" t="n">
        <f aca="false">K791+J792*$E$32</f>
        <v>0.0128219252233272</v>
      </c>
      <c r="L792" s="44" t="n">
        <f aca="false">L791+K792*$E$32</f>
        <v>-0.129952680837495</v>
      </c>
      <c r="M792" s="32" t="n">
        <f aca="false">$P$24*ABS(K792)*K792</f>
        <v>1964.1308182186</v>
      </c>
      <c r="N792" s="0" t="n">
        <f aca="false">MAX($E$17,(H792-L792)*$S$24)</f>
        <v>1967168.57183825</v>
      </c>
      <c r="P792" s="0" t="n">
        <f aca="false">$M$25*(T791-Z791-$O$25-S791)</f>
        <v>-0.012217040024762</v>
      </c>
      <c r="Q792" s="0" t="n">
        <f aca="false">Q791+P792*$E$32</f>
        <v>0.00813654281061544</v>
      </c>
      <c r="R792" s="44" t="n">
        <f aca="false">R791+Q792*$E$32</f>
        <v>-0.345198694544543</v>
      </c>
      <c r="S792" s="32" t="n">
        <f aca="false">$P$25*ABS(Q792)*Q792</f>
        <v>517.871504716883</v>
      </c>
      <c r="T792" s="0" t="n">
        <f aca="false">MAX($E$17,(L792-R792)*$S$25)</f>
        <v>1507473.78188272</v>
      </c>
      <c r="V792" s="0" t="n">
        <f aca="false">$M$26*(Z791-AF791-$O$26-Y791)</f>
        <v>0.00620154019833947</v>
      </c>
      <c r="W792" s="0" t="n">
        <f aca="false">W791+V792*$E$32</f>
        <v>0.0596880559461762</v>
      </c>
      <c r="X792" s="44" t="n">
        <f aca="false">X791+W792*$E$32</f>
        <v>-0.584627528511387</v>
      </c>
      <c r="Y792" s="32" t="n">
        <f aca="false">$P$26*ABS(W792)*W792</f>
        <v>19979.6487276403</v>
      </c>
      <c r="Z792" s="0" t="n">
        <f aca="false">MAX($E$17,(R792-X792)*$S$26)</f>
        <v>1186162.86581276</v>
      </c>
      <c r="AB792" s="0" t="n">
        <f aca="false">$M$27*(AF791-AL791-$O$24-AE791)</f>
        <v>0.00534124706898588</v>
      </c>
      <c r="AC792" s="0" t="n">
        <f aca="false">AC791+AB792*$E$32</f>
        <v>-0.00141018848879239</v>
      </c>
      <c r="AD792" s="44" t="n">
        <f aca="false">AD791+AC792*$E$32</f>
        <v>-0.756835035113798</v>
      </c>
      <c r="AE792" s="32" t="n">
        <f aca="false">$P$27*ABS(AC792)*AC792</f>
        <v>-8.5700073108192</v>
      </c>
      <c r="AF792" s="0" t="n">
        <f aca="false">MAX($E$17,(X792-AD792)*$S$27)</f>
        <v>617771.25372059</v>
      </c>
      <c r="AH792" s="0" t="n">
        <f aca="false">$M$28*(AL791-$O$28-AK791)</f>
        <v>-0.0414825954950814</v>
      </c>
      <c r="AI792" s="0" t="n">
        <f aca="false">AI791+AH792*$E$32</f>
        <v>0.0656272572893732</v>
      </c>
      <c r="AJ792" s="44" t="n">
        <f aca="false">AJ791+AI792*$E$32</f>
        <v>-0.773400007728709</v>
      </c>
      <c r="AK792" s="32" t="n">
        <f aca="false">$P$28*ABS(AI792)*AI792</f>
        <v>15098.841765617</v>
      </c>
      <c r="AL792" s="32" t="n">
        <f aca="false">MAX($E$17,(AD792-AJ792)*$S$28)</f>
        <v>43980.2971909364</v>
      </c>
      <c r="AN792" s="42" t="n">
        <f aca="false">F792</f>
        <v>37.7</v>
      </c>
      <c r="AO792" s="45" t="n">
        <f aca="false">G792*3600</f>
        <v>0</v>
      </c>
      <c r="AP792" s="45" t="n">
        <f aca="false">K792*3600</f>
        <v>46.1589308039775</v>
      </c>
      <c r="AQ792" s="45" t="n">
        <f aca="false">Q792*3600</f>
        <v>29.2915541182134</v>
      </c>
      <c r="AR792" s="45" t="n">
        <f aca="false">W792*3600</f>
        <v>214.87700140624</v>
      </c>
      <c r="AS792" s="45" t="n">
        <f aca="false">AC792*3600</f>
        <v>-5.07667855965615</v>
      </c>
      <c r="AT792" s="45" t="n">
        <f aca="false">AI792*3600</f>
        <v>236.258126241744</v>
      </c>
      <c r="AV792" s="42" t="n">
        <f aca="false">AN792</f>
        <v>37.7</v>
      </c>
      <c r="AW792" s="42" t="n">
        <f aca="false">N792/100000</f>
        <v>19.6716857183824</v>
      </c>
      <c r="AX792" s="42" t="n">
        <f aca="false">T792/100000</f>
        <v>15.0747378188272</v>
      </c>
      <c r="AY792" s="42" t="n">
        <f aca="false">Z792/100000</f>
        <v>11.8616286581276</v>
      </c>
      <c r="AZ792" s="42" t="n">
        <f aca="false">AF792/100000</f>
        <v>6.17771253720589</v>
      </c>
      <c r="BA792" s="42" t="n">
        <f aca="false">AL792/100000</f>
        <v>0.439802971909364</v>
      </c>
      <c r="BC792" s="42" t="n">
        <v>37.7</v>
      </c>
      <c r="BD792" s="42" t="n">
        <v>-0.98962</v>
      </c>
      <c r="BE792" s="42" t="n">
        <v>12.3415622202726</v>
      </c>
      <c r="BF792" s="42" t="n">
        <v>3.65823966002676</v>
      </c>
      <c r="BG792" s="42" t="n">
        <v>14.5420563355016</v>
      </c>
      <c r="BH792" s="42" t="n">
        <v>15.6574387938096</v>
      </c>
      <c r="BI792" s="42" t="n">
        <v>19.6716857183824</v>
      </c>
      <c r="BJ792" s="42" t="n">
        <v>25.0997347126129</v>
      </c>
      <c r="BK792" s="42" t="n">
        <v>30.4132401694972</v>
      </c>
      <c r="BL792" s="42" t="n">
        <v>35.4897138508808</v>
      </c>
      <c r="BM792" s="0" t="n">
        <v>40.4182269611025</v>
      </c>
      <c r="BN792" s="0" t="n">
        <v>45.3232269611024</v>
      </c>
      <c r="BP792" s="42" t="n">
        <v>37.7</v>
      </c>
      <c r="BQ792" s="42" t="n">
        <f aca="false">BD792-BD$38</f>
        <v>-7.39256087120872</v>
      </c>
      <c r="BR792" s="42" t="n">
        <f aca="false">BE792-BE$38</f>
        <v>1.0336213490639</v>
      </c>
      <c r="BS792" s="42" t="n">
        <f aca="false">BF792-BF$38</f>
        <v>-12.5547012111819</v>
      </c>
      <c r="BT792" s="0" t="n">
        <f aca="false">BG792-BG$38</f>
        <v>-6.5758845357071</v>
      </c>
      <c r="BU792" s="0" t="n">
        <f aca="false">BH792-BH$38</f>
        <v>-10.3655020773991</v>
      </c>
      <c r="BV792" s="0" t="n">
        <f aca="false">BI792-BI$38</f>
        <v>-11.2562551528263</v>
      </c>
      <c r="BW792" s="0" t="n">
        <f aca="false">BJ792-BJ$38</f>
        <v>-10.7332061585958</v>
      </c>
      <c r="BX792" s="0" t="n">
        <f aca="false">BK792-BK$38</f>
        <v>-10.3247007017115</v>
      </c>
      <c r="BY792" s="0" t="n">
        <f aca="false">BL792-BL$38</f>
        <v>-10.1532270203279</v>
      </c>
      <c r="BZ792" s="0" t="n">
        <f aca="false">BM792-BM$38</f>
        <v>-10.1297139101062</v>
      </c>
      <c r="CA792" s="0" t="n">
        <f aca="false">BN792-BN$38</f>
        <v>-10.1297139101063</v>
      </c>
    </row>
    <row r="793" customFormat="false" ht="12.8" hidden="false" customHeight="false" outlineLevel="0" collapsed="false">
      <c r="F793" s="0" t="n">
        <f aca="false">F792+E$32</f>
        <v>37.75</v>
      </c>
      <c r="G793" s="43" t="n">
        <v>0</v>
      </c>
      <c r="H793" s="0" t="n">
        <f aca="false">H792+G793*$E$32</f>
        <v>0.0625</v>
      </c>
      <c r="J793" s="0" t="n">
        <f aca="false">$M$24*(N792-T792-$O$24-M792)</f>
        <v>-0.00183476357643763</v>
      </c>
      <c r="K793" s="0" t="n">
        <f aca="false">K792+J793*$E$32</f>
        <v>0.0127301870445054</v>
      </c>
      <c r="L793" s="44" t="n">
        <f aca="false">L792+K793*$E$32</f>
        <v>-0.129316171485269</v>
      </c>
      <c r="M793" s="32" t="n">
        <f aca="false">$P$24*ABS(K793)*K793</f>
        <v>1936.12547808356</v>
      </c>
      <c r="N793" s="0" t="n">
        <f aca="false">MAX($E$17,(H793-L793)*$S$24)</f>
        <v>1960662.44686284</v>
      </c>
      <c r="P793" s="0" t="n">
        <f aca="false">$M$25*(T792-Z792-$O$25-S792)</f>
        <v>-0.0112559134110467</v>
      </c>
      <c r="Q793" s="0" t="n">
        <f aca="false">Q792+P793*$E$32</f>
        <v>0.00757374714006311</v>
      </c>
      <c r="R793" s="44" t="n">
        <f aca="false">R792+Q793*$E$32</f>
        <v>-0.34482000718754</v>
      </c>
      <c r="S793" s="32" t="n">
        <f aca="false">$P$25*ABS(Q793)*Q793</f>
        <v>448.707977118319</v>
      </c>
      <c r="T793" s="0" t="n">
        <f aca="false">MAX($E$17,(L793-R793)*$S$25)</f>
        <v>1509279.43621981</v>
      </c>
      <c r="V793" s="0" t="n">
        <f aca="false">$M$26*(Z792-AF792-$O$26-Y792)</f>
        <v>0.00438794396632733</v>
      </c>
      <c r="W793" s="0" t="n">
        <f aca="false">W792+V793*$E$32</f>
        <v>0.0599074531444925</v>
      </c>
      <c r="X793" s="44" t="n">
        <f aca="false">X792+W793*$E$32</f>
        <v>-0.581632155854162</v>
      </c>
      <c r="Y793" s="32" t="n">
        <f aca="false">$P$26*ABS(W793)*W793</f>
        <v>20126.7982746602</v>
      </c>
      <c r="Z793" s="0" t="n">
        <f aca="false">MAX($E$17,(R793-X793)*$S$26)</f>
        <v>1173199.45249609</v>
      </c>
      <c r="AB793" s="0" t="n">
        <f aca="false">$M$27*(AF792-AL792-$O$24-AE792)</f>
        <v>0.0070127727292628</v>
      </c>
      <c r="AC793" s="0" t="n">
        <f aca="false">AC792+AB793*$E$32</f>
        <v>-0.00105954985232925</v>
      </c>
      <c r="AD793" s="44" t="n">
        <f aca="false">AD792+AC793*$E$32</f>
        <v>-0.756888012606414</v>
      </c>
      <c r="AE793" s="32" t="n">
        <f aca="false">$P$27*ABS(AC793)*AC793</f>
        <v>-4.83804220311708</v>
      </c>
      <c r="AF793" s="0" t="n">
        <f aca="false">MAX($E$17,(X793-AD793)*$S$27)</f>
        <v>628706.799626812</v>
      </c>
      <c r="AH793" s="0" t="n">
        <f aca="false">$M$28*(AL792-$O$28-AK792)</f>
        <v>-0.0422076501143285</v>
      </c>
      <c r="AI793" s="0" t="n">
        <f aca="false">AI792+AH793*$E$32</f>
        <v>0.0635168747836568</v>
      </c>
      <c r="AJ793" s="44" t="n">
        <f aca="false">AJ792+AI793*$E$32</f>
        <v>-0.770224163989526</v>
      </c>
      <c r="AK793" s="32" t="n">
        <f aca="false">$P$28*ABS(AI793)*AI793</f>
        <v>14143.3851303644</v>
      </c>
      <c r="AL793" s="32" t="n">
        <f aca="false">MAX($E$17,(AD793-AJ793)*$S$28)</f>
        <v>35407.7193393369</v>
      </c>
      <c r="AN793" s="42" t="n">
        <f aca="false">F793</f>
        <v>37.75</v>
      </c>
      <c r="AO793" s="45" t="n">
        <f aca="false">G793*3600</f>
        <v>0</v>
      </c>
      <c r="AP793" s="45" t="n">
        <f aca="false">K793*3600</f>
        <v>45.8286733602186</v>
      </c>
      <c r="AQ793" s="45" t="n">
        <f aca="false">Q793*3600</f>
        <v>27.2654897042249</v>
      </c>
      <c r="AR793" s="45" t="n">
        <f aca="false">W793*3600</f>
        <v>215.666831320179</v>
      </c>
      <c r="AS793" s="45" t="n">
        <f aca="false">AC793*3600</f>
        <v>-3.81437946838885</v>
      </c>
      <c r="AT793" s="45" t="n">
        <f aca="false">AI793*3600</f>
        <v>228.660749221165</v>
      </c>
      <c r="AV793" s="42" t="n">
        <f aca="false">AN793</f>
        <v>37.75</v>
      </c>
      <c r="AW793" s="42" t="n">
        <f aca="false">N793/100000</f>
        <v>19.6066244686285</v>
      </c>
      <c r="AX793" s="42" t="n">
        <f aca="false">T793/100000</f>
        <v>15.092794362198</v>
      </c>
      <c r="AY793" s="42" t="n">
        <f aca="false">Z793/100000</f>
        <v>11.7319945249609</v>
      </c>
      <c r="AZ793" s="42" t="n">
        <f aca="false">AF793/100000</f>
        <v>6.28706799626812</v>
      </c>
      <c r="BA793" s="42" t="n">
        <f aca="false">AL793/100000</f>
        <v>0.354077193393369</v>
      </c>
      <c r="BC793" s="42" t="n">
        <v>37.75</v>
      </c>
      <c r="BD793" s="42" t="n">
        <v>-0.98962</v>
      </c>
      <c r="BE793" s="42" t="n">
        <v>12.5514587057402</v>
      </c>
      <c r="BF793" s="42" t="n">
        <v>3.62462292250691</v>
      </c>
      <c r="BG793" s="42" t="n">
        <v>14.4260887556614</v>
      </c>
      <c r="BH793" s="42" t="n">
        <v>15.5599969817659</v>
      </c>
      <c r="BI793" s="42" t="n">
        <v>19.6066244686285</v>
      </c>
      <c r="BJ793" s="42" t="n">
        <v>25.0346407025887</v>
      </c>
      <c r="BK793" s="42" t="n">
        <v>30.3371343952047</v>
      </c>
      <c r="BL793" s="42" t="n">
        <v>35.4052541283074</v>
      </c>
      <c r="BM793" s="0" t="n">
        <v>40.3323193135716</v>
      </c>
      <c r="BN793" s="0" t="n">
        <v>45.2373193135716</v>
      </c>
      <c r="BP793" s="42" t="n">
        <v>37.75</v>
      </c>
      <c r="BQ793" s="42" t="n">
        <f aca="false">BD793-BD$38</f>
        <v>-7.39256087120872</v>
      </c>
      <c r="BR793" s="42" t="n">
        <f aca="false">BE793-BE$38</f>
        <v>1.2435178345315</v>
      </c>
      <c r="BS793" s="42" t="n">
        <f aca="false">BF793-BF$38</f>
        <v>-12.5883179487018</v>
      </c>
      <c r="BT793" s="0" t="n">
        <f aca="false">BG793-BG$38</f>
        <v>-6.6918521155473</v>
      </c>
      <c r="BU793" s="0" t="n">
        <f aca="false">BH793-BH$38</f>
        <v>-10.4629438894428</v>
      </c>
      <c r="BV793" s="0" t="n">
        <f aca="false">BI793-BI$38</f>
        <v>-11.3213164025802</v>
      </c>
      <c r="BW793" s="0" t="n">
        <f aca="false">BJ793-BJ$38</f>
        <v>-10.79830016862</v>
      </c>
      <c r="BX793" s="0" t="n">
        <f aca="false">BK793-BK$38</f>
        <v>-10.400806476004</v>
      </c>
      <c r="BY793" s="0" t="n">
        <f aca="false">BL793-BL$38</f>
        <v>-10.2376867429013</v>
      </c>
      <c r="BZ793" s="0" t="n">
        <f aca="false">BM793-BM$38</f>
        <v>-10.2156215576371</v>
      </c>
      <c r="CA793" s="0" t="n">
        <f aca="false">BN793-BN$38</f>
        <v>-10.2156215576371</v>
      </c>
    </row>
    <row r="794" customFormat="false" ht="12.8" hidden="false" customHeight="false" outlineLevel="0" collapsed="false">
      <c r="F794" s="0" t="n">
        <f aca="false">F793+E$32</f>
        <v>37.8</v>
      </c>
      <c r="G794" s="43" t="n">
        <v>0</v>
      </c>
      <c r="H794" s="0" t="n">
        <f aca="false">H793+G794*$E$32</f>
        <v>0.0625</v>
      </c>
      <c r="J794" s="0" t="n">
        <f aca="false">$M$24*(N793-T793-$O$24-M793)</f>
        <v>-0.00229857414936345</v>
      </c>
      <c r="K794" s="0" t="n">
        <f aca="false">K793+J794*$E$32</f>
        <v>0.0126152583370372</v>
      </c>
      <c r="L794" s="44" t="n">
        <f aca="false">L793+K794*$E$32</f>
        <v>-0.128685408568417</v>
      </c>
      <c r="M794" s="32" t="n">
        <f aca="false">$P$24*ABS(K794)*K794</f>
        <v>1901.32442546189</v>
      </c>
      <c r="N794" s="0" t="n">
        <f aca="false">MAX($E$17,(H794-L794)*$S$24)</f>
        <v>1954215.05947955</v>
      </c>
      <c r="P794" s="0" t="n">
        <f aca="false">$M$25*(T793-Z793-$O$25-S793)</f>
        <v>-0.0102717590201873</v>
      </c>
      <c r="Q794" s="0" t="n">
        <f aca="false">Q793+P794*$E$32</f>
        <v>0.00706015918905375</v>
      </c>
      <c r="R794" s="44" t="n">
        <f aca="false">R793+Q794*$E$32</f>
        <v>-0.344466999228087</v>
      </c>
      <c r="S794" s="32" t="n">
        <f aca="false">$P$25*ABS(Q794)*Q794</f>
        <v>389.916105676562</v>
      </c>
      <c r="T794" s="0" t="n">
        <f aca="false">MAX($E$17,(L794-R794)*$S$25)</f>
        <v>1511224.69090237</v>
      </c>
      <c r="V794" s="0" t="n">
        <f aca="false">$M$26*(Z793-AF793-$O$26-Y793)</f>
        <v>0.00256598919635268</v>
      </c>
      <c r="W794" s="0" t="n">
        <f aca="false">W793+V794*$E$32</f>
        <v>0.0600357526043102</v>
      </c>
      <c r="X794" s="44" t="n">
        <f aca="false">X793+W794*$E$32</f>
        <v>-0.578630368223947</v>
      </c>
      <c r="Y794" s="32" t="n">
        <f aca="false">$P$26*ABS(W794)*W794</f>
        <v>20213.0988041507</v>
      </c>
      <c r="Z794" s="0" t="n">
        <f aca="false">MAX($E$17,(R794-X794)*$S$26)</f>
        <v>1160077.03932169</v>
      </c>
      <c r="AB794" s="0" t="n">
        <f aca="false">$M$27*(AF793-AL793-$O$24-AE793)</f>
        <v>0.00865479727071206</v>
      </c>
      <c r="AC794" s="0" t="n">
        <f aca="false">AC793+AB794*$E$32</f>
        <v>-0.00062680998879365</v>
      </c>
      <c r="AD794" s="44" t="n">
        <f aca="false">AD793+AC794*$E$32</f>
        <v>-0.756919353105854</v>
      </c>
      <c r="AE794" s="32" t="n">
        <f aca="false">$P$27*ABS(AC794)*AC794</f>
        <v>-1.69316264877509</v>
      </c>
      <c r="AF794" s="0" t="n">
        <f aca="false">MAX($E$17,(X794-AD794)*$S$27)</f>
        <v>639587.738584242</v>
      </c>
      <c r="AH794" s="0" t="n">
        <f aca="false">$M$28*(AL793-$O$28-AK793)</f>
        <v>-0.0429041143074519</v>
      </c>
      <c r="AI794" s="0" t="n">
        <f aca="false">AI793+AH794*$E$32</f>
        <v>0.0613716690682842</v>
      </c>
      <c r="AJ794" s="44" t="n">
        <f aca="false">AJ793+AI794*$E$32</f>
        <v>-0.767155580536112</v>
      </c>
      <c r="AK794" s="32" t="n">
        <f aca="false">$P$28*ABS(AI794)*AI794</f>
        <v>13204.1665574553</v>
      </c>
      <c r="AL794" s="32" t="n">
        <f aca="false">MAX($E$17,(AD794-AJ794)*$S$28)</f>
        <v>27177.3660580345</v>
      </c>
      <c r="AN794" s="42" t="n">
        <f aca="false">F794</f>
        <v>37.8</v>
      </c>
      <c r="AO794" s="45" t="n">
        <f aca="false">G794*3600</f>
        <v>0</v>
      </c>
      <c r="AP794" s="45" t="n">
        <f aca="false">K794*3600</f>
        <v>45.4149300133333</v>
      </c>
      <c r="AQ794" s="45" t="n">
        <f aca="false">Q794*3600</f>
        <v>25.4165730805911</v>
      </c>
      <c r="AR794" s="45" t="n">
        <f aca="false">W794*3600</f>
        <v>216.128709375522</v>
      </c>
      <c r="AS794" s="45" t="n">
        <f aca="false">AC794*3600</f>
        <v>-2.25651595966068</v>
      </c>
      <c r="AT794" s="45" t="n">
        <f aca="false">AI794*3600</f>
        <v>220.938008645823</v>
      </c>
      <c r="AV794" s="42" t="n">
        <f aca="false">AN794</f>
        <v>37.8</v>
      </c>
      <c r="AW794" s="42" t="n">
        <f aca="false">N794/100000</f>
        <v>19.5421505947956</v>
      </c>
      <c r="AX794" s="42" t="n">
        <f aca="false">T794/100000</f>
        <v>15.1122469090237</v>
      </c>
      <c r="AY794" s="42" t="n">
        <f aca="false">Z794/100000</f>
        <v>11.6007703932169</v>
      </c>
      <c r="AZ794" s="42" t="n">
        <f aca="false">AF794/100000</f>
        <v>6.39587738584244</v>
      </c>
      <c r="BA794" s="42" t="n">
        <f aca="false">AL794/100000</f>
        <v>0.271773660580345</v>
      </c>
      <c r="BC794" s="42" t="n">
        <v>37.8</v>
      </c>
      <c r="BD794" s="42" t="n">
        <v>-0.98962</v>
      </c>
      <c r="BE794" s="42" t="n">
        <v>12.7639736404257</v>
      </c>
      <c r="BF794" s="42" t="n">
        <v>3.59930355784793</v>
      </c>
      <c r="BG794" s="42" t="n">
        <v>14.304727661312</v>
      </c>
      <c r="BH794" s="42" t="n">
        <v>15.463731613152</v>
      </c>
      <c r="BI794" s="42" t="n">
        <v>19.5421505947956</v>
      </c>
      <c r="BJ794" s="42" t="n">
        <v>24.9688381527256</v>
      </c>
      <c r="BK794" s="42" t="n">
        <v>30.2595900457653</v>
      </c>
      <c r="BL794" s="42" t="n">
        <v>35.3190676926431</v>
      </c>
      <c r="BM794" s="0" t="n">
        <v>40.2446465924593</v>
      </c>
      <c r="BN794" s="0" t="n">
        <v>45.1496465924593</v>
      </c>
      <c r="BP794" s="42" t="n">
        <v>37.8</v>
      </c>
      <c r="BQ794" s="42" t="n">
        <f aca="false">BD794-BD$38</f>
        <v>-7.39256087120872</v>
      </c>
      <c r="BR794" s="42" t="n">
        <f aca="false">BE794-BE$38</f>
        <v>1.456032769217</v>
      </c>
      <c r="BS794" s="42" t="n">
        <f aca="false">BF794-BF$38</f>
        <v>-12.6136373133608</v>
      </c>
      <c r="BT794" s="0" t="n">
        <f aca="false">BG794-BG$38</f>
        <v>-6.8132132098967</v>
      </c>
      <c r="BU794" s="0" t="n">
        <f aca="false">BH794-BH$38</f>
        <v>-10.5592092580567</v>
      </c>
      <c r="BV794" s="0" t="n">
        <f aca="false">BI794-BI$38</f>
        <v>-11.3857902764131</v>
      </c>
      <c r="BW794" s="0" t="n">
        <f aca="false">BJ794-BJ$38</f>
        <v>-10.8641027184831</v>
      </c>
      <c r="BX794" s="0" t="n">
        <f aca="false">BK794-BK$38</f>
        <v>-10.4783508254434</v>
      </c>
      <c r="BY794" s="0" t="n">
        <f aca="false">BL794-BL$38</f>
        <v>-10.3238731785656</v>
      </c>
      <c r="BZ794" s="0" t="n">
        <f aca="false">BM794-BM$38</f>
        <v>-10.3032942787494</v>
      </c>
      <c r="CA794" s="0" t="n">
        <f aca="false">BN794-BN$38</f>
        <v>-10.3032942787494</v>
      </c>
    </row>
    <row r="795" customFormat="false" ht="12.8" hidden="false" customHeight="false" outlineLevel="0" collapsed="false">
      <c r="F795" s="0" t="n">
        <f aca="false">F794+E$32</f>
        <v>37.85</v>
      </c>
      <c r="G795" s="43" t="n">
        <v>0</v>
      </c>
      <c r="H795" s="0" t="n">
        <f aca="false">H794+G795*$E$32</f>
        <v>0.0625</v>
      </c>
      <c r="J795" s="0" t="n">
        <f aca="false">$M$24*(N794-T794-$O$24-M794)</f>
        <v>-0.00276653175440025</v>
      </c>
      <c r="K795" s="0" t="n">
        <f aca="false">K794+J795*$E$32</f>
        <v>0.0124769317493172</v>
      </c>
      <c r="L795" s="44" t="n">
        <f aca="false">L794+K795*$E$32</f>
        <v>-0.128061561980952</v>
      </c>
      <c r="M795" s="32" t="n">
        <f aca="false">$P$24*ABS(K795)*K795</f>
        <v>1859.85689588445</v>
      </c>
      <c r="N795" s="0" t="n">
        <f aca="false">MAX($E$17,(H795-L795)*$S$24)</f>
        <v>1947838.36784206</v>
      </c>
      <c r="P795" s="0" t="n">
        <f aca="false">$M$25*(T794-Z794-$O$25-S794)</f>
        <v>-0.00926848770179947</v>
      </c>
      <c r="Q795" s="0" t="n">
        <f aca="false">Q794+P795*$E$32</f>
        <v>0.00659673480396377</v>
      </c>
      <c r="R795" s="44" t="n">
        <f aca="false">R794+Q795*$E$32</f>
        <v>-0.344137162487889</v>
      </c>
      <c r="S795" s="32" t="n">
        <f aca="false">$P$25*ABS(Q795)*Q795</f>
        <v>340.40837631512</v>
      </c>
      <c r="T795" s="0" t="n">
        <f aca="false">MAX($E$17,(L795-R795)*$S$25)</f>
        <v>1513283.78657962</v>
      </c>
      <c r="V795" s="0" t="n">
        <f aca="false">$M$26*(Z794-AF794-$O$26-Y794)</f>
        <v>0.000740735139936072</v>
      </c>
      <c r="W795" s="0" t="n">
        <f aca="false">W794+V795*$E$32</f>
        <v>0.060072789361307</v>
      </c>
      <c r="X795" s="44" t="n">
        <f aca="false">X794+W795*$E$32</f>
        <v>-0.575626728755881</v>
      </c>
      <c r="Y795" s="32" t="n">
        <f aca="false">$P$26*ABS(W795)*W795</f>
        <v>20238.0458903332</v>
      </c>
      <c r="Z795" s="0" t="n">
        <f aca="false">MAX($E$17,(R795-X795)*$S$26)</f>
        <v>1146830.65853388</v>
      </c>
      <c r="AB795" s="0" t="n">
        <f aca="false">$M$27*(AF794-AL794-$O$24-AE794)</f>
        <v>0.0102634630132204</v>
      </c>
      <c r="AC795" s="0" t="n">
        <f aca="false">AC794+AB795*$E$32</f>
        <v>-0.000113636838132629</v>
      </c>
      <c r="AD795" s="44" t="n">
        <f aca="false">AD794+AC795*$E$32</f>
        <v>-0.756925034947761</v>
      </c>
      <c r="AE795" s="32" t="n">
        <f aca="false">$P$27*ABS(AC795)*AC795</f>
        <v>-0.0556499968949899</v>
      </c>
      <c r="AF795" s="0" t="n">
        <f aca="false">MAX($E$17,(X795-AD795)*$S$27)</f>
        <v>650383.273780059</v>
      </c>
      <c r="AH795" s="0" t="n">
        <f aca="false">$M$28*(AL794-$O$28-AK794)</f>
        <v>-0.043570772236006</v>
      </c>
      <c r="AI795" s="0" t="n">
        <f aca="false">AI794+AH795*$E$32</f>
        <v>0.0591931304564839</v>
      </c>
      <c r="AJ795" s="44" t="n">
        <f aca="false">AJ794+AI795*$E$32</f>
        <v>-0.764195924013288</v>
      </c>
      <c r="AK795" s="32" t="n">
        <f aca="false">$P$28*ABS(AI795)*AI795</f>
        <v>12283.3758775603</v>
      </c>
      <c r="AL795" s="32" t="n">
        <f aca="false">MAX($E$17,(AD795-AJ795)*$S$28)</f>
        <v>19304.3399091625</v>
      </c>
      <c r="AN795" s="42" t="n">
        <f aca="false">F795</f>
        <v>37.85</v>
      </c>
      <c r="AO795" s="45" t="n">
        <f aca="false">G795*3600</f>
        <v>0</v>
      </c>
      <c r="AP795" s="45" t="n">
        <f aca="false">K795*3600</f>
        <v>44.9169542975413</v>
      </c>
      <c r="AQ795" s="45" t="n">
        <f aca="false">Q795*3600</f>
        <v>23.7482452942672</v>
      </c>
      <c r="AR795" s="45" t="n">
        <f aca="false">W795*3600</f>
        <v>216.262041700711</v>
      </c>
      <c r="AS795" s="45" t="n">
        <f aca="false">AC795*3600</f>
        <v>-0.409092617280976</v>
      </c>
      <c r="AT795" s="45" t="n">
        <f aca="false">AI795*3600</f>
        <v>213.095269643342</v>
      </c>
      <c r="AV795" s="42" t="n">
        <f aca="false">AN795</f>
        <v>37.85</v>
      </c>
      <c r="AW795" s="42" t="n">
        <f aca="false">N795/100000</f>
        <v>19.4783836784205</v>
      </c>
      <c r="AX795" s="42" t="n">
        <f aca="false">T795/100000</f>
        <v>15.1328378657963</v>
      </c>
      <c r="AY795" s="42" t="n">
        <f aca="false">Z795/100000</f>
        <v>11.4683065853388</v>
      </c>
      <c r="AZ795" s="42" t="n">
        <f aca="false">AF795/100000</f>
        <v>6.50383273780057</v>
      </c>
      <c r="BA795" s="42" t="n">
        <f aca="false">AL795/100000</f>
        <v>0.193043399091625</v>
      </c>
      <c r="BC795" s="42" t="n">
        <v>37.85</v>
      </c>
      <c r="BD795" s="42" t="n">
        <v>-0.98962</v>
      </c>
      <c r="BE795" s="42" t="n">
        <v>12.9782571455903</v>
      </c>
      <c r="BF795" s="42" t="n">
        <v>3.58236276673139</v>
      </c>
      <c r="BG795" s="42" t="n">
        <v>14.1782765224624</v>
      </c>
      <c r="BH795" s="42" t="n">
        <v>15.3688287564237</v>
      </c>
      <c r="BI795" s="42" t="n">
        <v>19.4783836784205</v>
      </c>
      <c r="BJ795" s="42" t="n">
        <v>24.9024491293588</v>
      </c>
      <c r="BK795" s="42" t="n">
        <v>30.1807475540611</v>
      </c>
      <c r="BL795" s="42" t="n">
        <v>35.2313070843931</v>
      </c>
      <c r="BM795" s="0" t="n">
        <v>40.1553633265213</v>
      </c>
      <c r="BN795" s="0" t="n">
        <v>45.0603633265213</v>
      </c>
      <c r="BP795" s="42" t="n">
        <v>37.85</v>
      </c>
      <c r="BQ795" s="42" t="n">
        <f aca="false">BD795-BD$38</f>
        <v>-7.39256087120872</v>
      </c>
      <c r="BR795" s="42" t="n">
        <f aca="false">BE795-BE$38</f>
        <v>1.6703162743816</v>
      </c>
      <c r="BS795" s="42" t="n">
        <f aca="false">BF795-BF$38</f>
        <v>-12.6305781044773</v>
      </c>
      <c r="BT795" s="0" t="n">
        <f aca="false">BG795-BG$38</f>
        <v>-6.9396643487463</v>
      </c>
      <c r="BU795" s="0" t="n">
        <f aca="false">BH795-BH$38</f>
        <v>-10.654112114785</v>
      </c>
      <c r="BV795" s="0" t="n">
        <f aca="false">BI795-BI$38</f>
        <v>-11.4495571927882</v>
      </c>
      <c r="BW795" s="0" t="n">
        <f aca="false">BJ795-BJ$38</f>
        <v>-10.9304917418499</v>
      </c>
      <c r="BX795" s="0" t="n">
        <f aca="false">BK795-BK$38</f>
        <v>-10.5571933171476</v>
      </c>
      <c r="BY795" s="0" t="n">
        <f aca="false">BL795-BL$38</f>
        <v>-10.4116337868156</v>
      </c>
      <c r="BZ795" s="0" t="n">
        <f aca="false">BM795-BM$38</f>
        <v>-10.3925775446874</v>
      </c>
      <c r="CA795" s="0" t="n">
        <f aca="false">BN795-BN$38</f>
        <v>-10.3925775446874</v>
      </c>
    </row>
    <row r="796" customFormat="false" ht="12.8" hidden="false" customHeight="false" outlineLevel="0" collapsed="false">
      <c r="F796" s="0" t="n">
        <f aca="false">F795+E$32</f>
        <v>37.9</v>
      </c>
      <c r="G796" s="43" t="n">
        <v>0</v>
      </c>
      <c r="H796" s="0" t="n">
        <f aca="false">H795+G796*$E$32</f>
        <v>0.0625</v>
      </c>
      <c r="J796" s="0" t="n">
        <f aca="false">$M$24*(N795-T795-$O$24-M795)</f>
        <v>-0.00323653181498546</v>
      </c>
      <c r="K796" s="0" t="n">
        <f aca="false">K795+J796*$E$32</f>
        <v>0.0123151051585679</v>
      </c>
      <c r="L796" s="44" t="n">
        <f aca="false">L795+K796*$E$32</f>
        <v>-0.127445806723023</v>
      </c>
      <c r="M796" s="32" t="n">
        <f aca="false">$P$24*ABS(K796)*K796</f>
        <v>1811.92484352888</v>
      </c>
      <c r="N796" s="0" t="n">
        <f aca="false">MAX($E$17,(H796-L796)*$S$24)</f>
        <v>1941544.38229678</v>
      </c>
      <c r="P796" s="0" t="n">
        <f aca="false">$M$25*(T795-Z795-$O$25-S795)</f>
        <v>-0.00825005936409427</v>
      </c>
      <c r="Q796" s="0" t="n">
        <f aca="false">Q795+P796*$E$32</f>
        <v>0.00618423183575906</v>
      </c>
      <c r="R796" s="44" t="n">
        <f aca="false">R795+Q796*$E$32</f>
        <v>-0.343827950896101</v>
      </c>
      <c r="S796" s="32" t="n">
        <f aca="false">$P$25*ABS(Q796)*Q796</f>
        <v>299.167017432737</v>
      </c>
      <c r="T796" s="0" t="n">
        <f aca="false">MAX($E$17,(L796-R796)*$S$25)</f>
        <v>1515430.66275982</v>
      </c>
      <c r="V796" s="0" t="n">
        <f aca="false">$M$26*(Z795-AF795-$O$26-Y795)</f>
        <v>-0.00108279216703604</v>
      </c>
      <c r="W796" s="0" t="n">
        <f aca="false">W795+V796*$E$32</f>
        <v>0.0600186497529552</v>
      </c>
      <c r="X796" s="44" t="n">
        <f aca="false">X795+W796*$E$32</f>
        <v>-0.572625796268233</v>
      </c>
      <c r="Y796" s="32" t="n">
        <f aca="false">$P$26*ABS(W796)*W796</f>
        <v>20201.5839195054</v>
      </c>
      <c r="Z796" s="0" t="n">
        <f aca="false">MAX($E$17,(R796-X796)*$S$26)</f>
        <v>1133495.50871544</v>
      </c>
      <c r="AB796" s="0" t="n">
        <f aca="false">$M$27*(AF795-AL795-$O$24-AE795)</f>
        <v>0.0118349832826717</v>
      </c>
      <c r="AC796" s="0" t="n">
        <f aca="false">AC795+AB796*$E$32</f>
        <v>0.000478112326000955</v>
      </c>
      <c r="AD796" s="44" t="n">
        <f aca="false">AD795+AC796*$E$32</f>
        <v>-0.756901129331461</v>
      </c>
      <c r="AE796" s="32" t="n">
        <f aca="false">$P$27*ABS(AC796)*AC796</f>
        <v>0.985114569705819</v>
      </c>
      <c r="AF796" s="0" t="n">
        <f aca="false">MAX($E$17,(X796-AD796)*$S$27)</f>
        <v>661062.957023593</v>
      </c>
      <c r="AH796" s="0" t="n">
        <f aca="false">$M$28*(AL795-$O$28-AK795)</f>
        <v>-0.0442064432367396</v>
      </c>
      <c r="AI796" s="0" t="n">
        <f aca="false">AI795+AH796*$E$32</f>
        <v>0.0569828082946469</v>
      </c>
      <c r="AJ796" s="44" t="n">
        <f aca="false">AJ795+AI796*$E$32</f>
        <v>-0.761346783598556</v>
      </c>
      <c r="AK796" s="32" t="n">
        <f aca="false">$P$28*ABS(AI796)*AI796</f>
        <v>11383.1595338851</v>
      </c>
      <c r="AL796" s="32" t="n">
        <f aca="false">MAX($E$17,(AD796-AJ796)*$S$28)</f>
        <v>11803.2912230099</v>
      </c>
      <c r="AN796" s="42" t="n">
        <f aca="false">F796</f>
        <v>37.9</v>
      </c>
      <c r="AO796" s="45" t="n">
        <f aca="false">G796*3600</f>
        <v>0</v>
      </c>
      <c r="AP796" s="45" t="n">
        <f aca="false">K796*3600</f>
        <v>44.3343785708439</v>
      </c>
      <c r="AQ796" s="45" t="n">
        <f aca="false">Q796*3600</f>
        <v>22.2632346087302</v>
      </c>
      <c r="AR796" s="45" t="n">
        <f aca="false">W796*3600</f>
        <v>216.067139110645</v>
      </c>
      <c r="AS796" s="45" t="n">
        <f aca="false">AC796*3600</f>
        <v>1.7212043735999</v>
      </c>
      <c r="AT796" s="45" t="n">
        <f aca="false">AI796*3600</f>
        <v>205.138109860729</v>
      </c>
      <c r="AV796" s="42" t="n">
        <f aca="false">AN796</f>
        <v>37.9</v>
      </c>
      <c r="AW796" s="42" t="n">
        <f aca="false">N796/100000</f>
        <v>19.4154438229678</v>
      </c>
      <c r="AX796" s="42" t="n">
        <f aca="false">T796/100000</f>
        <v>15.1543066275982</v>
      </c>
      <c r="AY796" s="42" t="n">
        <f aca="false">Z796/100000</f>
        <v>11.3349550871544</v>
      </c>
      <c r="AZ796" s="42" t="n">
        <f aca="false">AF796/100000</f>
        <v>6.61062957023591</v>
      </c>
      <c r="BA796" s="42" t="n">
        <f aca="false">AL796/100000</f>
        <v>0.118032912230099</v>
      </c>
      <c r="BC796" s="42" t="n">
        <v>37.9</v>
      </c>
      <c r="BD796" s="42" t="n">
        <v>-0.98962</v>
      </c>
      <c r="BE796" s="42" t="n">
        <v>13.1934545155368</v>
      </c>
      <c r="BF796" s="42" t="n">
        <v>3.57386198661619</v>
      </c>
      <c r="BG796" s="42" t="n">
        <v>14.0470518992093</v>
      </c>
      <c r="BH796" s="42" t="n">
        <v>15.2754725933218</v>
      </c>
      <c r="BI796" s="42" t="n">
        <v>19.4154438229678</v>
      </c>
      <c r="BJ796" s="42" t="n">
        <v>24.8355981667584</v>
      </c>
      <c r="BK796" s="42" t="n">
        <v>30.100750591183</v>
      </c>
      <c r="BL796" s="42" t="n">
        <v>35.1421283181197</v>
      </c>
      <c r="BM796" s="0" t="n">
        <v>40.0646275467411</v>
      </c>
      <c r="BN796" s="0" t="n">
        <v>44.9696275467411</v>
      </c>
      <c r="BP796" s="42" t="n">
        <v>37.9</v>
      </c>
      <c r="BQ796" s="42" t="n">
        <f aca="false">BD796-BD$38</f>
        <v>-7.39256087120872</v>
      </c>
      <c r="BR796" s="42" t="n">
        <f aca="false">BE796-BE$38</f>
        <v>1.8855136443281</v>
      </c>
      <c r="BS796" s="42" t="n">
        <f aca="false">BF796-BF$38</f>
        <v>-12.6390788845925</v>
      </c>
      <c r="BT796" s="0" t="n">
        <f aca="false">BG796-BG$38</f>
        <v>-7.0708889719994</v>
      </c>
      <c r="BU796" s="0" t="n">
        <f aca="false">BH796-BH$38</f>
        <v>-10.7474682778869</v>
      </c>
      <c r="BV796" s="0" t="n">
        <f aca="false">BI796-BI$38</f>
        <v>-11.5124970482409</v>
      </c>
      <c r="BW796" s="0" t="n">
        <f aca="false">BJ796-BJ$38</f>
        <v>-10.9973427044503</v>
      </c>
      <c r="BX796" s="0" t="n">
        <f aca="false">BK796-BK$38</f>
        <v>-10.6371902800257</v>
      </c>
      <c r="BY796" s="0" t="n">
        <f aca="false">BL796-BL$38</f>
        <v>-10.500812553089</v>
      </c>
      <c r="BZ796" s="0" t="n">
        <f aca="false">BM796-BM$38</f>
        <v>-10.4833133244676</v>
      </c>
      <c r="CA796" s="0" t="n">
        <f aca="false">BN796-BN$38</f>
        <v>-10.4833133244676</v>
      </c>
    </row>
    <row r="797" customFormat="false" ht="12.8" hidden="false" customHeight="false" outlineLevel="0" collapsed="false">
      <c r="F797" s="0" t="n">
        <f aca="false">F796+E$32</f>
        <v>37.95</v>
      </c>
      <c r="G797" s="43" t="n">
        <v>0</v>
      </c>
      <c r="H797" s="0" t="n">
        <f aca="false">H796+G797*$E$32</f>
        <v>0.0625</v>
      </c>
      <c r="J797" s="0" t="n">
        <f aca="false">$M$24*(N796-T796-$O$24-M796)</f>
        <v>-0.00370645404285007</v>
      </c>
      <c r="K797" s="0" t="n">
        <f aca="false">K796+J797*$E$32</f>
        <v>0.0121297824564254</v>
      </c>
      <c r="L797" s="44" t="n">
        <f aca="false">L796+K797*$E$32</f>
        <v>-0.126839317600202</v>
      </c>
      <c r="M797" s="32" t="n">
        <f aca="false">$P$24*ABS(K797)*K797</f>
        <v>1757.80200079417</v>
      </c>
      <c r="N797" s="0" t="n">
        <f aca="false">MAX($E$17,(H797-L797)*$S$24)</f>
        <v>1935345.11120123</v>
      </c>
      <c r="P797" s="0" t="n">
        <f aca="false">$M$25*(T796-Z796-$O$25-S796)</f>
        <v>-0.00722046954684083</v>
      </c>
      <c r="Q797" s="0" t="n">
        <f aca="false">Q796+P797*$E$32</f>
        <v>0.00582320835841702</v>
      </c>
      <c r="R797" s="44" t="n">
        <f aca="false">R796+Q797*$E$32</f>
        <v>-0.34353679047818</v>
      </c>
      <c r="S797" s="32" t="n">
        <f aca="false">$P$25*ABS(Q797)*Q797</f>
        <v>265.256995970808</v>
      </c>
      <c r="T797" s="0" t="n">
        <f aca="false">MAX($E$17,(L797-R797)*$S$25)</f>
        <v>1517639.0648906</v>
      </c>
      <c r="V797" s="0" t="n">
        <f aca="false">$M$26*(Z796-AF796-$O$26-Y796)</f>
        <v>-0.00289961450630727</v>
      </c>
      <c r="W797" s="0" t="n">
        <f aca="false">W796+V797*$E$32</f>
        <v>0.0598736690276398</v>
      </c>
      <c r="X797" s="44" t="n">
        <f aca="false">X796+W797*$E$32</f>
        <v>-0.569632112816851</v>
      </c>
      <c r="Y797" s="32" t="n">
        <f aca="false">$P$26*ABS(W797)*W797</f>
        <v>20104.1041242805</v>
      </c>
      <c r="Z797" s="0" t="n">
        <f aca="false">MAX($E$17,(R797-X797)*$S$26)</f>
        <v>1120106.84364456</v>
      </c>
      <c r="AB797" s="0" t="n">
        <f aca="false">$M$27*(AF796-AL796-$O$24-AE796)</f>
        <v>0.013365484688014</v>
      </c>
      <c r="AC797" s="0" t="n">
        <f aca="false">AC796+AB797*$E$32</f>
        <v>0.00114638656040165</v>
      </c>
      <c r="AD797" s="44" t="n">
        <f aca="false">AD796+AC797*$E$32</f>
        <v>-0.756843810003441</v>
      </c>
      <c r="AE797" s="32" t="n">
        <f aca="false">$P$27*ABS(AC797)*AC797</f>
        <v>5.66355384559512</v>
      </c>
      <c r="AF797" s="0" t="n">
        <f aca="false">MAX($E$17,(X797-AD797)*$S$27)</f>
        <v>671596.768131244</v>
      </c>
      <c r="AH797" s="0" t="n">
        <f aca="false">$M$28*(AL796-$O$28-AK796)</f>
        <v>-0.0448099840286966</v>
      </c>
      <c r="AI797" s="0" t="n">
        <f aca="false">AI796+AH797*$E$32</f>
        <v>0.0547423090932121</v>
      </c>
      <c r="AJ797" s="44" t="n">
        <f aca="false">AJ796+AI797*$E$32</f>
        <v>-0.758609668143895</v>
      </c>
      <c r="AK797" s="32" t="n">
        <f aca="false">$P$28*ABS(AI797)*AI797</f>
        <v>10505.6118225956</v>
      </c>
      <c r="AL797" s="32" t="n">
        <f aca="false">MAX($E$17,(AD797-AJ797)*$S$28)</f>
        <v>4688.38479964031</v>
      </c>
      <c r="AN797" s="42" t="n">
        <f aca="false">F797</f>
        <v>37.95</v>
      </c>
      <c r="AO797" s="45" t="n">
        <f aca="false">G797*3600</f>
        <v>0</v>
      </c>
      <c r="AP797" s="45" t="n">
        <f aca="false">K797*3600</f>
        <v>43.6672168431309</v>
      </c>
      <c r="AQ797" s="45" t="n">
        <f aca="false">Q797*3600</f>
        <v>20.9635500902988</v>
      </c>
      <c r="AR797" s="45" t="n">
        <f aca="false">W797*3600</f>
        <v>215.545208499509</v>
      </c>
      <c r="AS797" s="45" t="n">
        <f aca="false">AC797*3600</f>
        <v>4.12699161744239</v>
      </c>
      <c r="AT797" s="45" t="n">
        <f aca="false">AI797*3600</f>
        <v>197.072312735564</v>
      </c>
      <c r="AV797" s="42" t="n">
        <f aca="false">AN797</f>
        <v>37.95</v>
      </c>
      <c r="AW797" s="42" t="n">
        <f aca="false">N797/100000</f>
        <v>19.3534511120123</v>
      </c>
      <c r="AX797" s="42" t="n">
        <f aca="false">T797/100000</f>
        <v>15.176390648906</v>
      </c>
      <c r="AY797" s="42" t="n">
        <f aca="false">Z797/100000</f>
        <v>11.2010684364456</v>
      </c>
      <c r="AZ797" s="42" t="n">
        <f aca="false">AF797/100000</f>
        <v>6.71596768131243</v>
      </c>
      <c r="BA797" s="42" t="n">
        <f aca="false">AL797/100000</f>
        <v>0.0468838479964031</v>
      </c>
      <c r="BC797" s="42" t="n">
        <v>37.95</v>
      </c>
      <c r="BD797" s="42" t="n">
        <v>-0.98962</v>
      </c>
      <c r="BE797" s="42" t="n">
        <v>13.4087092597834</v>
      </c>
      <c r="BF797" s="42" t="n">
        <v>3.57384247370955</v>
      </c>
      <c r="BG797" s="42" t="n">
        <v>13.9113825487003</v>
      </c>
      <c r="BH797" s="42" t="n">
        <v>15.1838447989903</v>
      </c>
      <c r="BI797" s="42" t="n">
        <v>19.3534511120123</v>
      </c>
      <c r="BJ797" s="42" t="n">
        <v>24.7684116848565</v>
      </c>
      <c r="BK797" s="42" t="n">
        <v>30.0197454389282</v>
      </c>
      <c r="BL797" s="42" t="n">
        <v>35.0516902347947</v>
      </c>
      <c r="BM797" s="0" t="n">
        <v>39.9726001358759</v>
      </c>
      <c r="BN797" s="0" t="n">
        <v>44.8776001358759</v>
      </c>
      <c r="BP797" s="42" t="n">
        <v>37.95</v>
      </c>
      <c r="BQ797" s="42" t="n">
        <f aca="false">BD797-BD$38</f>
        <v>-7.39256087120872</v>
      </c>
      <c r="BR797" s="42" t="n">
        <f aca="false">BE797-BE$38</f>
        <v>2.1007683885747</v>
      </c>
      <c r="BS797" s="42" t="n">
        <f aca="false">BF797-BF$38</f>
        <v>-12.6390983974992</v>
      </c>
      <c r="BT797" s="0" t="n">
        <f aca="false">BG797-BG$38</f>
        <v>-7.2065583225084</v>
      </c>
      <c r="BU797" s="0" t="n">
        <f aca="false">BH797-BH$38</f>
        <v>-10.8390960722184</v>
      </c>
      <c r="BV797" s="0" t="n">
        <f aca="false">BI797-BI$38</f>
        <v>-11.5744897591964</v>
      </c>
      <c r="BW797" s="0" t="n">
        <f aca="false">BJ797-BJ$38</f>
        <v>-11.0645291863522</v>
      </c>
      <c r="BX797" s="0" t="n">
        <f aca="false">BK797-BK$38</f>
        <v>-10.7181954322805</v>
      </c>
      <c r="BY797" s="0" t="n">
        <f aca="false">BL797-BL$38</f>
        <v>-10.591250636414</v>
      </c>
      <c r="BZ797" s="0" t="n">
        <f aca="false">BM797-BM$38</f>
        <v>-10.5753407353328</v>
      </c>
      <c r="CA797" s="0" t="n">
        <f aca="false">BN797-BN$38</f>
        <v>-10.5753407353328</v>
      </c>
    </row>
    <row r="798" customFormat="false" ht="12.8" hidden="false" customHeight="false" outlineLevel="0" collapsed="false">
      <c r="F798" s="0" t="n">
        <f aca="false">F797+E$32</f>
        <v>38</v>
      </c>
      <c r="G798" s="43" t="n">
        <v>0</v>
      </c>
      <c r="H798" s="0" t="n">
        <f aca="false">H797+G798*$E$32</f>
        <v>0.0625</v>
      </c>
      <c r="J798" s="0" t="n">
        <f aca="false">$M$24*(N797-T797-$O$24-M797)</f>
        <v>-0.00417417141446142</v>
      </c>
      <c r="K798" s="0" t="n">
        <f aca="false">K797+J798*$E$32</f>
        <v>0.0119210738857023</v>
      </c>
      <c r="L798" s="44" t="n">
        <f aca="false">L797+K798*$E$32</f>
        <v>-0.126243263905917</v>
      </c>
      <c r="M798" s="32" t="n">
        <f aca="false">$P$24*ABS(K798)*K798</f>
        <v>1697.83190277964</v>
      </c>
      <c r="N798" s="0" t="n">
        <f aca="false">MAX($E$17,(H798-L798)*$S$24)</f>
        <v>1929252.5065702</v>
      </c>
      <c r="P798" s="0" t="n">
        <f aca="false">$M$25*(T797-Z797-$O$25-S797)</f>
        <v>-0.00618373580954172</v>
      </c>
      <c r="Q798" s="0" t="n">
        <f aca="false">Q797+P798*$E$32</f>
        <v>0.00551402156793993</v>
      </c>
      <c r="R798" s="44" t="n">
        <f aca="false">R797+Q798*$E$32</f>
        <v>-0.343261089399783</v>
      </c>
      <c r="S798" s="32" t="n">
        <f aca="false">$P$25*ABS(Q798)*Q798</f>
        <v>237.83683038802</v>
      </c>
      <c r="T798" s="0" t="n">
        <f aca="false">MAX($E$17,(L798-R798)*$S$25)</f>
        <v>1519882.65194288</v>
      </c>
      <c r="V798" s="0" t="n">
        <f aca="false">$M$26*(Z797-AF797-$O$26-Y797)</f>
        <v>-0.0047048157644632</v>
      </c>
      <c r="W798" s="0" t="n">
        <f aca="false">W797+V798*$E$32</f>
        <v>0.0596384282394167</v>
      </c>
      <c r="X798" s="44" t="n">
        <f aca="false">X797+W798*$E$32</f>
        <v>-0.56665019140488</v>
      </c>
      <c r="Y798" s="32" t="n">
        <f aca="false">$P$26*ABS(W798)*W798</f>
        <v>19946.4383332923</v>
      </c>
      <c r="Z798" s="0" t="n">
        <f aca="false">MAX($E$17,(R798-X798)*$S$26)</f>
        <v>1106699.86164824</v>
      </c>
      <c r="AB798" s="0" t="n">
        <f aca="false">$M$27*(AF797-AL797-$O$24-AE797)</f>
        <v>0.0148508909240474</v>
      </c>
      <c r="AC798" s="0" t="n">
        <f aca="false">AC797+AB798*$E$32</f>
        <v>0.00188893110660403</v>
      </c>
      <c r="AD798" s="44" t="n">
        <f aca="false">AD797+AC798*$E$32</f>
        <v>-0.756749363448111</v>
      </c>
      <c r="AE798" s="32" t="n">
        <f aca="false">$P$27*ABS(AC798)*AC798</f>
        <v>15.3765568765258</v>
      </c>
      <c r="AF798" s="0" t="n">
        <f aca="false">MAX($E$17,(X798-AD798)*$S$27)</f>
        <v>681955.195574202</v>
      </c>
      <c r="AH798" s="0" t="n">
        <f aca="false">$M$28*(AL797-$O$28-AK797)</f>
        <v>-0.0453802909568977</v>
      </c>
      <c r="AI798" s="0" t="n">
        <f aca="false">AI797+AH798*$E$32</f>
        <v>0.0524732945453672</v>
      </c>
      <c r="AJ798" s="44" t="n">
        <f aca="false">AJ797+AI798*$E$32</f>
        <v>-0.755986003416627</v>
      </c>
      <c r="AK798" s="32" t="n">
        <f aca="false">$P$28*ABS(AI798)*AI798</f>
        <v>9652.76624801645</v>
      </c>
      <c r="AL798" s="32" t="n">
        <f aca="false">MAX($E$17,(AD798-AJ798)*$S$28)</f>
        <v>-2026.7344733265</v>
      </c>
      <c r="AN798" s="42" t="n">
        <f aca="false">F798</f>
        <v>38</v>
      </c>
      <c r="AO798" s="45" t="n">
        <f aca="false">G798*3600</f>
        <v>0</v>
      </c>
      <c r="AP798" s="45" t="n">
        <f aca="false">K798*3600</f>
        <v>42.9158659885279</v>
      </c>
      <c r="AQ798" s="45" t="n">
        <f aca="false">Q798*3600</f>
        <v>19.8504776445813</v>
      </c>
      <c r="AR798" s="45" t="n">
        <f aca="false">W798*3600</f>
        <v>214.698341661906</v>
      </c>
      <c r="AS798" s="45" t="n">
        <f aca="false">AC798*3600</f>
        <v>6.8001519837709</v>
      </c>
      <c r="AT798" s="45" t="n">
        <f aca="false">AI798*3600</f>
        <v>188.903860363322</v>
      </c>
      <c r="AV798" s="42" t="n">
        <f aca="false">AN798</f>
        <v>38</v>
      </c>
      <c r="AW798" s="42" t="n">
        <f aca="false">N798/100000</f>
        <v>19.292525065702</v>
      </c>
      <c r="AX798" s="42" t="n">
        <f aca="false">T798/100000</f>
        <v>15.1988265194288</v>
      </c>
      <c r="AY798" s="42" t="n">
        <f aca="false">Z798/100000</f>
        <v>11.0669986164824</v>
      </c>
      <c r="AZ798" s="42" t="n">
        <f aca="false">AF798/100000</f>
        <v>6.819551955742</v>
      </c>
      <c r="BA798" s="42" t="n">
        <f aca="false">AL798/100000</f>
        <v>-0.020267344733265</v>
      </c>
      <c r="BC798" s="42" t="n">
        <v>38</v>
      </c>
      <c r="BD798" s="42" t="n">
        <v>-0.98962</v>
      </c>
      <c r="BE798" s="42" t="n">
        <v>13.6231661065952</v>
      </c>
      <c r="BF798" s="42" t="n">
        <v>3.58232493625102</v>
      </c>
      <c r="BG798" s="42" t="n">
        <v>13.7716084955978</v>
      </c>
      <c r="BH798" s="42" t="n">
        <v>15.094123923435</v>
      </c>
      <c r="BI798" s="42" t="n">
        <v>19.292525065702</v>
      </c>
      <c r="BJ798" s="42" t="n">
        <v>24.7010174040009</v>
      </c>
      <c r="BK798" s="42" t="n">
        <v>29.9378803595827</v>
      </c>
      <c r="BL798" s="42" t="n">
        <v>34.9601538517006</v>
      </c>
      <c r="BM798" s="0" t="n">
        <v>39.8794441755849</v>
      </c>
      <c r="BN798" s="0" t="n">
        <v>44.7844441755849</v>
      </c>
      <c r="BP798" s="42" t="n">
        <v>38</v>
      </c>
      <c r="BQ798" s="42" t="n">
        <f aca="false">BD798-BD$38</f>
        <v>-7.39256087120872</v>
      </c>
      <c r="BR798" s="42" t="n">
        <f aca="false">BE798-BE$38</f>
        <v>2.3152252353865</v>
      </c>
      <c r="BS798" s="42" t="n">
        <f aca="false">BF798-BF$38</f>
        <v>-12.6306159349577</v>
      </c>
      <c r="BT798" s="0" t="n">
        <f aca="false">BG798-BG$38</f>
        <v>-7.3463323756109</v>
      </c>
      <c r="BU798" s="0" t="n">
        <f aca="false">BH798-BH$38</f>
        <v>-10.9288169477737</v>
      </c>
      <c r="BV798" s="0" t="n">
        <f aca="false">BI798-BI$38</f>
        <v>-11.6354158055067</v>
      </c>
      <c r="BW798" s="0" t="n">
        <f aca="false">BJ798-BJ$38</f>
        <v>-11.1319234672078</v>
      </c>
      <c r="BX798" s="0" t="n">
        <f aca="false">BK798-BK$38</f>
        <v>-10.800060511626</v>
      </c>
      <c r="BY798" s="0" t="n">
        <f aca="false">BL798-BL$38</f>
        <v>-10.6827870195081</v>
      </c>
      <c r="BZ798" s="0" t="n">
        <f aca="false">BM798-BM$38</f>
        <v>-10.6684966956238</v>
      </c>
      <c r="CA798" s="0" t="n">
        <f aca="false">BN798-BN$38</f>
        <v>-10.6684966956238</v>
      </c>
    </row>
    <row r="799" customFormat="false" ht="12.8" hidden="false" customHeight="false" outlineLevel="0" collapsed="false">
      <c r="F799" s="0" t="n">
        <f aca="false">F798+E$32</f>
        <v>38.05</v>
      </c>
      <c r="G799" s="43" t="n">
        <v>0</v>
      </c>
      <c r="H799" s="0" t="n">
        <f aca="false">H798+G799*$E$32</f>
        <v>0.0625</v>
      </c>
      <c r="J799" s="0" t="n">
        <f aca="false">$M$24*(N798-T798-$O$24-M798)</f>
        <v>-0.00463755912735043</v>
      </c>
      <c r="K799" s="0" t="n">
        <f aca="false">K798+J799*$E$32</f>
        <v>0.0116891959293348</v>
      </c>
      <c r="L799" s="44" t="n">
        <f aca="false">L798+K799*$E$32</f>
        <v>-0.12565880410945</v>
      </c>
      <c r="M799" s="32" t="n">
        <f aca="false">$P$24*ABS(K799)*K799</f>
        <v>1632.42488549589</v>
      </c>
      <c r="N799" s="0" t="n">
        <f aca="false">MAX($E$17,(H799-L799)*$S$24)</f>
        <v>1923278.40977867</v>
      </c>
      <c r="P799" s="0" t="n">
        <f aca="false">$M$25*(T798-Z798-$O$25-S798)</f>
        <v>-0.00514388397434681</v>
      </c>
      <c r="Q799" s="0" t="n">
        <f aca="false">Q798+P799*$E$32</f>
        <v>0.00525682736922259</v>
      </c>
      <c r="R799" s="44" t="n">
        <f aca="false">R798+Q799*$E$32</f>
        <v>-0.342998248031322</v>
      </c>
      <c r="S799" s="32" t="n">
        <f aca="false">$P$25*ABS(Q799)*Q799</f>
        <v>216.167110836294</v>
      </c>
      <c r="T799" s="0" t="n">
        <f aca="false">MAX($E$17,(L799-R799)*$S$25)</f>
        <v>1522135.10410048</v>
      </c>
      <c r="V799" s="0" t="n">
        <f aca="false">$M$26*(Z798-AF798-$O$26-Y798)</f>
        <v>-0.00649355595356805</v>
      </c>
      <c r="W799" s="0" t="n">
        <f aca="false">W798+V799*$E$32</f>
        <v>0.0593137504417382</v>
      </c>
      <c r="X799" s="44" t="n">
        <f aca="false">X798+W799*$E$32</f>
        <v>-0.563684503882793</v>
      </c>
      <c r="Y799" s="32" t="n">
        <f aca="false">$P$26*ABS(W799)*W799</f>
        <v>19729.8485471103</v>
      </c>
      <c r="Z799" s="0" t="n">
        <f aca="false">MAX($E$17,(R799-X799)*$S$26)</f>
        <v>1093309.5957963</v>
      </c>
      <c r="AB799" s="0" t="n">
        <f aca="false">$M$27*(AF798-AL798-$O$24-AE798)</f>
        <v>0.0162874511626624</v>
      </c>
      <c r="AC799" s="0" t="n">
        <f aca="false">AC798+AB799*$E$32</f>
        <v>0.00270330366473715</v>
      </c>
      <c r="AD799" s="44" t="n">
        <f aca="false">AD798+AC799*$E$32</f>
        <v>-0.756614198264874</v>
      </c>
      <c r="AE799" s="32" t="n">
        <f aca="false">$P$27*ABS(AC799)*AC799</f>
        <v>31.4931809284878</v>
      </c>
      <c r="AF799" s="0" t="n">
        <f aca="false">MAX($E$17,(X799-AD799)*$S$27)</f>
        <v>692109.31352443</v>
      </c>
      <c r="AH799" s="0" t="n">
        <f aca="false">$M$28*(AL798-$O$28-AK798)</f>
        <v>-0.0459163023456168</v>
      </c>
      <c r="AI799" s="0" t="n">
        <f aca="false">AI798+AH799*$E$32</f>
        <v>0.0501774794280864</v>
      </c>
      <c r="AJ799" s="44" t="n">
        <f aca="false">AJ798+AI799*$E$32</f>
        <v>-0.753477129445222</v>
      </c>
      <c r="AK799" s="32" t="n">
        <f aca="false">$P$28*ABS(AI799)*AI799</f>
        <v>8826.5870339894</v>
      </c>
      <c r="AL799" s="32" t="n">
        <f aca="false">MAX($E$17,(AD799-AJ799)*$S$28)</f>
        <v>-8328.97356392253</v>
      </c>
      <c r="AN799" s="42" t="n">
        <f aca="false">F799</f>
        <v>38.05</v>
      </c>
      <c r="AO799" s="45" t="n">
        <f aca="false">G799*3600</f>
        <v>0</v>
      </c>
      <c r="AP799" s="45" t="n">
        <f aca="false">K799*3600</f>
        <v>42.0811053456047</v>
      </c>
      <c r="AQ799" s="45" t="n">
        <f aca="false">Q799*3600</f>
        <v>18.9245785291989</v>
      </c>
      <c r="AR799" s="45" t="n">
        <f aca="false">W799*3600</f>
        <v>213.529501590264</v>
      </c>
      <c r="AS799" s="45" t="n">
        <f aca="false">AC799*3600</f>
        <v>9.7318931930501</v>
      </c>
      <c r="AT799" s="45" t="n">
        <f aca="false">AI799*3600</f>
        <v>180.638925941111</v>
      </c>
      <c r="AV799" s="42" t="n">
        <f aca="false">AN799</f>
        <v>38.05</v>
      </c>
      <c r="AW799" s="42" t="n">
        <f aca="false">N799/100000</f>
        <v>19.2327840977867</v>
      </c>
      <c r="AX799" s="42" t="n">
        <f aca="false">T799/100000</f>
        <v>15.2213510410048</v>
      </c>
      <c r="AY799" s="42" t="n">
        <f aca="false">Z799/100000</f>
        <v>10.933095957963</v>
      </c>
      <c r="AZ799" s="42" t="n">
        <f aca="false">AF799/100000</f>
        <v>6.92109313524429</v>
      </c>
      <c r="BA799" s="42" t="n">
        <f aca="false">AL799/100000</f>
        <v>-0.0832897356392253</v>
      </c>
      <c r="BC799" s="42" t="n">
        <v>38.05</v>
      </c>
      <c r="BD799" s="42" t="n">
        <v>-0.98962</v>
      </c>
      <c r="BE799" s="42" t="n">
        <v>13.83597395727</v>
      </c>
      <c r="BF799" s="42" t="n">
        <v>3.59930827877574</v>
      </c>
      <c r="BG799" s="42" t="n">
        <v>13.6280800692226</v>
      </c>
      <c r="BH799" s="42" t="n">
        <v>15.0064847765597</v>
      </c>
      <c r="BI799" s="42" t="n">
        <v>19.2327840977867</v>
      </c>
      <c r="BJ799" s="42" t="n">
        <v>24.6335437592115</v>
      </c>
      <c r="BK799" s="42" t="n">
        <v>29.8553049655904</v>
      </c>
      <c r="BL799" s="42" t="n">
        <v>34.8676817125148</v>
      </c>
      <c r="BM799" s="0" t="n">
        <v>39.785324293776</v>
      </c>
      <c r="BN799" s="0" t="n">
        <v>44.690324293776</v>
      </c>
      <c r="BP799" s="42" t="n">
        <v>38.05</v>
      </c>
      <c r="BQ799" s="42" t="n">
        <f aca="false">BD799-BD$38</f>
        <v>-7.39256087120872</v>
      </c>
      <c r="BR799" s="42" t="n">
        <f aca="false">BE799-BE$38</f>
        <v>2.5280330860613</v>
      </c>
      <c r="BS799" s="42" t="n">
        <f aca="false">BF799-BF$38</f>
        <v>-12.613632592433</v>
      </c>
      <c r="BT799" s="0" t="n">
        <f aca="false">BG799-BG$38</f>
        <v>-7.4898608019861</v>
      </c>
      <c r="BU799" s="0" t="n">
        <f aca="false">BH799-BH$38</f>
        <v>-11.016456094649</v>
      </c>
      <c r="BV799" s="0" t="n">
        <f aca="false">BI799-BI$38</f>
        <v>-11.695156773422</v>
      </c>
      <c r="BW799" s="0" t="n">
        <f aca="false">BJ799-BJ$38</f>
        <v>-11.1993971119972</v>
      </c>
      <c r="BX799" s="0" t="n">
        <f aca="false">BK799-BK$38</f>
        <v>-10.8826359056183</v>
      </c>
      <c r="BY799" s="0" t="n">
        <f aca="false">BL799-BL$38</f>
        <v>-10.7752591586939</v>
      </c>
      <c r="BZ799" s="0" t="n">
        <f aca="false">BM799-BM$38</f>
        <v>-10.7626165774327</v>
      </c>
      <c r="CA799" s="0" t="n">
        <f aca="false">BN799-BN$38</f>
        <v>-10.7626165774327</v>
      </c>
    </row>
    <row r="800" customFormat="false" ht="12.8" hidden="false" customHeight="false" outlineLevel="0" collapsed="false">
      <c r="F800" s="0" t="n">
        <f aca="false">F799+E$32</f>
        <v>38.1</v>
      </c>
      <c r="G800" s="43" t="n">
        <v>0</v>
      </c>
      <c r="H800" s="0" t="n">
        <f aca="false">H799+G800*$E$32</f>
        <v>0.0625</v>
      </c>
      <c r="J800" s="0" t="n">
        <f aca="false">$M$24*(N799-T799-$O$24-M799)</f>
        <v>-0.00509450350171054</v>
      </c>
      <c r="K800" s="0" t="n">
        <f aca="false">K799+J800*$E$32</f>
        <v>0.0114344707542493</v>
      </c>
      <c r="L800" s="44" t="n">
        <f aca="false">L799+K800*$E$32</f>
        <v>-0.125087080571738</v>
      </c>
      <c r="M800" s="32" t="n">
        <f aca="false">$P$24*ABS(K800)*K800</f>
        <v>1562.05408351798</v>
      </c>
      <c r="N800" s="0" t="n">
        <f aca="false">MAX($E$17,(H800-L800)*$S$24)</f>
        <v>1917434.49754906</v>
      </c>
      <c r="P800" s="0" t="n">
        <f aca="false">$M$25*(T799-Z799-$O$25-S799)</f>
        <v>-0.00410493426563254</v>
      </c>
      <c r="Q800" s="0" t="n">
        <f aca="false">Q799+P800*$E$32</f>
        <v>0.00505158065594096</v>
      </c>
      <c r="R800" s="44" t="n">
        <f aca="false">R799+Q800*$E$32</f>
        <v>-0.342745668998525</v>
      </c>
      <c r="S800" s="32" t="n">
        <f aca="false">$P$25*ABS(Q800)*Q800</f>
        <v>199.61665349897</v>
      </c>
      <c r="T800" s="0" t="n">
        <f aca="false">MAX($E$17,(L800-R800)*$S$25)</f>
        <v>1524370.23015697</v>
      </c>
      <c r="V800" s="0" t="n">
        <f aca="false">$M$26*(Z799-AF799-$O$26-Y799)</f>
        <v>-0.00826108457897236</v>
      </c>
      <c r="W800" s="0" t="n">
        <f aca="false">W799+V800*$E$32</f>
        <v>0.0589006962127896</v>
      </c>
      <c r="X800" s="44" t="n">
        <f aca="false">X799+W800*$E$32</f>
        <v>-0.560739469072154</v>
      </c>
      <c r="Y800" s="32" t="n">
        <f aca="false">$P$26*ABS(W800)*W800</f>
        <v>19456.0125063668</v>
      </c>
      <c r="Z800" s="0" t="n">
        <f aca="false">MAX($E$17,(R800-X800)*$S$26)</f>
        <v>1079970.80527301</v>
      </c>
      <c r="AB800" s="0" t="n">
        <f aca="false">$M$27*(AF799-AL799-$O$24-AE799)</f>
        <v>0.0176715126867828</v>
      </c>
      <c r="AC800" s="0" t="n">
        <f aca="false">AC799+AB800*$E$32</f>
        <v>0.00358687929907629</v>
      </c>
      <c r="AD800" s="44" t="n">
        <f aca="false">AD799+AC800*$E$32</f>
        <v>-0.75643485429992</v>
      </c>
      <c r="AE800" s="32" t="n">
        <f aca="false">$P$27*ABS(AC800)*AC800</f>
        <v>55.4447445791905</v>
      </c>
      <c r="AF800" s="0" t="n">
        <f aca="false">MAX($E$17,(X800-AD800)*$S$27)</f>
        <v>702030.85721815</v>
      </c>
      <c r="AH800" s="0" t="n">
        <f aca="false">$M$28*(AL799-$O$28-AK799)</f>
        <v>-0.046417000642927</v>
      </c>
      <c r="AI800" s="0" t="n">
        <f aca="false">AI799+AH800*$E$32</f>
        <v>0.04785662939594</v>
      </c>
      <c r="AJ800" s="44" t="n">
        <f aca="false">AJ799+AI800*$E$32</f>
        <v>-0.751084297975425</v>
      </c>
      <c r="AK800" s="32" t="n">
        <f aca="false">$P$28*ABS(AI800)*AI800</f>
        <v>8028.96083893341</v>
      </c>
      <c r="AL800" s="32" t="n">
        <f aca="false">MAX($E$17,(AD800-AJ800)*$S$28)</f>
        <v>-14205.8222949489</v>
      </c>
      <c r="AN800" s="42" t="n">
        <f aca="false">F800</f>
        <v>38.1</v>
      </c>
      <c r="AO800" s="45" t="n">
        <f aca="false">G800*3600</f>
        <v>0</v>
      </c>
      <c r="AP800" s="45" t="n">
        <f aca="false">K800*3600</f>
        <v>41.1640947152969</v>
      </c>
      <c r="AQ800" s="45" t="n">
        <f aca="false">Q800*3600</f>
        <v>18.185690361385</v>
      </c>
      <c r="AR800" s="45" t="n">
        <f aca="false">W800*3600</f>
        <v>212.042506366049</v>
      </c>
      <c r="AS800" s="45" t="n">
        <f aca="false">AC800*3600</f>
        <v>12.912765476671</v>
      </c>
      <c r="AT800" s="45" t="n">
        <f aca="false">AI800*3600</f>
        <v>172.283865825384</v>
      </c>
      <c r="AV800" s="42" t="n">
        <f aca="false">AN800</f>
        <v>38.1</v>
      </c>
      <c r="AW800" s="42" t="n">
        <f aca="false">N800/100000</f>
        <v>19.1743449754906</v>
      </c>
      <c r="AX800" s="42" t="n">
        <f aca="false">T800/100000</f>
        <v>15.2437023015697</v>
      </c>
      <c r="AY800" s="42" t="n">
        <f aca="false">Z800/100000</f>
        <v>10.7997080527301</v>
      </c>
      <c r="AZ800" s="42" t="n">
        <f aca="false">AF800/100000</f>
        <v>7.02030857218151</v>
      </c>
      <c r="BA800" s="42" t="n">
        <f aca="false">AL800/100000</f>
        <v>-0.142058222949489</v>
      </c>
      <c r="BC800" s="42" t="n">
        <v>38.1</v>
      </c>
      <c r="BD800" s="42" t="n">
        <v>-0.98962</v>
      </c>
      <c r="BE800" s="42" t="n">
        <v>14.0462887812907</v>
      </c>
      <c r="BF800" s="42" t="n">
        <v>3.62476839430049</v>
      </c>
      <c r="BG800" s="42" t="n">
        <v>13.4811569106483</v>
      </c>
      <c r="BH800" s="42" t="n">
        <v>14.9210978190052</v>
      </c>
      <c r="BI800" s="42" t="n">
        <v>19.1743449754906</v>
      </c>
      <c r="BJ800" s="42" t="n">
        <v>24.5661193163962</v>
      </c>
      <c r="BK800" s="42" t="n">
        <v>29.7721695916786</v>
      </c>
      <c r="BL800" s="42" t="n">
        <v>34.7744372401734</v>
      </c>
      <c r="BM800" s="0" t="n">
        <v>39.6904060147694</v>
      </c>
      <c r="BN800" s="0" t="n">
        <v>44.5954060147694</v>
      </c>
      <c r="BP800" s="42" t="n">
        <v>38.1</v>
      </c>
      <c r="BQ800" s="42" t="n">
        <f aca="false">BD800-BD$38</f>
        <v>-7.39256087120872</v>
      </c>
      <c r="BR800" s="42" t="n">
        <f aca="false">BE800-BE$38</f>
        <v>2.738347910082</v>
      </c>
      <c r="BS800" s="42" t="n">
        <f aca="false">BF800-BF$38</f>
        <v>-12.5881724769082</v>
      </c>
      <c r="BT800" s="0" t="n">
        <f aca="false">BG800-BG$38</f>
        <v>-7.6367839605604</v>
      </c>
      <c r="BU800" s="0" t="n">
        <f aca="false">BH800-BH$38</f>
        <v>-11.1018430522035</v>
      </c>
      <c r="BV800" s="0" t="n">
        <f aca="false">BI800-BI$38</f>
        <v>-11.7535958957181</v>
      </c>
      <c r="BW800" s="0" t="n">
        <f aca="false">BJ800-BJ$38</f>
        <v>-11.2668215548125</v>
      </c>
      <c r="BX800" s="0" t="n">
        <f aca="false">BK800-BK$38</f>
        <v>-10.9657712795301</v>
      </c>
      <c r="BY800" s="0" t="n">
        <f aca="false">BL800-BL$38</f>
        <v>-10.8685036310353</v>
      </c>
      <c r="BZ800" s="0" t="n">
        <f aca="false">BM800-BM$38</f>
        <v>-10.8575348564393</v>
      </c>
      <c r="CA800" s="0" t="n">
        <f aca="false">BN800-BN$38</f>
        <v>-10.8575348564393</v>
      </c>
    </row>
    <row r="801" customFormat="false" ht="12.8" hidden="false" customHeight="false" outlineLevel="0" collapsed="false">
      <c r="F801" s="0" t="n">
        <f aca="false">F800+E$32</f>
        <v>38.15</v>
      </c>
      <c r="G801" s="43" t="n">
        <v>0</v>
      </c>
      <c r="H801" s="0" t="n">
        <f aca="false">H800+G801*$E$32</f>
        <v>0.0625</v>
      </c>
      <c r="J801" s="0" t="n">
        <f aca="false">$M$24*(N800-T800-$O$24-M800)</f>
        <v>-0.00554291079367371</v>
      </c>
      <c r="K801" s="0" t="n">
        <f aca="false">K800+J801*$E$32</f>
        <v>0.0111573252145656</v>
      </c>
      <c r="L801" s="44" t="n">
        <f aca="false">L800+K801*$E$32</f>
        <v>-0.124529214311009</v>
      </c>
      <c r="M801" s="32" t="n">
        <f aca="false">$P$24*ABS(K801)*K801</f>
        <v>1487.25046940354</v>
      </c>
      <c r="N801" s="0" t="n">
        <f aca="false">MAX($E$17,(H801-L801)*$S$24)</f>
        <v>1911732.2284478</v>
      </c>
      <c r="P801" s="0" t="n">
        <f aca="false">$M$25*(T800-Z800-$O$25-S800)</f>
        <v>-0.00307088739019395</v>
      </c>
      <c r="Q801" s="0" t="n">
        <f aca="false">Q800+P801*$E$32</f>
        <v>0.00489803628643127</v>
      </c>
      <c r="R801" s="44" t="n">
        <f aca="false">R800+Q801*$E$32</f>
        <v>-0.342500767184203</v>
      </c>
      <c r="S801" s="32" t="n">
        <f aca="false">$P$25*ABS(Q801)*Q801</f>
        <v>187.666253453616</v>
      </c>
      <c r="T801" s="0" t="n">
        <f aca="false">MAX($E$17,(L801-R801)*$S$25)</f>
        <v>1526562.07422179</v>
      </c>
      <c r="V801" s="0" t="n">
        <f aca="false">$M$26*(Z800-AF800-$O$26-Y800)</f>
        <v>-0.0100027534867358</v>
      </c>
      <c r="W801" s="0" t="n">
        <f aca="false">W800+V801*$E$32</f>
        <v>0.0584005585384528</v>
      </c>
      <c r="X801" s="44" t="n">
        <f aca="false">X800+W801*$E$32</f>
        <v>-0.557819441145231</v>
      </c>
      <c r="Y801" s="32" t="n">
        <f aca="false">$P$26*ABS(W801)*W801</f>
        <v>19127.0054532283</v>
      </c>
      <c r="Z801" s="0" t="n">
        <f aca="false">MAX($E$17,(R801-X801)*$S$26)</f>
        <v>1066717.86825802</v>
      </c>
      <c r="AB801" s="0" t="n">
        <f aca="false">$M$27*(AF800-AL800-$O$24-AE800)</f>
        <v>0.0189995222600542</v>
      </c>
      <c r="AC801" s="0" t="n">
        <f aca="false">AC800+AB801*$E$32</f>
        <v>0.004536855412079</v>
      </c>
      <c r="AD801" s="44" t="n">
        <f aca="false">AD800+AC801*$E$32</f>
        <v>-0.756208011529316</v>
      </c>
      <c r="AE801" s="32" t="n">
        <f aca="false">$P$27*ABS(AC801)*AC801</f>
        <v>88.7026795409816</v>
      </c>
      <c r="AF801" s="0" t="n">
        <f aca="false">MAX($E$17,(X801-AD801)*$S$27)</f>
        <v>711692.296509308</v>
      </c>
      <c r="AH801" s="0" t="n">
        <f aca="false">$M$28*(AL800-$O$28-AK800)</f>
        <v>-0.0468814144975492</v>
      </c>
      <c r="AI801" s="0" t="n">
        <f aca="false">AI800+AH801*$E$32</f>
        <v>0.0455125586710625</v>
      </c>
      <c r="AJ801" s="44" t="n">
        <f aca="false">AJ800+AI801*$E$32</f>
        <v>-0.748808670041872</v>
      </c>
      <c r="AK801" s="32" t="n">
        <f aca="false">$P$28*ABS(AI801)*AI801</f>
        <v>7261.68871844631</v>
      </c>
      <c r="AL801" s="32" t="n">
        <f aca="false">MAX($E$17,(AD801-AJ801)*$S$28)</f>
        <v>-19645.3833761292</v>
      </c>
      <c r="AN801" s="42" t="n">
        <f aca="false">F801</f>
        <v>38.15</v>
      </c>
      <c r="AO801" s="45" t="n">
        <f aca="false">G801*3600</f>
        <v>0</v>
      </c>
      <c r="AP801" s="45" t="n">
        <f aca="false">K801*3600</f>
        <v>40.1663707724355</v>
      </c>
      <c r="AQ801" s="45" t="n">
        <f aca="false">Q801*3600</f>
        <v>17.6329306311501</v>
      </c>
      <c r="AR801" s="45" t="n">
        <f aca="false">W801*3600</f>
        <v>210.242010738436</v>
      </c>
      <c r="AS801" s="45" t="n">
        <f aca="false">AC801*3600</f>
        <v>16.3326794834808</v>
      </c>
      <c r="AT801" s="45" t="n">
        <f aca="false">AI801*3600</f>
        <v>163.845211215825</v>
      </c>
      <c r="AV801" s="42" t="n">
        <f aca="false">AN801</f>
        <v>38.15</v>
      </c>
      <c r="AW801" s="42" t="n">
        <f aca="false">N801/100000</f>
        <v>19.117322284478</v>
      </c>
      <c r="AX801" s="42" t="n">
        <f aca="false">T801/100000</f>
        <v>15.2656207422179</v>
      </c>
      <c r="AY801" s="42" t="n">
        <f aca="false">Z801/100000</f>
        <v>10.6671786825802</v>
      </c>
      <c r="AZ801" s="42" t="n">
        <f aca="false">AF801/100000</f>
        <v>7.11692296509309</v>
      </c>
      <c r="BA801" s="42" t="n">
        <f aca="false">AL801/100000</f>
        <v>-0.196453833761292</v>
      </c>
      <c r="BC801" s="42" t="n">
        <v>38.15</v>
      </c>
      <c r="BD801" s="42" t="n">
        <v>-0.98962</v>
      </c>
      <c r="BE801" s="42" t="n">
        <v>14.2532764432004</v>
      </c>
      <c r="BF801" s="42" t="n">
        <v>3.65865798160536</v>
      </c>
      <c r="BG801" s="42" t="n">
        <v>13.3312069530823</v>
      </c>
      <c r="BH801" s="42" t="n">
        <v>14.838128561</v>
      </c>
      <c r="BI801" s="42" t="n">
        <v>19.117322284478</v>
      </c>
      <c r="BJ801" s="42" t="n">
        <v>24.4988721929502</v>
      </c>
      <c r="BK801" s="42" t="n">
        <v>29.6886246719717</v>
      </c>
      <c r="BL801" s="42" t="n">
        <v>34.6805840950692</v>
      </c>
      <c r="BM801" s="0" t="n">
        <v>39.5948551148364</v>
      </c>
      <c r="BN801" s="0" t="n">
        <v>44.4998551148364</v>
      </c>
      <c r="BP801" s="42" t="n">
        <v>38.15</v>
      </c>
      <c r="BQ801" s="42" t="n">
        <f aca="false">BD801-BD$38</f>
        <v>-7.39256087120872</v>
      </c>
      <c r="BR801" s="42" t="n">
        <f aca="false">BE801-BE$38</f>
        <v>2.9453355719917</v>
      </c>
      <c r="BS801" s="42" t="n">
        <f aca="false">BF801-BF$38</f>
        <v>-12.5542828896033</v>
      </c>
      <c r="BT801" s="0" t="n">
        <f aca="false">BG801-BG$38</f>
        <v>-7.7867339181264</v>
      </c>
      <c r="BU801" s="0" t="n">
        <f aca="false">BH801-BH$38</f>
        <v>-11.1848123102087</v>
      </c>
      <c r="BV801" s="0" t="n">
        <f aca="false">BI801-BI$38</f>
        <v>-11.8106185867307</v>
      </c>
      <c r="BW801" s="0" t="n">
        <f aca="false">BJ801-BJ$38</f>
        <v>-11.3340686782585</v>
      </c>
      <c r="BX801" s="0" t="n">
        <f aca="false">BK801-BK$38</f>
        <v>-11.049316199237</v>
      </c>
      <c r="BY801" s="0" t="n">
        <f aca="false">BL801-BL$38</f>
        <v>-10.9623567761395</v>
      </c>
      <c r="BZ801" s="0" t="n">
        <f aca="false">BM801-BM$38</f>
        <v>-10.9530857563723</v>
      </c>
      <c r="CA801" s="0" t="n">
        <f aca="false">BN801-BN$38</f>
        <v>-10.9530857563723</v>
      </c>
    </row>
    <row r="802" customFormat="false" ht="12.8" hidden="false" customHeight="false" outlineLevel="0" collapsed="false">
      <c r="F802" s="0" t="n">
        <f aca="false">F801+E$32</f>
        <v>38.2</v>
      </c>
      <c r="G802" s="43" t="n">
        <v>0</v>
      </c>
      <c r="H802" s="0" t="n">
        <f aca="false">H801+G802*$E$32</f>
        <v>0.0625</v>
      </c>
      <c r="J802" s="0" t="n">
        <f aca="false">$M$24*(N801-T801-$O$24-M801)</f>
        <v>-0.00598071588773896</v>
      </c>
      <c r="K802" s="0" t="n">
        <f aca="false">K801+J802*$E$32</f>
        <v>0.0108582894201787</v>
      </c>
      <c r="L802" s="44" t="n">
        <f aca="false">L801+K802*$E$32</f>
        <v>-0.12398629984</v>
      </c>
      <c r="M802" s="32" t="n">
        <f aca="false">$P$24*ABS(K802)*K802</f>
        <v>1408.5969932645</v>
      </c>
      <c r="N802" s="0" t="n">
        <f aca="false">MAX($E$17,(H802-L802)*$S$24)</f>
        <v>1906182.79011357</v>
      </c>
      <c r="P802" s="0" t="n">
        <f aca="false">$M$25*(T801-Z801-$O$25-S801)</f>
        <v>-0.00204571060407301</v>
      </c>
      <c r="Q802" s="0" t="n">
        <f aca="false">Q801+P802*$E$32</f>
        <v>0.00479575075622762</v>
      </c>
      <c r="R802" s="44" t="n">
        <f aca="false">R801+Q802*$E$32</f>
        <v>-0.342260979646392</v>
      </c>
      <c r="S802" s="32" t="n">
        <f aca="false">$P$25*ABS(Q802)*Q802</f>
        <v>179.910038028755</v>
      </c>
      <c r="T802" s="0" t="n">
        <f aca="false">MAX($E$17,(L802-R802)*$S$25)</f>
        <v>1528685.02133941</v>
      </c>
      <c r="V802" s="0" t="n">
        <f aca="false">$M$26*(Z801-AF801-$O$26-Y801)</f>
        <v>-0.0117140291711255</v>
      </c>
      <c r="W802" s="0" t="n">
        <f aca="false">W801+V802*$E$32</f>
        <v>0.0578148570798966</v>
      </c>
      <c r="X802" s="44" t="n">
        <f aca="false">X801+W802*$E$32</f>
        <v>-0.554928698291236</v>
      </c>
      <c r="Y802" s="32" t="n">
        <f aca="false">$P$26*ABS(W802)*W802</f>
        <v>18745.2783245868</v>
      </c>
      <c r="Z802" s="0" t="n">
        <f aca="false">MAX($E$17,(R802-X802)*$S$26)</f>
        <v>1053584.67664159</v>
      </c>
      <c r="AB802" s="0" t="n">
        <f aca="false">$M$27*(AF801-AL801-$O$24-AE801)</f>
        <v>0.0202680367120481</v>
      </c>
      <c r="AC802" s="0" t="n">
        <f aca="false">AC801+AB802*$E$32</f>
        <v>0.0055502572476814</v>
      </c>
      <c r="AD802" s="44" t="n">
        <f aca="false">AD801+AC802*$E$32</f>
        <v>-0.755930498666932</v>
      </c>
      <c r="AE802" s="32" t="n">
        <f aca="false">$P$27*ABS(AC802)*AC802</f>
        <v>132.75567251429</v>
      </c>
      <c r="AF802" s="0" t="n">
        <f aca="false">MAX($E$17,(X802-AD802)*$S$27)</f>
        <v>721066.907407687</v>
      </c>
      <c r="AH802" s="0" t="n">
        <f aca="false">$M$28*(AL801-$O$28-AK801)</f>
        <v>-0.0473086207699222</v>
      </c>
      <c r="AI802" s="0" t="n">
        <f aca="false">AI801+AH802*$E$32</f>
        <v>0.0431471276325664</v>
      </c>
      <c r="AJ802" s="44" t="n">
        <f aca="false">AJ801+AI802*$E$32</f>
        <v>-0.746651313660244</v>
      </c>
      <c r="AK802" s="32" t="n">
        <f aca="false">$P$28*ABS(AI802)*AI802</f>
        <v>6526.47837846244</v>
      </c>
      <c r="AL802" s="32" t="n">
        <f aca="false">MAX($E$17,(AD802-AJ802)*$S$28)</f>
        <v>-24636.401385685</v>
      </c>
      <c r="AN802" s="42" t="n">
        <f aca="false">F802</f>
        <v>38.2</v>
      </c>
      <c r="AO802" s="45" t="n">
        <f aca="false">G802*3600</f>
        <v>0</v>
      </c>
      <c r="AP802" s="45" t="n">
        <f aca="false">K802*3600</f>
        <v>39.0898419126425</v>
      </c>
      <c r="AQ802" s="45" t="n">
        <f aca="false">Q802*3600</f>
        <v>17.264702722417</v>
      </c>
      <c r="AR802" s="45" t="n">
        <f aca="false">W802*3600</f>
        <v>208.133485487634</v>
      </c>
      <c r="AS802" s="45" t="n">
        <f aca="false">AC802*3600</f>
        <v>19.9809260916494</v>
      </c>
      <c r="AT802" s="45" t="n">
        <f aca="false">AI802*3600</f>
        <v>155.329659477239</v>
      </c>
      <c r="AV802" s="42" t="n">
        <f aca="false">AN802</f>
        <v>38.2</v>
      </c>
      <c r="AW802" s="42" t="n">
        <f aca="false">N802/100000</f>
        <v>19.0618279011357</v>
      </c>
      <c r="AX802" s="42" t="n">
        <f aca="false">T802/100000</f>
        <v>15.286850213394</v>
      </c>
      <c r="AY802" s="42" t="n">
        <f aca="false">Z802/100000</f>
        <v>10.5358467664159</v>
      </c>
      <c r="AZ802" s="42" t="n">
        <f aca="false">AF802/100000</f>
        <v>7.21066907407688</v>
      </c>
      <c r="BA802" s="42" t="n">
        <f aca="false">AL802/100000</f>
        <v>-0.24636401385685</v>
      </c>
      <c r="BC802" s="42" t="n">
        <v>38.2</v>
      </c>
      <c r="BD802" s="42" t="n">
        <v>-0.98962</v>
      </c>
      <c r="BE802" s="42" t="n">
        <v>14.4561154528002</v>
      </c>
      <c r="BF802" s="42" t="n">
        <v>3.70090644317519</v>
      </c>
      <c r="BG802" s="42" t="n">
        <v>13.1786053789268</v>
      </c>
      <c r="BH802" s="42" t="n">
        <v>14.7577369714086</v>
      </c>
      <c r="BI802" s="42" t="n">
        <v>19.0618279011357</v>
      </c>
      <c r="BJ802" s="42" t="n">
        <v>24.4319294851193</v>
      </c>
      <c r="BK802" s="42" t="n">
        <v>29.6048201245718</v>
      </c>
      <c r="BL802" s="42" t="n">
        <v>34.5862855410839</v>
      </c>
      <c r="BM802" s="0" t="n">
        <v>39.498836985612</v>
      </c>
      <c r="BN802" s="0" t="n">
        <v>44.403836985612</v>
      </c>
      <c r="BP802" s="42" t="n">
        <v>38.2</v>
      </c>
      <c r="BQ802" s="42" t="n">
        <f aca="false">BD802-BD$38</f>
        <v>-7.39256087120872</v>
      </c>
      <c r="BR802" s="42" t="n">
        <f aca="false">BE802-BE$38</f>
        <v>3.1481745815915</v>
      </c>
      <c r="BS802" s="42" t="n">
        <f aca="false">BF802-BF$38</f>
        <v>-12.5120344280335</v>
      </c>
      <c r="BT802" s="0" t="n">
        <f aca="false">BG802-BG$38</f>
        <v>-7.9393354922819</v>
      </c>
      <c r="BU802" s="0" t="n">
        <f aca="false">BH802-BH$38</f>
        <v>-11.2652038998001</v>
      </c>
      <c r="BV802" s="0" t="n">
        <f aca="false">BI802-BI$38</f>
        <v>-11.866112970073</v>
      </c>
      <c r="BW802" s="0" t="n">
        <f aca="false">BJ802-BJ$38</f>
        <v>-11.4010113860894</v>
      </c>
      <c r="BX802" s="0" t="n">
        <f aca="false">BK802-BK$38</f>
        <v>-11.1331207466369</v>
      </c>
      <c r="BY802" s="0" t="n">
        <f aca="false">BL802-BL$38</f>
        <v>-11.0566553301248</v>
      </c>
      <c r="BZ802" s="0" t="n">
        <f aca="false">BM802-BM$38</f>
        <v>-11.0491038855967</v>
      </c>
      <c r="CA802" s="0" t="n">
        <f aca="false">BN802-BN$38</f>
        <v>-11.0491038855967</v>
      </c>
    </row>
    <row r="803" customFormat="false" ht="12.8" hidden="false" customHeight="false" outlineLevel="0" collapsed="false">
      <c r="F803" s="0" t="n">
        <f aca="false">F802+E$32</f>
        <v>38.25</v>
      </c>
      <c r="G803" s="43" t="n">
        <v>0</v>
      </c>
      <c r="H803" s="0" t="n">
        <f aca="false">H802+G803*$E$32</f>
        <v>0.0625</v>
      </c>
      <c r="J803" s="0" t="n">
        <f aca="false">$M$24*(N802-T802-$O$24-M802)</f>
        <v>-0.00640589083698946</v>
      </c>
      <c r="K803" s="0" t="n">
        <f aca="false">K802+J803*$E$32</f>
        <v>0.0105379948783292</v>
      </c>
      <c r="L803" s="44" t="n">
        <f aca="false">L802+K803*$E$32</f>
        <v>-0.123459400096084</v>
      </c>
      <c r="M803" s="32" t="n">
        <f aca="false">$P$24*ABS(K803)*K803</f>
        <v>1326.72189613684</v>
      </c>
      <c r="N803" s="0" t="n">
        <f aca="false">MAX($E$17,(H803-L803)*$S$24)</f>
        <v>1900797.04743526</v>
      </c>
      <c r="P803" s="0" t="n">
        <f aca="false">$M$25*(T802-Z802-$O$25-S802)</f>
        <v>-0.00103332381399412</v>
      </c>
      <c r="Q803" s="0" t="n">
        <f aca="false">Q802+P803*$E$32</f>
        <v>0.00474408456552791</v>
      </c>
      <c r="R803" s="44" t="n">
        <f aca="false">R802+Q803*$E$32</f>
        <v>-0.342023775418116</v>
      </c>
      <c r="S803" s="32" t="n">
        <f aca="false">$P$25*ABS(Q803)*Q803</f>
        <v>176.054459900515</v>
      </c>
      <c r="T803" s="0" t="n">
        <f aca="false">MAX($E$17,(L803-R803)*$S$25)</f>
        <v>1530713.90162869</v>
      </c>
      <c r="V803" s="0" t="n">
        <f aca="false">$M$26*(Z802-AF802-$O$26-Y802)</f>
        <v>-0.013390504520064</v>
      </c>
      <c r="W803" s="0" t="n">
        <f aca="false">W802+V803*$E$32</f>
        <v>0.0571453318538934</v>
      </c>
      <c r="X803" s="44" t="n">
        <f aca="false">X802+W803*$E$32</f>
        <v>-0.552071431698541</v>
      </c>
      <c r="Y803" s="32" t="n">
        <f aca="false">$P$26*ABS(W803)*W803</f>
        <v>18313.6326493694</v>
      </c>
      <c r="Z803" s="0" t="n">
        <f aca="false">MAX($E$17,(R803-X803)*$S$26)</f>
        <v>1040604.53289158</v>
      </c>
      <c r="AB803" s="0" t="n">
        <f aca="false">$M$27*(AF802-AL802-$O$24-AE802)</f>
        <v>0.0214737333251248</v>
      </c>
      <c r="AC803" s="0" t="n">
        <f aca="false">AC802+AB803*$E$32</f>
        <v>0.00662394391393764</v>
      </c>
      <c r="AD803" s="44" t="n">
        <f aca="false">AD802+AC803*$E$32</f>
        <v>-0.755599301471235</v>
      </c>
      <c r="AE803" s="32" t="n">
        <f aca="false">$P$27*ABS(AC803)*AC803</f>
        <v>189.086339722278</v>
      </c>
      <c r="AF803" s="0" t="n">
        <f aca="false">MAX($E$17,(X803-AD803)*$S$27)</f>
        <v>730128.841403234</v>
      </c>
      <c r="AH803" s="0" t="n">
        <f aca="false">$M$28*(AL802-$O$28-AK802)</f>
        <v>-0.0476977464737794</v>
      </c>
      <c r="AI803" s="0" t="n">
        <f aca="false">AI802+AH803*$E$32</f>
        <v>0.0407622403088775</v>
      </c>
      <c r="AJ803" s="44" t="n">
        <f aca="false">AJ802+AI803*$E$32</f>
        <v>-0.7446132016448</v>
      </c>
      <c r="AK803" s="32" t="n">
        <f aca="false">$P$28*ABS(AI803)*AI803</f>
        <v>5824.93676102262</v>
      </c>
      <c r="AL803" s="32" t="n">
        <f aca="false">MAX($E$17,(AD803-AJ803)*$S$28)</f>
        <v>-29168.2906195079</v>
      </c>
      <c r="AN803" s="42" t="n">
        <f aca="false">F803</f>
        <v>38.25</v>
      </c>
      <c r="AO803" s="45" t="n">
        <f aca="false">G803*3600</f>
        <v>0</v>
      </c>
      <c r="AP803" s="45" t="n">
        <f aca="false">K803*3600</f>
        <v>37.9367815619845</v>
      </c>
      <c r="AQ803" s="45" t="n">
        <f aca="false">Q803*3600</f>
        <v>17.078704435898</v>
      </c>
      <c r="AR803" s="45" t="n">
        <f aca="false">W803*3600</f>
        <v>205.723194674022</v>
      </c>
      <c r="AS803" s="45" t="n">
        <f aca="false">AC803*3600</f>
        <v>23.8461980901719</v>
      </c>
      <c r="AT803" s="45" t="n">
        <f aca="false">AI803*3600</f>
        <v>146.744065111959</v>
      </c>
      <c r="AV803" s="42" t="n">
        <f aca="false">AN803</f>
        <v>38.25</v>
      </c>
      <c r="AW803" s="42" t="n">
        <f aca="false">N803/100000</f>
        <v>19.0079704743526</v>
      </c>
      <c r="AX803" s="42" t="n">
        <f aca="false">T803/100000</f>
        <v>15.3071390162868</v>
      </c>
      <c r="AY803" s="42" t="n">
        <f aca="false">Z803/100000</f>
        <v>10.4060453289158</v>
      </c>
      <c r="AZ803" s="42" t="n">
        <f aca="false">AF803/100000</f>
        <v>7.30128841403234</v>
      </c>
      <c r="BA803" s="42" t="n">
        <f aca="false">AL803/100000</f>
        <v>-0.291682906195079</v>
      </c>
      <c r="BC803" s="42" t="n">
        <v>38.25</v>
      </c>
      <c r="BD803" s="42" t="n">
        <v>-0.98962</v>
      </c>
      <c r="BE803" s="42" t="n">
        <v>14.6539996310177</v>
      </c>
      <c r="BF803" s="42" t="n">
        <v>3.75141986467096</v>
      </c>
      <c r="BG803" s="42" t="n">
        <v>13.0237335569426</v>
      </c>
      <c r="BH803" s="42" t="n">
        <v>14.6800768991311</v>
      </c>
      <c r="BI803" s="42" t="n">
        <v>19.0079704743526</v>
      </c>
      <c r="BJ803" s="42" t="n">
        <v>24.3654167044612</v>
      </c>
      <c r="BK803" s="42" t="n">
        <v>29.520904746025</v>
      </c>
      <c r="BL803" s="42" t="n">
        <v>34.4917038218892</v>
      </c>
      <c r="BM803" s="0" t="n">
        <v>39.4025160078181</v>
      </c>
      <c r="BN803" s="0" t="n">
        <v>44.3075160078182</v>
      </c>
      <c r="BP803" s="42" t="n">
        <v>38.25</v>
      </c>
      <c r="BQ803" s="42" t="n">
        <f aca="false">BD803-BD$38</f>
        <v>-7.39256087120872</v>
      </c>
      <c r="BR803" s="42" t="n">
        <f aca="false">BE803-BE$38</f>
        <v>3.346058759809</v>
      </c>
      <c r="BS803" s="42" t="n">
        <f aca="false">BF803-BF$38</f>
        <v>-12.4615210065377</v>
      </c>
      <c r="BT803" s="0" t="n">
        <f aca="false">BG803-BG$38</f>
        <v>-8.0942073142661</v>
      </c>
      <c r="BU803" s="0" t="n">
        <f aca="false">BH803-BH$38</f>
        <v>-11.3428639720776</v>
      </c>
      <c r="BV803" s="0" t="n">
        <f aca="false">BI803-BI$38</f>
        <v>-11.9199703968561</v>
      </c>
      <c r="BW803" s="0" t="n">
        <f aca="false">BJ803-BJ$38</f>
        <v>-11.4675241667475</v>
      </c>
      <c r="BX803" s="0" t="n">
        <f aca="false">BK803-BK$38</f>
        <v>-11.2170361251837</v>
      </c>
      <c r="BY803" s="0" t="n">
        <f aca="false">BL803-BL$38</f>
        <v>-11.1512370493195</v>
      </c>
      <c r="BZ803" s="0" t="n">
        <f aca="false">BM803-BM$38</f>
        <v>-11.1454248633906</v>
      </c>
      <c r="CA803" s="0" t="n">
        <f aca="false">BN803-BN$38</f>
        <v>-11.1454248633905</v>
      </c>
    </row>
    <row r="804" customFormat="false" ht="12.8" hidden="false" customHeight="false" outlineLevel="0" collapsed="false">
      <c r="F804" s="0" t="n">
        <f aca="false">F803+E$32</f>
        <v>38.3</v>
      </c>
      <c r="G804" s="43" t="n">
        <v>0</v>
      </c>
      <c r="H804" s="0" t="n">
        <f aca="false">H803+G804*$E$32</f>
        <v>0.0625</v>
      </c>
      <c r="J804" s="0" t="n">
        <f aca="false">$M$24*(N803-T803-$O$24-M803)</f>
        <v>-0.0068164532210269</v>
      </c>
      <c r="K804" s="0" t="n">
        <f aca="false">K803+J804*$E$32</f>
        <v>0.0101971722172778</v>
      </c>
      <c r="L804" s="44" t="n">
        <f aca="false">L803+K804*$E$32</f>
        <v>-0.12294954148522</v>
      </c>
      <c r="M804" s="32" t="n">
        <f aca="false">$P$24*ABS(K804)*K804</f>
        <v>1242.29128498552</v>
      </c>
      <c r="N804" s="0" t="n">
        <f aca="false">MAX($E$17,(H804-L804)*$S$24)</f>
        <v>1895585.49189336</v>
      </c>
      <c r="P804" s="0" t="n">
        <f aca="false">$M$25*(T803-Z803-$O$25-S803)</f>
        <v>-3.75857631214186E-005</v>
      </c>
      <c r="Q804" s="0" t="n">
        <f aca="false">Q803+P804*$E$32</f>
        <v>0.00474220527737184</v>
      </c>
      <c r="R804" s="44" t="n">
        <f aca="false">R803+Q804*$E$32</f>
        <v>-0.341786665154247</v>
      </c>
      <c r="S804" s="32" t="n">
        <f aca="false">$P$25*ABS(Q804)*Q804</f>
        <v>175.915005586386</v>
      </c>
      <c r="T804" s="0" t="n">
        <f aca="false">MAX($E$17,(L804-R804)*$S$25)</f>
        <v>1532624.09255425</v>
      </c>
      <c r="V804" s="0" t="n">
        <f aca="false">$M$26*(Z803-AF803-$O$26-Y803)</f>
        <v>-0.0150279099800705</v>
      </c>
      <c r="W804" s="0" t="n">
        <f aca="false">W803+V804*$E$32</f>
        <v>0.0563939363548898</v>
      </c>
      <c r="X804" s="44" t="n">
        <f aca="false">X803+W804*$E$32</f>
        <v>-0.549251734880797</v>
      </c>
      <c r="Y804" s="32" t="n">
        <f aca="false">$P$26*ABS(W804)*W804</f>
        <v>17835.1924526369</v>
      </c>
      <c r="Z804" s="0" t="n">
        <f aca="false">MAX($E$17,(R804-X804)*$S$26)</f>
        <v>1027810.0493818</v>
      </c>
      <c r="AB804" s="0" t="n">
        <f aca="false">$M$27*(AF803-AL803-$O$24-AE803)</f>
        <v>0.0226134199789307</v>
      </c>
      <c r="AC804" s="0" t="n">
        <f aca="false">AC803+AB804*$E$32</f>
        <v>0.00775461491288418</v>
      </c>
      <c r="AD804" s="44" t="n">
        <f aca="false">AD803+AC804*$E$32</f>
        <v>-0.755211570725591</v>
      </c>
      <c r="AE804" s="32" t="n">
        <f aca="false">$P$27*ABS(AC804)*AC804</f>
        <v>259.147685201275</v>
      </c>
      <c r="AF804" s="0" t="n">
        <f aca="false">MAX($E$17,(X804-AD804)*$S$27)</f>
        <v>738853.192385423</v>
      </c>
      <c r="AH804" s="0" t="n">
        <f aca="false">$M$28*(AL803-$O$28-AK803)</f>
        <v>-0.0480479706445989</v>
      </c>
      <c r="AI804" s="0" t="n">
        <f aca="false">AI803+AH804*$E$32</f>
        <v>0.0383598417766475</v>
      </c>
      <c r="AJ804" s="44" t="n">
        <f aca="false">AJ803+AI804*$E$32</f>
        <v>-0.742695209555968</v>
      </c>
      <c r="AK804" s="32" t="n">
        <f aca="false">$P$28*ABS(AI804)*AI804</f>
        <v>5158.56300349887</v>
      </c>
      <c r="AL804" s="32" t="n">
        <f aca="false">MAX($E$17,(AD804-AJ804)*$S$28)</f>
        <v>-33231.1617281892</v>
      </c>
      <c r="AN804" s="42" t="n">
        <f aca="false">F804</f>
        <v>38.3</v>
      </c>
      <c r="AO804" s="45" t="n">
        <f aca="false">G804*3600</f>
        <v>0</v>
      </c>
      <c r="AP804" s="45" t="n">
        <f aca="false">K804*3600</f>
        <v>36.7098199821997</v>
      </c>
      <c r="AQ804" s="45" t="n">
        <f aca="false">Q804*3600</f>
        <v>17.0719389985361</v>
      </c>
      <c r="AR804" s="45" t="n">
        <f aca="false">W804*3600</f>
        <v>203.018170877609</v>
      </c>
      <c r="AS804" s="45" t="n">
        <f aca="false">AC804*3600</f>
        <v>27.9166136863794</v>
      </c>
      <c r="AT804" s="45" t="n">
        <f aca="false">AI804*3600</f>
        <v>138.095430395931</v>
      </c>
      <c r="AV804" s="42" t="n">
        <f aca="false">AN804</f>
        <v>38.3</v>
      </c>
      <c r="AW804" s="42" t="n">
        <f aca="false">N804/100000</f>
        <v>18.9558549189336</v>
      </c>
      <c r="AX804" s="42" t="n">
        <f aca="false">T804/100000</f>
        <v>15.3262409255425</v>
      </c>
      <c r="AY804" s="42" t="n">
        <f aca="false">Z804/100000</f>
        <v>10.278100493818</v>
      </c>
      <c r="AZ804" s="42" t="n">
        <f aca="false">AF804/100000</f>
        <v>7.38853192385425</v>
      </c>
      <c r="BA804" s="42" t="n">
        <f aca="false">AL804/100000</f>
        <v>-0.332311617281892</v>
      </c>
      <c r="BC804" s="42" t="n">
        <v>38.3</v>
      </c>
      <c r="BD804" s="42" t="n">
        <v>-0.98962</v>
      </c>
      <c r="BE804" s="42" t="n">
        <v>14.8461406845354</v>
      </c>
      <c r="BF804" s="42" t="n">
        <v>3.81008107642691</v>
      </c>
      <c r="BG804" s="42" t="n">
        <v>12.8669779629618</v>
      </c>
      <c r="BH804" s="42" t="n">
        <v>14.6052955089731</v>
      </c>
      <c r="BI804" s="42" t="n">
        <v>18.9558549189336</v>
      </c>
      <c r="BJ804" s="42" t="n">
        <v>24.2994572256765</v>
      </c>
      <c r="BK804" s="42" t="n">
        <v>29.4370256180274</v>
      </c>
      <c r="BL804" s="42" t="n">
        <v>34.3969995498802</v>
      </c>
      <c r="BM804" s="0" t="n">
        <v>39.3060549376625</v>
      </c>
      <c r="BN804" s="0" t="n">
        <v>44.2110549376625</v>
      </c>
      <c r="BP804" s="42" t="n">
        <v>38.3</v>
      </c>
      <c r="BQ804" s="42" t="n">
        <f aca="false">BD804-BD$38</f>
        <v>-7.39256087120872</v>
      </c>
      <c r="BR804" s="42" t="n">
        <f aca="false">BE804-BE$38</f>
        <v>3.5381998133267</v>
      </c>
      <c r="BS804" s="42" t="n">
        <f aca="false">BF804-BF$38</f>
        <v>-12.4028597947818</v>
      </c>
      <c r="BT804" s="0" t="n">
        <f aca="false">BG804-BG$38</f>
        <v>-8.2509629082469</v>
      </c>
      <c r="BU804" s="0" t="n">
        <f aca="false">BH804-BH$38</f>
        <v>-11.4176453622356</v>
      </c>
      <c r="BV804" s="0" t="n">
        <f aca="false">BI804-BI$38</f>
        <v>-11.9720859522751</v>
      </c>
      <c r="BW804" s="0" t="n">
        <f aca="false">BJ804-BJ$38</f>
        <v>-11.5334836455322</v>
      </c>
      <c r="BX804" s="0" t="n">
        <f aca="false">BK804-BK$38</f>
        <v>-11.3009152531813</v>
      </c>
      <c r="BY804" s="0" t="n">
        <f aca="false">BL804-BL$38</f>
        <v>-11.2459413213285</v>
      </c>
      <c r="BZ804" s="0" t="n">
        <f aca="false">BM804-BM$38</f>
        <v>-11.2418859335462</v>
      </c>
      <c r="CA804" s="0" t="n">
        <f aca="false">BN804-BN$38</f>
        <v>-11.2418859335462</v>
      </c>
    </row>
    <row r="805" customFormat="false" ht="12.8" hidden="false" customHeight="false" outlineLevel="0" collapsed="false">
      <c r="F805" s="0" t="n">
        <f aca="false">F804+E$32</f>
        <v>38.35</v>
      </c>
      <c r="G805" s="43" t="n">
        <v>0</v>
      </c>
      <c r="H805" s="0" t="n">
        <f aca="false">H804+G805*$E$32</f>
        <v>0.0625</v>
      </c>
      <c r="J805" s="0" t="n">
        <f aca="false">$M$24*(N804-T804-$O$24-M804)</f>
        <v>-0.00721047429283169</v>
      </c>
      <c r="K805" s="0" t="n">
        <f aca="false">K804+J805*$E$32</f>
        <v>0.00983664850263625</v>
      </c>
      <c r="L805" s="44" t="n">
        <f aca="false">L804+K805*$E$32</f>
        <v>-0.122457709060088</v>
      </c>
      <c r="M805" s="32" t="n">
        <f aca="false">$P$24*ABS(K805)*K805</f>
        <v>1156.00107007835</v>
      </c>
      <c r="N805" s="0" t="n">
        <f aca="false">MAX($E$17,(H805-L805)*$S$24)</f>
        <v>1890558.1922729</v>
      </c>
      <c r="P805" s="0" t="n">
        <f aca="false">$M$25*(T804-Z804-$O$25-S804)</f>
        <v>0.000937719647570027</v>
      </c>
      <c r="Q805" s="0" t="n">
        <f aca="false">Q804+P805*$E$32</f>
        <v>0.00478909125975034</v>
      </c>
      <c r="R805" s="44" t="n">
        <f aca="false">R804+Q805*$E$32</f>
        <v>-0.34154721059126</v>
      </c>
      <c r="S805" s="32" t="n">
        <f aca="false">$P$25*ABS(Q805)*Q805</f>
        <v>179.410730010982</v>
      </c>
      <c r="T805" s="0" t="n">
        <f aca="false">MAX($E$17,(L805-R805)*$S$25)</f>
        <v>1534391.61894769</v>
      </c>
      <c r="V805" s="0" t="n">
        <f aca="false">$M$26*(Z804-AF804-$O$26-Y804)</f>
        <v>-0.0166221241257001</v>
      </c>
      <c r="W805" s="0" t="n">
        <f aca="false">W804+V805*$E$32</f>
        <v>0.0555628301486048</v>
      </c>
      <c r="X805" s="44" t="n">
        <f aca="false">X804+W805*$E$32</f>
        <v>-0.546473593373367</v>
      </c>
      <c r="Y805" s="32" t="n">
        <f aca="false">$P$26*ABS(W805)*W805</f>
        <v>17313.3734954534</v>
      </c>
      <c r="Z805" s="0" t="n">
        <f aca="false">MAX($E$17,(R805-X805)*$S$26)</f>
        <v>1015233.05048183</v>
      </c>
      <c r="AB805" s="0" t="n">
        <f aca="false">$M$27*(AF804-AL804-$O$24-AE804)</f>
        <v>0.0236840450085863</v>
      </c>
      <c r="AC805" s="0" t="n">
        <f aca="false">AC804+AB805*$E$32</f>
        <v>0.00893881716331349</v>
      </c>
      <c r="AD805" s="44" t="n">
        <f aca="false">AD804+AC805*$E$32</f>
        <v>-0.754764629867426</v>
      </c>
      <c r="AE805" s="32" t="n">
        <f aca="false">$P$27*ABS(AC805)*AC805</f>
        <v>344.339599734343</v>
      </c>
      <c r="AF805" s="0" t="n">
        <f aca="false">MAX($E$17,(X805-AD805)*$S$27)</f>
        <v>747216.060974513</v>
      </c>
      <c r="AH805" s="0" t="n">
        <f aca="false">$M$28*(AL804-$O$28-AK804)</f>
        <v>-0.0483585261313677</v>
      </c>
      <c r="AI805" s="0" t="n">
        <f aca="false">AI804+AH805*$E$32</f>
        <v>0.0359419154700791</v>
      </c>
      <c r="AJ805" s="44" t="n">
        <f aca="false">AJ804+AI805*$E$32</f>
        <v>-0.740898113782464</v>
      </c>
      <c r="AK805" s="32" t="n">
        <f aca="false">$P$28*ABS(AI805)*AI805</f>
        <v>4528.74181065033</v>
      </c>
      <c r="AL805" s="32" t="n">
        <f aca="false">MAX($E$17,(AD805-AJ805)*$S$28)</f>
        <v>-36815.8470645797</v>
      </c>
      <c r="AN805" s="42" t="n">
        <f aca="false">F805</f>
        <v>38.35</v>
      </c>
      <c r="AO805" s="45" t="n">
        <f aca="false">G805*3600</f>
        <v>0</v>
      </c>
      <c r="AP805" s="45" t="n">
        <f aca="false">K805*3600</f>
        <v>35.41193460949</v>
      </c>
      <c r="AQ805" s="45" t="n">
        <f aca="false">Q805*3600</f>
        <v>17.2407285350988</v>
      </c>
      <c r="AR805" s="45" t="n">
        <f aca="false">W805*3600</f>
        <v>200.026188534983</v>
      </c>
      <c r="AS805" s="45" t="n">
        <f aca="false">AC805*3600</f>
        <v>32.179741787925</v>
      </c>
      <c r="AT805" s="45" t="n">
        <f aca="false">AI805*3600</f>
        <v>129.390895692285</v>
      </c>
      <c r="AV805" s="42" t="n">
        <f aca="false">AN805</f>
        <v>38.35</v>
      </c>
      <c r="AW805" s="42" t="n">
        <f aca="false">N805/100000</f>
        <v>18.905581922729</v>
      </c>
      <c r="AX805" s="42" t="n">
        <f aca="false">T805/100000</f>
        <v>15.3439161894769</v>
      </c>
      <c r="AY805" s="42" t="n">
        <f aca="false">Z805/100000</f>
        <v>10.1523305048183</v>
      </c>
      <c r="AZ805" s="42" t="n">
        <f aca="false">AF805/100000</f>
        <v>7.47216060974513</v>
      </c>
      <c r="BA805" s="42" t="n">
        <f aca="false">AL805/100000</f>
        <v>-0.368158470645797</v>
      </c>
      <c r="BC805" s="42" t="n">
        <v>38.35</v>
      </c>
      <c r="BD805" s="42" t="n">
        <v>-0.98962</v>
      </c>
      <c r="BE805" s="42" t="n">
        <v>15.0317706829896</v>
      </c>
      <c r="BF805" s="42" t="n">
        <v>3.87674979708699</v>
      </c>
      <c r="BG805" s="42" t="n">
        <v>12.7087290875942</v>
      </c>
      <c r="BH805" s="42" t="n">
        <v>14.5335327340596</v>
      </c>
      <c r="BI805" s="42" t="n">
        <v>18.905581922729</v>
      </c>
      <c r="BJ805" s="42" t="n">
        <v>24.2341717480165</v>
      </c>
      <c r="BK805" s="42" t="n">
        <v>29.3533275286409</v>
      </c>
      <c r="BL805" s="42" t="n">
        <v>34.3023311100238</v>
      </c>
      <c r="BM805" s="0" t="n">
        <v>39.2096143081925</v>
      </c>
      <c r="BN805" s="0" t="n">
        <v>44.1146143081925</v>
      </c>
      <c r="BP805" s="42" t="n">
        <v>38.35</v>
      </c>
      <c r="BQ805" s="42" t="n">
        <f aca="false">BD805-BD$38</f>
        <v>-7.39256087120872</v>
      </c>
      <c r="BR805" s="42" t="n">
        <f aca="false">BE805-BE$38</f>
        <v>3.7238298117809</v>
      </c>
      <c r="BS805" s="42" t="n">
        <f aca="false">BF805-BF$38</f>
        <v>-12.3361910741217</v>
      </c>
      <c r="BT805" s="0" t="n">
        <f aca="false">BG805-BG$38</f>
        <v>-8.4092117836145</v>
      </c>
      <c r="BU805" s="0" t="n">
        <f aca="false">BH805-BH$38</f>
        <v>-11.4894081371491</v>
      </c>
      <c r="BV805" s="0" t="n">
        <f aca="false">BI805-BI$38</f>
        <v>-12.0223589484797</v>
      </c>
      <c r="BW805" s="0" t="n">
        <f aca="false">BJ805-BJ$38</f>
        <v>-11.5987691231922</v>
      </c>
      <c r="BX805" s="0" t="n">
        <f aca="false">BK805-BK$38</f>
        <v>-11.3846133425678</v>
      </c>
      <c r="BY805" s="0" t="n">
        <f aca="false">BL805-BL$38</f>
        <v>-11.3406097611849</v>
      </c>
      <c r="BZ805" s="0" t="n">
        <f aca="false">BM805-BM$38</f>
        <v>-11.3383265630162</v>
      </c>
      <c r="CA805" s="0" t="n">
        <f aca="false">BN805-BN$38</f>
        <v>-11.3383265630162</v>
      </c>
    </row>
    <row r="806" customFormat="false" ht="12.8" hidden="false" customHeight="false" outlineLevel="0" collapsed="false">
      <c r="F806" s="0" t="n">
        <f aca="false">F805+E$32</f>
        <v>38.4</v>
      </c>
      <c r="G806" s="43" t="n">
        <v>0</v>
      </c>
      <c r="H806" s="0" t="n">
        <f aca="false">H805+G806*$E$32</f>
        <v>0.0625</v>
      </c>
      <c r="J806" s="0" t="n">
        <f aca="false">$M$24*(N805-T805-$O$24-M805)</f>
        <v>-0.00758608688714062</v>
      </c>
      <c r="K806" s="0" t="n">
        <f aca="false">K805+J806*$E$32</f>
        <v>0.00945734415827921</v>
      </c>
      <c r="L806" s="44" t="n">
        <f aca="false">L805+K806*$E$32</f>
        <v>-0.121984841852174</v>
      </c>
      <c r="M806" s="32" t="n">
        <f aca="false">$P$24*ABS(K806)*K806</f>
        <v>1068.56837685185</v>
      </c>
      <c r="N806" s="0" t="n">
        <f aca="false">MAX($E$17,(H806-L806)*$S$24)</f>
        <v>1885724.74695006</v>
      </c>
      <c r="P806" s="0" t="n">
        <f aca="false">$M$25*(T805-Z805-$O$25-S805)</f>
        <v>0.00188889684970815</v>
      </c>
      <c r="Q806" s="0" t="n">
        <f aca="false">Q805+P806*$E$32</f>
        <v>0.00488353610223575</v>
      </c>
      <c r="R806" s="44" t="n">
        <f aca="false">R805+Q806*$E$32</f>
        <v>-0.341303033786148</v>
      </c>
      <c r="S806" s="32" t="n">
        <f aca="false">$P$25*ABS(Q806)*Q806</f>
        <v>186.556760930558</v>
      </c>
      <c r="T806" s="0" t="n">
        <f aca="false">MAX($E$17,(L806-R806)*$S$25)</f>
        <v>1535993.25040397</v>
      </c>
      <c r="V806" s="0" t="n">
        <f aca="false">$M$26*(Z805-AF805-$O$26-Y805)</f>
        <v>-0.0181691836217782</v>
      </c>
      <c r="W806" s="0" t="n">
        <f aca="false">W805+V806*$E$32</f>
        <v>0.0546543709675159</v>
      </c>
      <c r="X806" s="44" t="n">
        <f aca="false">X805+W806*$E$32</f>
        <v>-0.543740874824991</v>
      </c>
      <c r="Y806" s="32" t="n">
        <f aca="false">$P$26*ABS(W806)*W806</f>
        <v>16751.8502016643</v>
      </c>
      <c r="Z806" s="0" t="n">
        <f aca="false">MAX($E$17,(R806-X806)*$S$26)</f>
        <v>1002904.47769893</v>
      </c>
      <c r="AB806" s="0" t="n">
        <f aca="false">$M$27*(AF805-AL805-$O$24-AE805)</f>
        <v>0.0246827067330091</v>
      </c>
      <c r="AC806" s="0" t="n">
        <f aca="false">AC805+AB806*$E$32</f>
        <v>0.0101729524999639</v>
      </c>
      <c r="AD806" s="44" t="n">
        <f aca="false">AD805+AC806*$E$32</f>
        <v>-0.754255982242428</v>
      </c>
      <c r="AE806" s="32" t="n">
        <f aca="false">$P$27*ABS(AC806)*AC806</f>
        <v>445.985660397303</v>
      </c>
      <c r="AF806" s="0" t="n">
        <f aca="false">MAX($E$17,(X806-AD806)*$S$27)</f>
        <v>755194.61608983</v>
      </c>
      <c r="AH806" s="0" t="n">
        <f aca="false">$M$28*(AL805-$O$28-AK805)</f>
        <v>-0.0486287013081923</v>
      </c>
      <c r="AI806" s="0" t="n">
        <f aca="false">AI805+AH806*$E$32</f>
        <v>0.0335104804046695</v>
      </c>
      <c r="AJ806" s="44" t="n">
        <f aca="false">AJ805+AI806*$E$32</f>
        <v>-0.73922258976223</v>
      </c>
      <c r="AK806" s="32" t="n">
        <f aca="false">$P$28*ABS(AI806)*AI806</f>
        <v>3936.73727717382</v>
      </c>
      <c r="AL806" s="32" t="n">
        <f aca="false">MAX($E$17,(AD806-AJ806)*$S$28)</f>
        <v>-39913.9246672764</v>
      </c>
      <c r="AN806" s="42" t="n">
        <f aca="false">F806</f>
        <v>38.4</v>
      </c>
      <c r="AO806" s="45" t="n">
        <f aca="false">G806*3600</f>
        <v>0</v>
      </c>
      <c r="AP806" s="45" t="n">
        <f aca="false">K806*3600</f>
        <v>34.0464389698048</v>
      </c>
      <c r="AQ806" s="45" t="n">
        <f aca="false">Q806*3600</f>
        <v>17.5807299680462</v>
      </c>
      <c r="AR806" s="45" t="n">
        <f aca="false">W806*3600</f>
        <v>196.755735483063</v>
      </c>
      <c r="AS806" s="45" t="n">
        <f aca="false">AC806*3600</f>
        <v>36.6226289998666</v>
      </c>
      <c r="AT806" s="45" t="n">
        <f aca="false">AI806*3600</f>
        <v>120.63772945681</v>
      </c>
      <c r="AV806" s="42" t="n">
        <f aca="false">AN806</f>
        <v>38.4</v>
      </c>
      <c r="AW806" s="42" t="n">
        <f aca="false">N806/100000</f>
        <v>18.8572474695006</v>
      </c>
      <c r="AX806" s="42" t="n">
        <f aca="false">T806/100000</f>
        <v>15.3599325040397</v>
      </c>
      <c r="AY806" s="42" t="n">
        <f aca="false">Z806/100000</f>
        <v>10.0290447769893</v>
      </c>
      <c r="AZ806" s="42" t="n">
        <f aca="false">AF806/100000</f>
        <v>7.5519461608983</v>
      </c>
      <c r="BA806" s="42" t="n">
        <f aca="false">AL806/100000</f>
        <v>-0.399139246672764</v>
      </c>
      <c r="BC806" s="42" t="n">
        <v>38.4</v>
      </c>
      <c r="BD806" s="42" t="n">
        <v>-0.98962</v>
      </c>
      <c r="BE806" s="42" t="n">
        <v>15.2101444332565</v>
      </c>
      <c r="BF806" s="42" t="n">
        <v>3.95126285911284</v>
      </c>
      <c r="BG806" s="42" t="n">
        <v>12.5493803343601</v>
      </c>
      <c r="BH806" s="42" t="n">
        <v>14.4649207468198</v>
      </c>
      <c r="BI806" s="42" t="n">
        <v>18.8572474695006</v>
      </c>
      <c r="BJ806" s="42" t="n">
        <v>24.1696777723976</v>
      </c>
      <c r="BK806" s="42" t="n">
        <v>29.2699524102113</v>
      </c>
      <c r="BL806" s="42" t="n">
        <v>34.2078540808149</v>
      </c>
      <c r="BM806" s="0" t="n">
        <v>39.1133518478002</v>
      </c>
      <c r="BN806" s="0" t="n">
        <v>44.0183518478003</v>
      </c>
      <c r="BP806" s="42" t="n">
        <v>38.4</v>
      </c>
      <c r="BQ806" s="42" t="n">
        <f aca="false">BD806-BD$38</f>
        <v>-7.39256087120872</v>
      </c>
      <c r="BR806" s="42" t="n">
        <f aca="false">BE806-BE$38</f>
        <v>3.9022035620478</v>
      </c>
      <c r="BS806" s="42" t="n">
        <f aca="false">BF806-BF$38</f>
        <v>-12.2616780120959</v>
      </c>
      <c r="BT806" s="0" t="n">
        <f aca="false">BG806-BG$38</f>
        <v>-8.5685605368486</v>
      </c>
      <c r="BU806" s="0" t="n">
        <f aca="false">BH806-BH$38</f>
        <v>-11.5580201243889</v>
      </c>
      <c r="BV806" s="0" t="n">
        <f aca="false">BI806-BI$38</f>
        <v>-12.0706934017081</v>
      </c>
      <c r="BW806" s="0" t="n">
        <f aca="false">BJ806-BJ$38</f>
        <v>-11.6632630988111</v>
      </c>
      <c r="BX806" s="0" t="n">
        <f aca="false">BK806-BK$38</f>
        <v>-11.4679884609974</v>
      </c>
      <c r="BY806" s="0" t="n">
        <f aca="false">BL806-BL$38</f>
        <v>-11.4350867903938</v>
      </c>
      <c r="BZ806" s="0" t="n">
        <f aca="false">BM806-BM$38</f>
        <v>-11.4345890234085</v>
      </c>
      <c r="CA806" s="0" t="n">
        <f aca="false">BN806-BN$38</f>
        <v>-11.4345890234084</v>
      </c>
    </row>
    <row r="807" customFormat="false" ht="12.8" hidden="false" customHeight="false" outlineLevel="0" collapsed="false">
      <c r="F807" s="0" t="n">
        <f aca="false">F806+E$32</f>
        <v>38.45</v>
      </c>
      <c r="G807" s="43" t="n">
        <v>0</v>
      </c>
      <c r="H807" s="0" t="n">
        <f aca="false">H806+G807*$E$32</f>
        <v>0.0625</v>
      </c>
      <c r="J807" s="0" t="n">
        <f aca="false">$M$24*(N806-T806-$O$24-M806)</f>
        <v>-0.00794149306432876</v>
      </c>
      <c r="K807" s="0" t="n">
        <f aca="false">K806+J807*$E$32</f>
        <v>0.00906026950506278</v>
      </c>
      <c r="L807" s="44" t="n">
        <f aca="false">L806+K807*$E$32</f>
        <v>-0.121531828376921</v>
      </c>
      <c r="M807" s="32" t="n">
        <f aca="false">$P$24*ABS(K807)*K807</f>
        <v>980.722554084415</v>
      </c>
      <c r="N807" s="0" t="n">
        <f aca="false">MAX($E$17,(H807-L807)*$S$24)</f>
        <v>1881094.23794775</v>
      </c>
      <c r="P807" s="0" t="n">
        <f aca="false">$M$25*(T806-Z806-$O$25-S806)</f>
        <v>0.00281235185606103</v>
      </c>
      <c r="Q807" s="0" t="n">
        <f aca="false">Q806+P807*$E$32</f>
        <v>0.0050241536950388</v>
      </c>
      <c r="R807" s="44" t="n">
        <f aca="false">R806+Q807*$E$32</f>
        <v>-0.341051826101396</v>
      </c>
      <c r="S807" s="32" t="n">
        <f aca="false">$P$25*ABS(Q807)*Q807</f>
        <v>197.454947719938</v>
      </c>
      <c r="T807" s="0" t="n">
        <f aca="false">MAX($E$17,(L807-R807)*$S$25)</f>
        <v>1537406.59568723</v>
      </c>
      <c r="V807" s="0" t="n">
        <f aca="false">$M$26*(Z806-AF806-$O$26-Y806)</f>
        <v>-0.0196652925697705</v>
      </c>
      <c r="W807" s="0" t="n">
        <f aca="false">W806+V807*$E$32</f>
        <v>0.0536711063390274</v>
      </c>
      <c r="X807" s="44" t="n">
        <f aca="false">X806+W807*$E$32</f>
        <v>-0.541057319508039</v>
      </c>
      <c r="Y807" s="32" t="n">
        <f aca="false">$P$26*ABS(W807)*W807</f>
        <v>16154.5206406018</v>
      </c>
      <c r="Z807" s="0" t="n">
        <f aca="false">MAX($E$17,(R807-X807)*$S$26)</f>
        <v>990854.298151791</v>
      </c>
      <c r="AB807" s="0" t="n">
        <f aca="false">$M$27*(AF806-AL806-$O$24-AE806)</f>
        <v>0.0256066626104839</v>
      </c>
      <c r="AC807" s="0" t="n">
        <f aca="false">AC806+AB807*$E$32</f>
        <v>0.0114532856304881</v>
      </c>
      <c r="AD807" s="44" t="n">
        <f aca="false">AD806+AC807*$E$32</f>
        <v>-0.753683317960903</v>
      </c>
      <c r="AE807" s="32" t="n">
        <f aca="false">$P$27*ABS(AC807)*AC807</f>
        <v>565.310490949355</v>
      </c>
      <c r="AF807" s="0" t="n">
        <f aca="false">MAX($E$17,(X807-AD807)*$S$27)</f>
        <v>762767.153589221</v>
      </c>
      <c r="AH807" s="0" t="n">
        <f aca="false">$M$28*(AL806-$O$28-AK806)</f>
        <v>-0.0488578417023765</v>
      </c>
      <c r="AI807" s="0" t="n">
        <f aca="false">AI806+AH807*$E$32</f>
        <v>0.0310675883195507</v>
      </c>
      <c r="AJ807" s="44" t="n">
        <f aca="false">AJ806+AI807*$E$32</f>
        <v>-0.737669210346253</v>
      </c>
      <c r="AK807" s="32" t="n">
        <f aca="false">$P$28*ABS(AI807)*AI807</f>
        <v>3383.68719646004</v>
      </c>
      <c r="AL807" s="32" t="n">
        <f aca="false">MAX($E$17,(AD807-AJ807)*$S$28)</f>
        <v>-42517.7408084558</v>
      </c>
      <c r="AN807" s="42" t="n">
        <f aca="false">F807</f>
        <v>38.45</v>
      </c>
      <c r="AO807" s="45" t="n">
        <f aca="false">G807*3600</f>
        <v>0</v>
      </c>
      <c r="AP807" s="45" t="n">
        <f aca="false">K807*3600</f>
        <v>32.6169702182256</v>
      </c>
      <c r="AQ807" s="45" t="n">
        <f aca="false">Q807*3600</f>
        <v>18.0869533021372</v>
      </c>
      <c r="AR807" s="45" t="n">
        <f aca="false">W807*3600</f>
        <v>193.215982820505</v>
      </c>
      <c r="AS807" s="45" t="n">
        <f aca="false">AC807*3600</f>
        <v>41.2318282697538</v>
      </c>
      <c r="AT807" s="45" t="n">
        <f aca="false">AI807*3600</f>
        <v>111.843317950383</v>
      </c>
      <c r="AV807" s="42" t="n">
        <f aca="false">AN807</f>
        <v>38.45</v>
      </c>
      <c r="AW807" s="42" t="n">
        <f aca="false">N807/100000</f>
        <v>18.8109423794775</v>
      </c>
      <c r="AX807" s="42" t="n">
        <f aca="false">T807/100000</f>
        <v>15.3740659568723</v>
      </c>
      <c r="AY807" s="42" t="n">
        <f aca="false">Z807/100000</f>
        <v>9.90854298151792</v>
      </c>
      <c r="AZ807" s="42" t="n">
        <f aca="false">AF807/100000</f>
        <v>7.6276715358922</v>
      </c>
      <c r="BA807" s="42" t="n">
        <f aca="false">AL807/100000</f>
        <v>-0.425177408084558</v>
      </c>
      <c r="BC807" s="42" t="n">
        <v>38.45</v>
      </c>
      <c r="BD807" s="42" t="n">
        <v>-0.98962</v>
      </c>
      <c r="BE807" s="42" t="n">
        <v>15.380541746011</v>
      </c>
      <c r="BF807" s="42" t="n">
        <v>4.03343451551682</v>
      </c>
      <c r="BG807" s="42" t="n">
        <v>12.3893269116555</v>
      </c>
      <c r="BH807" s="42" t="n">
        <v>14.3995834505146</v>
      </c>
      <c r="BI807" s="42" t="n">
        <v>18.8109423794775</v>
      </c>
      <c r="BJ807" s="42" t="n">
        <v>24.1060890962741</v>
      </c>
      <c r="BK807" s="42" t="n">
        <v>29.1870387960829</v>
      </c>
      <c r="BL807" s="42" t="n">
        <v>34.1137206744381</v>
      </c>
      <c r="BM807" s="0" t="n">
        <v>39.0174219179737</v>
      </c>
      <c r="BN807" s="0" t="n">
        <v>43.9224219179737</v>
      </c>
      <c r="BP807" s="42" t="n">
        <v>38.45</v>
      </c>
      <c r="BQ807" s="42" t="n">
        <f aca="false">BD807-BD$38</f>
        <v>-7.39256087120872</v>
      </c>
      <c r="BR807" s="42" t="n">
        <f aca="false">BE807-BE$38</f>
        <v>4.0726008748023</v>
      </c>
      <c r="BS807" s="42" t="n">
        <f aca="false">BF807-BF$38</f>
        <v>-12.1795063556919</v>
      </c>
      <c r="BT807" s="0" t="n">
        <f aca="false">BG807-BG$38</f>
        <v>-8.7286139595532</v>
      </c>
      <c r="BU807" s="0" t="n">
        <f aca="false">BH807-BH$38</f>
        <v>-11.6233574206941</v>
      </c>
      <c r="BV807" s="0" t="n">
        <f aca="false">BI807-BI$38</f>
        <v>-12.1169984917312</v>
      </c>
      <c r="BW807" s="0" t="n">
        <f aca="false">BJ807-BJ$38</f>
        <v>-11.7268517749346</v>
      </c>
      <c r="BX807" s="0" t="n">
        <f aca="false">BK807-BK$38</f>
        <v>-11.5509020751258</v>
      </c>
      <c r="BY807" s="0" t="n">
        <f aca="false">BL807-BL$38</f>
        <v>-11.5292201967706</v>
      </c>
      <c r="BZ807" s="0" t="n">
        <f aca="false">BM807-BM$38</f>
        <v>-11.530518953235</v>
      </c>
      <c r="CA807" s="0" t="n">
        <f aca="false">BN807-BN$38</f>
        <v>-11.530518953235</v>
      </c>
    </row>
    <row r="808" customFormat="false" ht="12.8" hidden="false" customHeight="false" outlineLevel="0" collapsed="false">
      <c r="F808" s="0" t="n">
        <f aca="false">F807+E$32</f>
        <v>38.5</v>
      </c>
      <c r="G808" s="43" t="n">
        <v>0</v>
      </c>
      <c r="H808" s="0" t="n">
        <f aca="false">H807+G808*$E$32</f>
        <v>0.0625</v>
      </c>
      <c r="J808" s="0" t="n">
        <f aca="false">$M$24*(N807-T807-$O$24-M807)</f>
        <v>-0.00827497146520011</v>
      </c>
      <c r="K808" s="0" t="n">
        <f aca="false">K807+J808*$E$32</f>
        <v>0.00864652093180277</v>
      </c>
      <c r="L808" s="44" t="n">
        <f aca="false">L807+K808*$E$32</f>
        <v>-0.121099502330331</v>
      </c>
      <c r="M808" s="32" t="n">
        <f aca="false">$P$24*ABS(K808)*K808</f>
        <v>893.195908028272</v>
      </c>
      <c r="N808" s="0" t="n">
        <f aca="false">MAX($E$17,(H808-L808)*$S$24)</f>
        <v>1876675.18694811</v>
      </c>
      <c r="P808" s="0" t="n">
        <f aca="false">$M$25*(T807-Z807-$O$25-S807)</f>
        <v>0.00370460521281747</v>
      </c>
      <c r="Q808" s="0" t="n">
        <f aca="false">Q807+P808*$E$32</f>
        <v>0.00520938395567967</v>
      </c>
      <c r="R808" s="44" t="n">
        <f aca="false">R807+Q808*$E$32</f>
        <v>-0.340791356903612</v>
      </c>
      <c r="S808" s="32" t="n">
        <f aca="false">$P$25*ABS(Q808)*Q808</f>
        <v>212.282856889221</v>
      </c>
      <c r="T808" s="0" t="n">
        <f aca="false">MAX($E$17,(L808-R808)*$S$25)</f>
        <v>1538610.1937904</v>
      </c>
      <c r="V808" s="0" t="n">
        <f aca="false">$M$26*(Z807-AF807-$O$26-Y807)</f>
        <v>-0.0211068312324889</v>
      </c>
      <c r="W808" s="0" t="n">
        <f aca="false">W807+V808*$E$32</f>
        <v>0.0526157647774029</v>
      </c>
      <c r="X808" s="44" t="n">
        <f aca="false">X807+W808*$E$32</f>
        <v>-0.538426531269169</v>
      </c>
      <c r="Y808" s="32" t="n">
        <f aca="false">$P$26*ABS(W808)*W808</f>
        <v>15525.4699482709</v>
      </c>
      <c r="Z808" s="0" t="n">
        <f aca="false">MAX($E$17,(R808-X808)*$S$26)</f>
        <v>979111.416644652</v>
      </c>
      <c r="AB808" s="0" t="n">
        <f aca="false">$M$27*(AF807-AL807-$O$24-AE807)</f>
        <v>0.0264533379795811</v>
      </c>
      <c r="AC808" s="0" t="n">
        <f aca="false">AC807+AB808*$E$32</f>
        <v>0.0127759525294672</v>
      </c>
      <c r="AD808" s="44" t="n">
        <f aca="false">AD807+AC808*$E$32</f>
        <v>-0.75304452033443</v>
      </c>
      <c r="AE808" s="32" t="n">
        <f aca="false">$P$27*ABS(AC808)*AC808</f>
        <v>703.417940688973</v>
      </c>
      <c r="AF808" s="0" t="n">
        <f aca="false">MAX($E$17,(X808-AD808)*$S$27)</f>
        <v>769913.151822976</v>
      </c>
      <c r="AH808" s="0" t="n">
        <f aca="false">$M$28*(AL807-$O$28-AK807)</f>
        <v>-0.0490453515356875</v>
      </c>
      <c r="AI808" s="0" t="n">
        <f aca="false">AI807+AH808*$E$32</f>
        <v>0.0286153207427663</v>
      </c>
      <c r="AJ808" s="44" t="n">
        <f aca="false">AJ807+AI808*$E$32</f>
        <v>-0.736238444309114</v>
      </c>
      <c r="AK808" s="32" t="n">
        <f aca="false">$P$28*ABS(AI808)*AI808</f>
        <v>2870.59788908112</v>
      </c>
      <c r="AL808" s="32" t="n">
        <f aca="false">MAX($E$17,(AD808-AJ808)*$S$28)</f>
        <v>-44620.4310378091</v>
      </c>
      <c r="AN808" s="42" t="n">
        <f aca="false">F808</f>
        <v>38.5</v>
      </c>
      <c r="AO808" s="45" t="n">
        <f aca="false">G808*3600</f>
        <v>0</v>
      </c>
      <c r="AP808" s="45" t="n">
        <f aca="false">K808*3600</f>
        <v>31.1274753544897</v>
      </c>
      <c r="AQ808" s="45" t="n">
        <f aca="false">Q808*3600</f>
        <v>18.7537822404443</v>
      </c>
      <c r="AR808" s="45" t="n">
        <f aca="false">W808*3600</f>
        <v>189.416753198657</v>
      </c>
      <c r="AS808" s="45" t="n">
        <f aca="false">AC808*3600</f>
        <v>45.9934291060783</v>
      </c>
      <c r="AT808" s="45" t="n">
        <f aca="false">AI808*3600</f>
        <v>103.015154673959</v>
      </c>
      <c r="AV808" s="42" t="n">
        <f aca="false">AN808</f>
        <v>38.5</v>
      </c>
      <c r="AW808" s="42" t="n">
        <f aca="false">N808/100000</f>
        <v>18.7667518694811</v>
      </c>
      <c r="AX808" s="42" t="n">
        <f aca="false">T808/100000</f>
        <v>15.386101937904</v>
      </c>
      <c r="AY808" s="42" t="n">
        <f aca="false">Z808/100000</f>
        <v>9.79111416644652</v>
      </c>
      <c r="AZ808" s="42" t="n">
        <f aca="false">AF808/100000</f>
        <v>7.69913151822975</v>
      </c>
      <c r="BA808" s="42" t="n">
        <f aca="false">AL808/100000</f>
        <v>-0.446204310378091</v>
      </c>
      <c r="BC808" s="42" t="n">
        <v>38.5</v>
      </c>
      <c r="BD808" s="42" t="n">
        <v>-0.98962</v>
      </c>
      <c r="BE808" s="42" t="n">
        <v>15.542269590393</v>
      </c>
      <c r="BF808" s="42" t="n">
        <v>4.1230568268011</v>
      </c>
      <c r="BG808" s="42" t="n">
        <v>12.2289647219135</v>
      </c>
      <c r="BH808" s="42" t="n">
        <v>14.3376359932178</v>
      </c>
      <c r="BI808" s="42" t="n">
        <v>18.7667518694811</v>
      </c>
      <c r="BJ808" s="42" t="n">
        <v>24.0435153282281</v>
      </c>
      <c r="BK808" s="42" t="n">
        <v>29.1047212981102</v>
      </c>
      <c r="BL808" s="42" t="n">
        <v>34.0200791981338</v>
      </c>
      <c r="BM808" s="0" t="n">
        <v>38.9219749722907</v>
      </c>
      <c r="BN808" s="0" t="n">
        <v>43.8269749722908</v>
      </c>
      <c r="BP808" s="42" t="n">
        <v>38.5</v>
      </c>
      <c r="BQ808" s="42" t="n">
        <f aca="false">BD808-BD$38</f>
        <v>-7.39256087120872</v>
      </c>
      <c r="BR808" s="42" t="n">
        <f aca="false">BE808-BE$38</f>
        <v>4.2343287191843</v>
      </c>
      <c r="BS808" s="42" t="n">
        <f aca="false">BF808-BF$38</f>
        <v>-12.0898840444076</v>
      </c>
      <c r="BT808" s="0" t="n">
        <f aca="false">BG808-BG$38</f>
        <v>-8.8889761492952</v>
      </c>
      <c r="BU808" s="0" t="n">
        <f aca="false">BH808-BH$38</f>
        <v>-11.6853048779909</v>
      </c>
      <c r="BV808" s="0" t="n">
        <f aca="false">BI808-BI$38</f>
        <v>-12.1611890017276</v>
      </c>
      <c r="BW808" s="0" t="n">
        <f aca="false">BJ808-BJ$38</f>
        <v>-11.7894255429806</v>
      </c>
      <c r="BX808" s="0" t="n">
        <f aca="false">BK808-BK$38</f>
        <v>-11.6332195730985</v>
      </c>
      <c r="BY808" s="0" t="n">
        <f aca="false">BL808-BL$38</f>
        <v>-11.6228616730749</v>
      </c>
      <c r="BZ808" s="0" t="n">
        <f aca="false">BM808-BM$38</f>
        <v>-11.625965898918</v>
      </c>
      <c r="CA808" s="0" t="n">
        <f aca="false">BN808-BN$38</f>
        <v>-11.6259658989179</v>
      </c>
    </row>
    <row r="809" customFormat="false" ht="12.8" hidden="false" customHeight="false" outlineLevel="0" collapsed="false">
      <c r="F809" s="0" t="n">
        <f aca="false">F808+E$32</f>
        <v>38.5499999999999</v>
      </c>
      <c r="G809" s="43" t="n">
        <v>0</v>
      </c>
      <c r="H809" s="0" t="n">
        <f aca="false">H808+G809*$E$32</f>
        <v>0.0625</v>
      </c>
      <c r="J809" s="0" t="n">
        <f aca="false">$M$24*(N808-T808-$O$24-M808)</f>
        <v>-0.00858488435351022</v>
      </c>
      <c r="K809" s="0" t="n">
        <f aca="false">K808+J809*$E$32</f>
        <v>0.00821727671412726</v>
      </c>
      <c r="L809" s="44" t="n">
        <f aca="false">L808+K809*$E$32</f>
        <v>-0.120688638494625</v>
      </c>
      <c r="M809" s="32" t="n">
        <f aca="false">$P$24*ABS(K809)*K809</f>
        <v>806.714297998928</v>
      </c>
      <c r="N809" s="0" t="n">
        <f aca="false">MAX($E$17,(H809-L809)*$S$24)</f>
        <v>1872475.51344193</v>
      </c>
      <c r="P809" s="0" t="n">
        <f aca="false">$M$25*(T808-Z808-$O$25-S808)</f>
        <v>0.00456230460078256</v>
      </c>
      <c r="Q809" s="0" t="n">
        <f aca="false">Q808+P809*$E$32</f>
        <v>0.0054374991857188</v>
      </c>
      <c r="R809" s="44" t="n">
        <f aca="false">R808+Q809*$E$32</f>
        <v>-0.340519481944326</v>
      </c>
      <c r="S809" s="32" t="n">
        <f aca="false">$P$25*ABS(Q809)*Q809</f>
        <v>231.281341288697</v>
      </c>
      <c r="T809" s="0" t="n">
        <f aca="false">MAX($E$17,(L809-R809)*$S$25)</f>
        <v>1539583.60130475</v>
      </c>
      <c r="V809" s="0" t="n">
        <f aca="false">$M$26*(Z808-AF808-$O$26-Y808)</f>
        <v>-0.0224903641338944</v>
      </c>
      <c r="W809" s="0" t="n">
        <f aca="false">W808+V809*$E$32</f>
        <v>0.0514912465707082</v>
      </c>
      <c r="X809" s="44" t="n">
        <f aca="false">X808+W809*$E$32</f>
        <v>-0.535851968940634</v>
      </c>
      <c r="Y809" s="32" t="n">
        <f aca="false">$P$26*ABS(W809)*W809</f>
        <v>14868.9325787293</v>
      </c>
      <c r="Z809" s="0" t="n">
        <f aca="false">MAX($E$17,(R809-X809)*$S$26)</f>
        <v>967703.59159816</v>
      </c>
      <c r="AB809" s="0" t="n">
        <f aca="false">$M$27*(AF808-AL808-$O$24-AE808)</f>
        <v>0.0272203343447998</v>
      </c>
      <c r="AC809" s="0" t="n">
        <f aca="false">AC808+AB809*$E$32</f>
        <v>0.0141369692467072</v>
      </c>
      <c r="AD809" s="44" t="n">
        <f aca="false">AD808+AC809*$E$32</f>
        <v>-0.752337671872095</v>
      </c>
      <c r="AE809" s="32" t="n">
        <f aca="false">$P$27*ABS(AC809)*AC809</f>
        <v>861.270333890153</v>
      </c>
      <c r="AF809" s="0" t="n">
        <f aca="false">MAX($E$17,(X809-AD809)*$S$27)</f>
        <v>776613.323955295</v>
      </c>
      <c r="AH809" s="0" t="n">
        <f aca="false">$M$28*(AL808-$O$28-AK808)</f>
        <v>-0.0491906951756358</v>
      </c>
      <c r="AI809" s="0" t="n">
        <f aca="false">AI808+AH809*$E$32</f>
        <v>0.0261557859839845</v>
      </c>
      <c r="AJ809" s="44" t="n">
        <f aca="false">AJ808+AI809*$E$32</f>
        <v>-0.734930655009915</v>
      </c>
      <c r="AK809" s="32" t="n">
        <f aca="false">$P$28*ABS(AI809)*AI809</f>
        <v>2398.33958212891</v>
      </c>
      <c r="AL809" s="32" t="n">
        <f aca="false">MAX($E$17,(AD809-AJ809)*$S$28)</f>
        <v>-46215.9396579476</v>
      </c>
      <c r="AN809" s="42" t="n">
        <f aca="false">F809</f>
        <v>38.5499999999999</v>
      </c>
      <c r="AO809" s="45" t="n">
        <f aca="false">G809*3600</f>
        <v>0</v>
      </c>
      <c r="AP809" s="45" t="n">
        <f aca="false">K809*3600</f>
        <v>29.5821961708578</v>
      </c>
      <c r="AQ809" s="45" t="n">
        <f aca="false">Q809*3600</f>
        <v>19.5749970685851</v>
      </c>
      <c r="AR809" s="45" t="n">
        <f aca="false">W809*3600</f>
        <v>185.368487654556</v>
      </c>
      <c r="AS809" s="45" t="n">
        <f aca="false">AC809*3600</f>
        <v>50.8930892881423</v>
      </c>
      <c r="AT809" s="45" t="n">
        <f aca="false">AI809*3600</f>
        <v>94.1608295423444</v>
      </c>
      <c r="AV809" s="42" t="n">
        <f aca="false">AN809</f>
        <v>38.5499999999999</v>
      </c>
      <c r="AW809" s="42" t="n">
        <f aca="false">N809/100000</f>
        <v>18.7247551344193</v>
      </c>
      <c r="AX809" s="42" t="n">
        <f aca="false">T809/100000</f>
        <v>15.3958360130475</v>
      </c>
      <c r="AY809" s="42" t="n">
        <f aca="false">Z809/100000</f>
        <v>9.67703591598157</v>
      </c>
      <c r="AZ809" s="42" t="n">
        <f aca="false">AF809/100000</f>
        <v>7.76613323955295</v>
      </c>
      <c r="BA809" s="42" t="n">
        <f aca="false">AL809/100000</f>
        <v>-0.462159396579476</v>
      </c>
      <c r="BC809" s="42" t="n">
        <v>38.5499999999999</v>
      </c>
      <c r="BD809" s="42" t="n">
        <v>-0.98962</v>
      </c>
      <c r="BE809" s="42" t="n">
        <v>15.6946641332166</v>
      </c>
      <c r="BF809" s="42" t="n">
        <v>4.21990012676018</v>
      </c>
      <c r="BG809" s="42" t="n">
        <v>12.0686892512736</v>
      </c>
      <c r="BH809" s="42" t="n">
        <v>14.2791843060996</v>
      </c>
      <c r="BI809" s="42" t="n">
        <v>18.7247551344193</v>
      </c>
      <c r="BJ809" s="42" t="n">
        <v>23.9820614241438</v>
      </c>
      <c r="BK809" s="42" t="n">
        <v>29.023130106859</v>
      </c>
      <c r="BL809" s="42" t="n">
        <v>33.9270735386533</v>
      </c>
      <c r="BM809" s="0" t="n">
        <v>38.8271570385423</v>
      </c>
      <c r="BN809" s="0" t="n">
        <v>43.7321570385424</v>
      </c>
      <c r="BP809" s="42" t="n">
        <v>38.5499999999999</v>
      </c>
      <c r="BQ809" s="42" t="n">
        <f aca="false">BD809-BD$38</f>
        <v>-7.39256087120872</v>
      </c>
      <c r="BR809" s="42" t="n">
        <f aca="false">BE809-BE$38</f>
        <v>4.3867232620079</v>
      </c>
      <c r="BS809" s="42" t="n">
        <f aca="false">BF809-BF$38</f>
        <v>-11.9930407444485</v>
      </c>
      <c r="BT809" s="0" t="n">
        <f aca="false">BG809-BG$38</f>
        <v>-9.0492516199351</v>
      </c>
      <c r="BU809" s="0" t="n">
        <f aca="false">BH809-BH$38</f>
        <v>-11.7437565651091</v>
      </c>
      <c r="BV809" s="0" t="n">
        <f aca="false">BI809-BI$38</f>
        <v>-12.2031857367894</v>
      </c>
      <c r="BW809" s="0" t="n">
        <f aca="false">BJ809-BJ$38</f>
        <v>-11.8508794470649</v>
      </c>
      <c r="BX809" s="0" t="n">
        <f aca="false">BK809-BK$38</f>
        <v>-11.7148107643497</v>
      </c>
      <c r="BY809" s="0" t="n">
        <f aca="false">BL809-BL$38</f>
        <v>-11.7158673325554</v>
      </c>
      <c r="BZ809" s="0" t="n">
        <f aca="false">BM809-BM$38</f>
        <v>-11.7207838326664</v>
      </c>
      <c r="CA809" s="0" t="n">
        <f aca="false">BN809-BN$38</f>
        <v>-11.7207838326663</v>
      </c>
    </row>
    <row r="810" customFormat="false" ht="12.8" hidden="false" customHeight="false" outlineLevel="0" collapsed="false">
      <c r="F810" s="0" t="n">
        <f aca="false">F809+E$32</f>
        <v>38.5999999999999</v>
      </c>
      <c r="G810" s="43" t="n">
        <v>0</v>
      </c>
      <c r="H810" s="0" t="n">
        <f aca="false">H809+G810*$E$32</f>
        <v>0.0625</v>
      </c>
      <c r="J810" s="0" t="n">
        <f aca="false">$M$24*(N809-T809-$O$24-M809)</f>
        <v>-0.0088696843244775</v>
      </c>
      <c r="K810" s="0" t="n">
        <f aca="false">K809+J810*$E$32</f>
        <v>0.00777379249790338</v>
      </c>
      <c r="L810" s="44" t="n">
        <f aca="false">L809+K810*$E$32</f>
        <v>-0.12029994886973</v>
      </c>
      <c r="M810" s="32" t="n">
        <f aca="false">$P$24*ABS(K810)*K810</f>
        <v>721.987732678679</v>
      </c>
      <c r="N810" s="0" t="n">
        <f aca="false">MAX($E$17,(H810-L810)*$S$24)</f>
        <v>1868502.4951864</v>
      </c>
      <c r="P810" s="0" t="n">
        <f aca="false">$M$25*(T809-Z809-$O$25-S809)</f>
        <v>0.00538223703062938</v>
      </c>
      <c r="Q810" s="0" t="n">
        <f aca="false">Q809+P810*$E$32</f>
        <v>0.00570661103725027</v>
      </c>
      <c r="R810" s="44" t="n">
        <f aca="false">R809+Q810*$E$32</f>
        <v>-0.340234151392464</v>
      </c>
      <c r="S810" s="32" t="n">
        <f aca="false">$P$25*ABS(Q810)*Q810</f>
        <v>254.740930904696</v>
      </c>
      <c r="T810" s="0" t="n">
        <f aca="false">MAX($E$17,(L810-R810)*$S$25)</f>
        <v>1540307.47576836</v>
      </c>
      <c r="V810" s="0" t="n">
        <f aca="false">$M$26*(Z809-AF809-$O$26-Y809)</f>
        <v>-0.0238126475331235</v>
      </c>
      <c r="W810" s="0" t="n">
        <f aca="false">W809+V810*$E$32</f>
        <v>0.0503006141940521</v>
      </c>
      <c r="X810" s="44" t="n">
        <f aca="false">X809+W810*$E$32</f>
        <v>-0.533336938230931</v>
      </c>
      <c r="Y810" s="32" t="n">
        <f aca="false">$P$26*ABS(W810)*W810</f>
        <v>14189.2537821881</v>
      </c>
      <c r="Z810" s="0" t="n">
        <f aca="false">MAX($E$17,(R810-X810)*$S$26)</f>
        <v>956657.355080573</v>
      </c>
      <c r="AB810" s="0" t="n">
        <f aca="false">$M$27*(AF809-AL809-$O$24-AE809)</f>
        <v>0.027905437167898</v>
      </c>
      <c r="AC810" s="0" t="n">
        <f aca="false">AC809+AB810*$E$32</f>
        <v>0.0155322411051021</v>
      </c>
      <c r="AD810" s="44" t="n">
        <f aca="false">AD809+AC810*$E$32</f>
        <v>-0.751561059816839</v>
      </c>
      <c r="AE810" s="32" t="n">
        <f aca="false">$P$27*ABS(AC810)*AC810</f>
        <v>1039.66903355032</v>
      </c>
      <c r="AF810" s="0" t="n">
        <f aca="false">MAX($E$17,(X810-AD810)*$S$27)</f>
        <v>782849.666916398</v>
      </c>
      <c r="AH810" s="0" t="n">
        <f aca="false">$M$28*(AL809-$O$28-AK809)</f>
        <v>-0.0492933984937043</v>
      </c>
      <c r="AI810" s="0" t="n">
        <f aca="false">AI809+AH810*$E$32</f>
        <v>0.0236911160592993</v>
      </c>
      <c r="AJ810" s="44" t="n">
        <f aca="false">AJ809+AI810*$E$32</f>
        <v>-0.73374609920695</v>
      </c>
      <c r="AK810" s="32" t="n">
        <f aca="false">$P$28*ABS(AI810)*AI810</f>
        <v>1967.64236790594</v>
      </c>
      <c r="AL810" s="32" t="n">
        <f aca="false">MAX($E$17,(AD810-AJ810)*$S$28)</f>
        <v>-47299.0375705464</v>
      </c>
      <c r="AN810" s="42" t="n">
        <f aca="false">F810</f>
        <v>38.5999999999999</v>
      </c>
      <c r="AO810" s="45" t="n">
        <f aca="false">G810*3600</f>
        <v>0</v>
      </c>
      <c r="AP810" s="45" t="n">
        <f aca="false">K810*3600</f>
        <v>27.9856529924518</v>
      </c>
      <c r="AQ810" s="45" t="n">
        <f aca="false">Q810*3600</f>
        <v>20.5437997340985</v>
      </c>
      <c r="AR810" s="45" t="n">
        <f aca="false">W810*3600</f>
        <v>181.082211098593</v>
      </c>
      <c r="AS810" s="45" t="n">
        <f aca="false">AC810*3600</f>
        <v>55.9160679783639</v>
      </c>
      <c r="AT810" s="45" t="n">
        <f aca="false">AI810*3600</f>
        <v>85.2880178134777</v>
      </c>
      <c r="AV810" s="42" t="n">
        <f aca="false">AN810</f>
        <v>38.5999999999999</v>
      </c>
      <c r="AW810" s="42" t="n">
        <f aca="false">N810/100000</f>
        <v>18.685024951864</v>
      </c>
      <c r="AX810" s="42" t="n">
        <f aca="false">T810/100000</f>
        <v>15.4030747576836</v>
      </c>
      <c r="AY810" s="42" t="n">
        <f aca="false">Z810/100000</f>
        <v>9.56657355080574</v>
      </c>
      <c r="AZ810" s="42" t="n">
        <f aca="false">AF810/100000</f>
        <v>7.828496669164</v>
      </c>
      <c r="BA810" s="42" t="n">
        <f aca="false">AL810/100000</f>
        <v>-0.472990375705464</v>
      </c>
      <c r="BC810" s="42" t="n">
        <v>38.5999999999999</v>
      </c>
      <c r="BD810" s="42" t="n">
        <v>-0.98962</v>
      </c>
      <c r="BE810" s="42" t="n">
        <v>15.8370926597259</v>
      </c>
      <c r="BF810" s="42" t="n">
        <v>4.32371356557162</v>
      </c>
      <c r="BG810" s="42" t="n">
        <v>11.9088944630042</v>
      </c>
      <c r="BH810" s="42" t="n">
        <v>14.2243246677899</v>
      </c>
      <c r="BI810" s="42" t="n">
        <v>18.685024951864</v>
      </c>
      <c r="BJ810" s="42" t="n">
        <v>23.9218272467325</v>
      </c>
      <c r="BK810" s="42" t="n">
        <v>28.942390516281</v>
      </c>
      <c r="BL810" s="42" t="n">
        <v>33.8348426715815</v>
      </c>
      <c r="BM810" s="0" t="n">
        <v>38.7331092257592</v>
      </c>
      <c r="BN810" s="0" t="n">
        <v>43.6381092257593</v>
      </c>
      <c r="BP810" s="42" t="n">
        <v>38.5999999999999</v>
      </c>
      <c r="BQ810" s="42" t="n">
        <f aca="false">BD810-BD$38</f>
        <v>-7.39256087120872</v>
      </c>
      <c r="BR810" s="42" t="n">
        <f aca="false">BE810-BE$38</f>
        <v>4.5291517885172</v>
      </c>
      <c r="BS810" s="42" t="n">
        <f aca="false">BF810-BF$38</f>
        <v>-11.8892273056371</v>
      </c>
      <c r="BT810" s="0" t="n">
        <f aca="false">BG810-BG$38</f>
        <v>-9.2090464082045</v>
      </c>
      <c r="BU810" s="0" t="n">
        <f aca="false">BH810-BH$38</f>
        <v>-11.7986162034188</v>
      </c>
      <c r="BV810" s="0" t="n">
        <f aca="false">BI810-BI$38</f>
        <v>-12.2429159193447</v>
      </c>
      <c r="BW810" s="0" t="n">
        <f aca="false">BJ810-BJ$38</f>
        <v>-11.9111136244762</v>
      </c>
      <c r="BX810" s="0" t="n">
        <f aca="false">BK810-BK$38</f>
        <v>-11.7955503549277</v>
      </c>
      <c r="BY810" s="0" t="n">
        <f aca="false">BL810-BL$38</f>
        <v>-11.8080981996272</v>
      </c>
      <c r="BZ810" s="0" t="n">
        <f aca="false">BM810-BM$38</f>
        <v>-11.8148316454495</v>
      </c>
      <c r="CA810" s="0" t="n">
        <f aca="false">BN810-BN$38</f>
        <v>-11.8148316454494</v>
      </c>
    </row>
    <row r="811" customFormat="false" ht="12.8" hidden="false" customHeight="false" outlineLevel="0" collapsed="false">
      <c r="F811" s="0" t="n">
        <f aca="false">F810+E$32</f>
        <v>38.6499999999999</v>
      </c>
      <c r="G811" s="43" t="n">
        <v>0</v>
      </c>
      <c r="H811" s="0" t="n">
        <f aca="false">H810+G811*$E$32</f>
        <v>0.0625</v>
      </c>
      <c r="J811" s="0" t="n">
        <f aca="false">$M$24*(N810-T810-$O$24-M810)</f>
        <v>-0.00912792065895153</v>
      </c>
      <c r="K811" s="0" t="n">
        <f aca="false">K810+J811*$E$32</f>
        <v>0.00731739646495581</v>
      </c>
      <c r="L811" s="44" t="n">
        <f aca="false">L810+K811*$E$32</f>
        <v>-0.119934079046482</v>
      </c>
      <c r="M811" s="32" t="n">
        <f aca="false">$P$24*ABS(K811)*K811</f>
        <v>639.701107990647</v>
      </c>
      <c r="N811" s="0" t="n">
        <f aca="false">MAX($E$17,(H811-L811)*$S$24)</f>
        <v>1864762.73113351</v>
      </c>
      <c r="P811" s="0" t="n">
        <f aca="false">$M$25*(T810-Z810-$O$25-S810)</f>
        <v>0.00616134057765072</v>
      </c>
      <c r="Q811" s="0" t="n">
        <f aca="false">Q810+P811*$E$32</f>
        <v>0.00601467806613281</v>
      </c>
      <c r="R811" s="44" t="n">
        <f aca="false">R810+Q811*$E$32</f>
        <v>-0.339933417489157</v>
      </c>
      <c r="S811" s="32" t="n">
        <f aca="false">$P$25*ABS(Q811)*Q811</f>
        <v>282.987310125283</v>
      </c>
      <c r="T811" s="0" t="n">
        <f aca="false">MAX($E$17,(L811-R811)*$S$25)</f>
        <v>1540763.65467676</v>
      </c>
      <c r="V811" s="0" t="n">
        <f aca="false">$M$26*(Z810-AF810-$O$26-Y810)</f>
        <v>-0.0250706362739505</v>
      </c>
      <c r="W811" s="0" t="n">
        <f aca="false">W810+V811*$E$32</f>
        <v>0.0490470823803545</v>
      </c>
      <c r="X811" s="44" t="n">
        <f aca="false">X810+W811*$E$32</f>
        <v>-0.530884584111913</v>
      </c>
      <c r="Y811" s="32" t="n">
        <f aca="false">$P$26*ABS(W811)*W811</f>
        <v>13490.8507068994</v>
      </c>
      <c r="Z811" s="0" t="n">
        <f aca="false">MAX($E$17,(R811-X811)*$S$26)</f>
        <v>945997.937169521</v>
      </c>
      <c r="AB811" s="0" t="n">
        <f aca="false">$M$27*(AF810-AL810-$O$24-AE810)</f>
        <v>0.0285066231277534</v>
      </c>
      <c r="AC811" s="0" t="n">
        <f aca="false">AC810+AB811*$E$32</f>
        <v>0.0169575722614898</v>
      </c>
      <c r="AD811" s="44" t="n">
        <f aca="false">AD810+AC811*$E$32</f>
        <v>-0.750713181203765</v>
      </c>
      <c r="AE811" s="32" t="n">
        <f aca="false">$P$27*ABS(AC811)*AC811</f>
        <v>1239.23655197241</v>
      </c>
      <c r="AF811" s="0" t="n">
        <f aca="false">MAX($E$17,(X811-AD811)*$S$27)</f>
        <v>788605.506858726</v>
      </c>
      <c r="AH811" s="0" t="n">
        <f aca="false">$M$28*(AL810-$O$28-AK810)</f>
        <v>-0.0493530501275804</v>
      </c>
      <c r="AI811" s="0" t="n">
        <f aca="false">AI810+AH811*$E$32</f>
        <v>0.0212234635529203</v>
      </c>
      <c r="AJ811" s="44" t="n">
        <f aca="false">AJ810+AI811*$E$32</f>
        <v>-0.732684926029304</v>
      </c>
      <c r="AK811" s="32" t="n">
        <f aca="false">$P$28*ABS(AI811)*AI811</f>
        <v>1579.0927676562</v>
      </c>
      <c r="AL811" s="32" t="n">
        <f aca="false">MAX($E$17,(AD811-AJ811)*$S$28)</f>
        <v>-47865.3384366657</v>
      </c>
      <c r="AN811" s="42" t="n">
        <f aca="false">F811</f>
        <v>38.6499999999999</v>
      </c>
      <c r="AO811" s="45" t="n">
        <f aca="false">G811*3600</f>
        <v>0</v>
      </c>
      <c r="AP811" s="45" t="n">
        <f aca="false">K811*3600</f>
        <v>26.3426272738405</v>
      </c>
      <c r="AQ811" s="45" t="n">
        <f aca="false">Q811*3600</f>
        <v>21.6528410380757</v>
      </c>
      <c r="AR811" s="45" t="n">
        <f aca="false">W811*3600</f>
        <v>176.569496569282</v>
      </c>
      <c r="AS811" s="45" t="n">
        <f aca="false">AC811*3600</f>
        <v>61.0472601413596</v>
      </c>
      <c r="AT811" s="45" t="n">
        <f aca="false">AI811*3600</f>
        <v>76.4044687905132</v>
      </c>
      <c r="AV811" s="42" t="n">
        <f aca="false">AN811</f>
        <v>38.6499999999999</v>
      </c>
      <c r="AW811" s="42" t="n">
        <f aca="false">N811/100000</f>
        <v>18.6476273113351</v>
      </c>
      <c r="AX811" s="42" t="n">
        <f aca="false">T811/100000</f>
        <v>15.4076365467676</v>
      </c>
      <c r="AY811" s="42" t="n">
        <f aca="false">Z811/100000</f>
        <v>9.45997937169521</v>
      </c>
      <c r="AZ811" s="42" t="n">
        <f aca="false">AF811/100000</f>
        <v>7.88605506858726</v>
      </c>
      <c r="BA811" s="42" t="n">
        <f aca="false">AL811/100000</f>
        <v>-0.478653384366657</v>
      </c>
      <c r="BC811" s="42" t="n">
        <v>38.6499999999999</v>
      </c>
      <c r="BD811" s="42" t="n">
        <v>-0.98962</v>
      </c>
      <c r="BE811" s="42" t="n">
        <v>15.9689553734287</v>
      </c>
      <c r="BF811" s="42" t="n">
        <v>4.43422572813433</v>
      </c>
      <c r="BG811" s="42" t="n">
        <v>11.7499716978518</v>
      </c>
      <c r="BH811" s="42" t="n">
        <v>14.1731432965239</v>
      </c>
      <c r="BI811" s="42" t="n">
        <v>18.6476273113351</v>
      </c>
      <c r="BJ811" s="42" t="n">
        <v>23.862907150067</v>
      </c>
      <c r="BK811" s="42" t="n">
        <v>28.8626224745309</v>
      </c>
      <c r="BL811" s="42" t="n">
        <v>33.7435201971845</v>
      </c>
      <c r="BM811" s="0" t="n">
        <v>38.6399672577983</v>
      </c>
      <c r="BN811" s="0" t="n">
        <v>43.5449672577983</v>
      </c>
      <c r="BP811" s="42" t="n">
        <v>38.6499999999999</v>
      </c>
      <c r="BQ811" s="42" t="n">
        <f aca="false">BD811-BD$38</f>
        <v>-7.39256087120872</v>
      </c>
      <c r="BR811" s="42" t="n">
        <f aca="false">BE811-BE$38</f>
        <v>4.66101450222</v>
      </c>
      <c r="BS811" s="42" t="n">
        <f aca="false">BF811-BF$38</f>
        <v>-11.7787151430744</v>
      </c>
      <c r="BT811" s="0" t="n">
        <f aca="false">BG811-BG$38</f>
        <v>-9.3679691733569</v>
      </c>
      <c r="BU811" s="0" t="n">
        <f aca="false">BH811-BH$38</f>
        <v>-11.8497975746848</v>
      </c>
      <c r="BV811" s="0" t="n">
        <f aca="false">BI811-BI$38</f>
        <v>-12.2803135598736</v>
      </c>
      <c r="BW811" s="0" t="n">
        <f aca="false">BJ811-BJ$38</f>
        <v>-11.9700337211417</v>
      </c>
      <c r="BX811" s="0" t="n">
        <f aca="false">BK811-BK$38</f>
        <v>-11.8753183966778</v>
      </c>
      <c r="BY811" s="0" t="n">
        <f aca="false">BL811-BL$38</f>
        <v>-11.8994206740242</v>
      </c>
      <c r="BZ811" s="0" t="n">
        <f aca="false">BM811-BM$38</f>
        <v>-11.9079736134104</v>
      </c>
      <c r="CA811" s="0" t="n">
        <f aca="false">BN811-BN$38</f>
        <v>-11.9079736134104</v>
      </c>
    </row>
    <row r="812" customFormat="false" ht="12.8" hidden="false" customHeight="false" outlineLevel="0" collapsed="false">
      <c r="F812" s="0" t="n">
        <f aca="false">F811+E$32</f>
        <v>38.6999999999999</v>
      </c>
      <c r="G812" s="43" t="n">
        <v>0</v>
      </c>
      <c r="H812" s="0" t="n">
        <f aca="false">H811+G812*$E$32</f>
        <v>0.0625</v>
      </c>
      <c r="J812" s="0" t="n">
        <f aca="false">$M$24*(N811-T811-$O$24-M811)</f>
        <v>-0.0093582453042959</v>
      </c>
      <c r="K812" s="0" t="n">
        <f aca="false">K811+J812*$E$32</f>
        <v>0.00684948419974101</v>
      </c>
      <c r="L812" s="44" t="n">
        <f aca="false">L811+K812*$E$32</f>
        <v>-0.119591604836495</v>
      </c>
      <c r="M812" s="32" t="n">
        <f aca="false">$P$24*ABS(K812)*K812</f>
        <v>560.50522680587</v>
      </c>
      <c r="N812" s="0" t="n">
        <f aca="false">MAX($E$17,(H812-L812)*$S$24)</f>
        <v>1861262.10698206</v>
      </c>
      <c r="P812" s="0" t="n">
        <f aca="false">$M$25*(T811-Z811-$O$25-S811)</f>
        <v>0.00689671560216541</v>
      </c>
      <c r="Q812" s="0" t="n">
        <f aca="false">Q811+P812*$E$32</f>
        <v>0.00635951384624108</v>
      </c>
      <c r="R812" s="44" t="n">
        <f aca="false">R811+Q812*$E$32</f>
        <v>-0.339615441796845</v>
      </c>
      <c r="S812" s="32" t="n">
        <f aca="false">$P$25*ABS(Q812)*Q812</f>
        <v>316.366159099269</v>
      </c>
      <c r="T812" s="0" t="n">
        <f aca="false">MAX($E$17,(L812-R812)*$S$25)</f>
        <v>1540935.22985464</v>
      </c>
      <c r="V812" s="0" t="n">
        <f aca="false">$M$26*(Z811-AF811-$O$26-Y811)</f>
        <v>-0.0262614900127379</v>
      </c>
      <c r="W812" s="0" t="n">
        <f aca="false">W811+V812*$E$32</f>
        <v>0.0477340078797176</v>
      </c>
      <c r="X812" s="44" t="n">
        <f aca="false">X811+W812*$E$32</f>
        <v>-0.528497883717927</v>
      </c>
      <c r="Y812" s="32" t="n">
        <f aca="false">$P$26*ABS(W812)*W812</f>
        <v>12778.173518269</v>
      </c>
      <c r="Z812" s="0" t="n">
        <f aca="false">MAX($E$17,(R812-X812)*$S$26)</f>
        <v>935749.194860335</v>
      </c>
      <c r="AB812" s="0" t="n">
        <f aca="false">$M$27*(AF811-AL811-$O$24-AE811)</f>
        <v>0.0290220668137647</v>
      </c>
      <c r="AC812" s="0" t="n">
        <f aca="false">AC811+AB812*$E$32</f>
        <v>0.018408675602178</v>
      </c>
      <c r="AD812" s="44" t="n">
        <f aca="false">AD811+AC812*$E$32</f>
        <v>-0.749792747423656</v>
      </c>
      <c r="AE812" s="32" t="n">
        <f aca="false">$P$27*ABS(AC812)*AC812</f>
        <v>1460.4004267595</v>
      </c>
      <c r="AF812" s="0" t="n">
        <f aca="false">MAX($E$17,(X812-AD812)*$S$27)</f>
        <v>793865.541001342</v>
      </c>
      <c r="AH812" s="0" t="n">
        <f aca="false">$M$28*(AL811-$O$28-AK811)</f>
        <v>-0.0493693026445674</v>
      </c>
      <c r="AI812" s="0" t="n">
        <f aca="false">AI811+AH812*$E$32</f>
        <v>0.0187549984206919</v>
      </c>
      <c r="AJ812" s="44" t="n">
        <f aca="false">AJ811+AI812*$E$32</f>
        <v>-0.73174717610827</v>
      </c>
      <c r="AK812" s="32" t="n">
        <f aca="false">$P$28*ABS(AI812)*AI812</f>
        <v>1233.13092302454</v>
      </c>
      <c r="AL812" s="32" t="n">
        <f aca="false">MAX($E$17,(AD812-AJ812)*$S$28)</f>
        <v>-47911.3130990945</v>
      </c>
      <c r="AN812" s="42" t="n">
        <f aca="false">F812</f>
        <v>38.6999999999999</v>
      </c>
      <c r="AO812" s="45" t="n">
        <f aca="false">G812*3600</f>
        <v>0</v>
      </c>
      <c r="AP812" s="45" t="n">
        <f aca="false">K812*3600</f>
        <v>24.6581431190672</v>
      </c>
      <c r="AQ812" s="45" t="n">
        <f aca="false">Q812*3600</f>
        <v>22.8942498464655</v>
      </c>
      <c r="AR812" s="45" t="n">
        <f aca="false">W812*3600</f>
        <v>171.842428366989</v>
      </c>
      <c r="AS812" s="45" t="n">
        <f aca="false">AC812*3600</f>
        <v>66.2712321678372</v>
      </c>
      <c r="AT812" s="45" t="n">
        <f aca="false">AI812*3600</f>
        <v>67.517994314491</v>
      </c>
      <c r="AV812" s="42" t="n">
        <f aca="false">AN812</f>
        <v>38.6999999999999</v>
      </c>
      <c r="AW812" s="42" t="n">
        <f aca="false">N812/100000</f>
        <v>18.6126210698206</v>
      </c>
      <c r="AX812" s="42" t="n">
        <f aca="false">T812/100000</f>
        <v>15.4093522985464</v>
      </c>
      <c r="AY812" s="42" t="n">
        <f aca="false">Z812/100000</f>
        <v>9.35749194860335</v>
      </c>
      <c r="AZ812" s="42" t="n">
        <f aca="false">AF812/100000</f>
        <v>7.93865541001343</v>
      </c>
      <c r="BA812" s="42" t="n">
        <f aca="false">AL812/100000</f>
        <v>-0.479113130990945</v>
      </c>
      <c r="BC812" s="42" t="n">
        <v>38.6999999999999</v>
      </c>
      <c r="BD812" s="42" t="n">
        <v>-0.98962</v>
      </c>
      <c r="BE812" s="42" t="n">
        <v>16.0896870730184</v>
      </c>
      <c r="BF812" s="42" t="n">
        <v>4.55114532527129</v>
      </c>
      <c r="BG812" s="42" t="n">
        <v>11.5923085845479</v>
      </c>
      <c r="BH812" s="42" t="n">
        <v>14.1257159716983</v>
      </c>
      <c r="BI812" s="42" t="n">
        <v>18.6126210698206</v>
      </c>
      <c r="BJ812" s="42" t="n">
        <v>23.8053895906765</v>
      </c>
      <c r="BK812" s="42" t="n">
        <v>28.7839401624756</v>
      </c>
      <c r="BL812" s="42" t="n">
        <v>33.6532339043174</v>
      </c>
      <c r="BM812" s="0" t="n">
        <v>38.5478610350232</v>
      </c>
      <c r="BN812" s="0" t="n">
        <v>43.4528610350232</v>
      </c>
      <c r="BP812" s="42" t="n">
        <v>38.6999999999999</v>
      </c>
      <c r="BQ812" s="42" t="n">
        <f aca="false">BD812-BD$38</f>
        <v>-7.39256087120872</v>
      </c>
      <c r="BR812" s="42" t="n">
        <f aca="false">BE812-BE$38</f>
        <v>4.7817462018097</v>
      </c>
      <c r="BS812" s="42" t="n">
        <f aca="false">BF812-BF$38</f>
        <v>-11.6617955459374</v>
      </c>
      <c r="BT812" s="0" t="n">
        <f aca="false">BG812-BG$38</f>
        <v>-9.5256322866608</v>
      </c>
      <c r="BU812" s="0" t="n">
        <f aca="false">BH812-BH$38</f>
        <v>-11.8972248995104</v>
      </c>
      <c r="BV812" s="0" t="n">
        <f aca="false">BI812-BI$38</f>
        <v>-12.3153198013881</v>
      </c>
      <c r="BW812" s="0" t="n">
        <f aca="false">BJ812-BJ$38</f>
        <v>-12.0275512805322</v>
      </c>
      <c r="BX812" s="0" t="n">
        <f aca="false">BK812-BK$38</f>
        <v>-11.9540007087331</v>
      </c>
      <c r="BY812" s="0" t="n">
        <f aca="false">BL812-BL$38</f>
        <v>-11.9897069668913</v>
      </c>
      <c r="BZ812" s="0" t="n">
        <f aca="false">BM812-BM$38</f>
        <v>-12.0000798361855</v>
      </c>
      <c r="CA812" s="0" t="n">
        <f aca="false">BN812-BN$38</f>
        <v>-12.0000798361855</v>
      </c>
    </row>
    <row r="813" customFormat="false" ht="12.8" hidden="false" customHeight="false" outlineLevel="0" collapsed="false">
      <c r="F813" s="0" t="n">
        <f aca="false">F812+E$32</f>
        <v>38.7499999999999</v>
      </c>
      <c r="G813" s="43" t="n">
        <v>0</v>
      </c>
      <c r="H813" s="0" t="n">
        <f aca="false">H812+G813*$E$32</f>
        <v>0.0625</v>
      </c>
      <c r="J813" s="0" t="n">
        <f aca="false">$M$24*(N812-T812-$O$24-M812)</f>
        <v>-0.00955941846442451</v>
      </c>
      <c r="K813" s="0" t="n">
        <f aca="false">K812+J813*$E$32</f>
        <v>0.00637151327651979</v>
      </c>
      <c r="L813" s="44" t="n">
        <f aca="false">L812+K813*$E$32</f>
        <v>-0.119273029172669</v>
      </c>
      <c r="M813" s="32" t="n">
        <f aca="false">$P$24*ABS(K813)*K813</f>
        <v>485.008237955764</v>
      </c>
      <c r="N813" s="0" t="n">
        <f aca="false">MAX($E$17,(H813-L813)*$S$24)</f>
        <v>1858005.76349594</v>
      </c>
      <c r="P813" s="0" t="n">
        <f aca="false">$M$25*(T812-Z812-$O$25-S812)</f>
        <v>0.00758563540286965</v>
      </c>
      <c r="Q813" s="0" t="n">
        <f aca="false">Q812+P813*$E$32</f>
        <v>0.00673879561638456</v>
      </c>
      <c r="R813" s="44" t="n">
        <f aca="false">R812+Q813*$E$32</f>
        <v>-0.339278502016026</v>
      </c>
      <c r="S813" s="32" t="n">
        <f aca="false">$P$25*ABS(Q813)*Q813</f>
        <v>355.227645125318</v>
      </c>
      <c r="T813" s="0" t="n">
        <f aca="false">MAX($E$17,(L813-R813)*$S$25)</f>
        <v>1540806.61690419</v>
      </c>
      <c r="V813" s="0" t="n">
        <f aca="false">$M$26*(Z812-AF812-$O$26-Y812)</f>
        <v>-0.0273825788295398</v>
      </c>
      <c r="W813" s="0" t="n">
        <f aca="false">W812+V813*$E$32</f>
        <v>0.0463648789382406</v>
      </c>
      <c r="X813" s="44" t="n">
        <f aca="false">X812+W813*$E$32</f>
        <v>-0.526179639771015</v>
      </c>
      <c r="Y813" s="32" t="n">
        <f aca="false">$P$26*ABS(W813)*W813</f>
        <v>12055.6669209939</v>
      </c>
      <c r="Z813" s="0" t="n">
        <f aca="false">MAX($E$17,(R813-X813)*$S$26)</f>
        <v>925933.545722499</v>
      </c>
      <c r="AB813" s="0" t="n">
        <f aca="false">$M$27*(AF812-AL812-$O$24-AE812)</f>
        <v>0.0294501468202413</v>
      </c>
      <c r="AC813" s="0" t="n">
        <f aca="false">AC812+AB813*$E$32</f>
        <v>0.0198811829431901</v>
      </c>
      <c r="AD813" s="44" t="n">
        <f aca="false">AD812+AC813*$E$32</f>
        <v>-0.748798688276497</v>
      </c>
      <c r="AE813" s="32" t="n">
        <f aca="false">$P$27*ABS(AC813)*AC813</f>
        <v>1703.37906424702</v>
      </c>
      <c r="AF813" s="0" t="n">
        <f aca="false">MAX($E$17,(X813-AD813)*$S$27)</f>
        <v>798615.875757596</v>
      </c>
      <c r="AH813" s="0" t="n">
        <f aca="false">$M$28*(AL812-$O$28-AK812)</f>
        <v>-0.0493418736034814</v>
      </c>
      <c r="AI813" s="0" t="n">
        <f aca="false">AI812+AH813*$E$32</f>
        <v>0.0162879047405178</v>
      </c>
      <c r="AJ813" s="44" t="n">
        <f aca="false">AJ812+AI813*$E$32</f>
        <v>-0.730932780871244</v>
      </c>
      <c r="AK813" s="32" t="n">
        <f aca="false">$P$28*ABS(AI813)*AI813</f>
        <v>930.048434767897</v>
      </c>
      <c r="AL813" s="32" t="n">
        <f aca="false">MAX($E$17,(AD813-AJ813)*$S$28)</f>
        <v>-47434.3022192185</v>
      </c>
      <c r="AN813" s="42" t="n">
        <f aca="false">F813</f>
        <v>38.7499999999999</v>
      </c>
      <c r="AO813" s="45" t="n">
        <f aca="false">G813*3600</f>
        <v>0</v>
      </c>
      <c r="AP813" s="45" t="n">
        <f aca="false">K813*3600</f>
        <v>22.9374477954707</v>
      </c>
      <c r="AQ813" s="45" t="n">
        <f aca="false">Q813*3600</f>
        <v>24.259664218982</v>
      </c>
      <c r="AR813" s="45" t="n">
        <f aca="false">W813*3600</f>
        <v>166.913564177672</v>
      </c>
      <c r="AS813" s="45" t="n">
        <f aca="false">AC813*3600</f>
        <v>71.5722585954807</v>
      </c>
      <c r="AT813" s="45" t="n">
        <f aca="false">AI813*3600</f>
        <v>58.6364570658644</v>
      </c>
      <c r="AV813" s="42" t="n">
        <f aca="false">AN813</f>
        <v>38.7499999999999</v>
      </c>
      <c r="AW813" s="42" t="n">
        <f aca="false">N813/100000</f>
        <v>18.5800576349594</v>
      </c>
      <c r="AX813" s="42" t="n">
        <f aca="false">T813/100000</f>
        <v>15.408066169042</v>
      </c>
      <c r="AY813" s="42" t="n">
        <f aca="false">Z813/100000</f>
        <v>9.25933545722499</v>
      </c>
      <c r="AZ813" s="42" t="n">
        <f aca="false">AF813/100000</f>
        <v>7.98615875757595</v>
      </c>
      <c r="BA813" s="42" t="n">
        <f aca="false">AL813/100000</f>
        <v>-0.474343022192185</v>
      </c>
      <c r="BC813" s="42" t="n">
        <v>38.7499999999999</v>
      </c>
      <c r="BD813" s="42" t="n">
        <v>-0.98962</v>
      </c>
      <c r="BE813" s="42" t="n">
        <v>16.198758704834</v>
      </c>
      <c r="BF813" s="42" t="n">
        <v>4.67416195510329</v>
      </c>
      <c r="BG813" s="42" t="n">
        <v>11.4362879636441</v>
      </c>
      <c r="BH813" s="42" t="n">
        <v>14.082107686378</v>
      </c>
      <c r="BI813" s="42" t="n">
        <v>18.5800576349594</v>
      </c>
      <c r="BJ813" s="42" t="n">
        <v>23.7493567666367</v>
      </c>
      <c r="BK813" s="42" t="n">
        <v>28.7064516013202</v>
      </c>
      <c r="BL813" s="42" t="n">
        <v>33.5641053638062</v>
      </c>
      <c r="BM813" s="0" t="n">
        <v>38.4569142254887</v>
      </c>
      <c r="BN813" s="0" t="n">
        <v>43.3619142254887</v>
      </c>
      <c r="BP813" s="42" t="n">
        <v>38.7499999999999</v>
      </c>
      <c r="BQ813" s="42" t="n">
        <f aca="false">BD813-BD$38</f>
        <v>-7.39256087120872</v>
      </c>
      <c r="BR813" s="42" t="n">
        <f aca="false">BE813-BE$38</f>
        <v>4.8908178336253</v>
      </c>
      <c r="BS813" s="42" t="n">
        <f aca="false">BF813-BF$38</f>
        <v>-11.5387789161054</v>
      </c>
      <c r="BT813" s="0" t="n">
        <f aca="false">BG813-BG$38</f>
        <v>-9.6816529075646</v>
      </c>
      <c r="BU813" s="0" t="n">
        <f aca="false">BH813-BH$38</f>
        <v>-11.9408331848307</v>
      </c>
      <c r="BV813" s="0" t="n">
        <f aca="false">BI813-BI$38</f>
        <v>-12.3478832362493</v>
      </c>
      <c r="BW813" s="0" t="n">
        <f aca="false">BJ813-BJ$38</f>
        <v>-12.083584104572</v>
      </c>
      <c r="BX813" s="0" t="n">
        <f aca="false">BK813-BK$38</f>
        <v>-12.0314892698885</v>
      </c>
      <c r="BY813" s="0" t="n">
        <f aca="false">BL813-BL$38</f>
        <v>-12.0788355074025</v>
      </c>
      <c r="BZ813" s="0" t="n">
        <f aca="false">BM813-BM$38</f>
        <v>-12.09102664572</v>
      </c>
      <c r="CA813" s="0" t="n">
        <f aca="false">BN813-BN$38</f>
        <v>-12.09102664572</v>
      </c>
    </row>
    <row r="814" customFormat="false" ht="12.8" hidden="false" customHeight="false" outlineLevel="0" collapsed="false">
      <c r="F814" s="0" t="n">
        <f aca="false">F813+E$32</f>
        <v>38.7999999999999</v>
      </c>
      <c r="G814" s="43" t="n">
        <v>0</v>
      </c>
      <c r="H814" s="0" t="n">
        <f aca="false">H813+G814*$E$32</f>
        <v>0.0625</v>
      </c>
      <c r="J814" s="0" t="n">
        <f aca="false">$M$24*(N813-T813-$O$24-M813)</f>
        <v>-0.00973031378276359</v>
      </c>
      <c r="K814" s="0" t="n">
        <f aca="false">K813+J814*$E$32</f>
        <v>0.00588499758738161</v>
      </c>
      <c r="L814" s="44" t="n">
        <f aca="false">L813+K814*$E$32</f>
        <v>-0.1189787792933</v>
      </c>
      <c r="M814" s="32" t="n">
        <f aca="false">$P$24*ABS(K814)*K814</f>
        <v>413.767627066351</v>
      </c>
      <c r="N814" s="0" t="n">
        <f aca="false">MAX($E$17,(H814-L814)*$S$24)</f>
        <v>1854998.06772136</v>
      </c>
      <c r="P814" s="0" t="n">
        <f aca="false">$M$25*(T813-Z813-$O$25-S813)</f>
        <v>0.00822555625192971</v>
      </c>
      <c r="Q814" s="0" t="n">
        <f aca="false">Q813+P814*$E$32</f>
        <v>0.00715007342898105</v>
      </c>
      <c r="R814" s="44" t="n">
        <f aca="false">R813+Q814*$E$32</f>
        <v>-0.338920998344577</v>
      </c>
      <c r="S814" s="32" t="n">
        <f aca="false">$P$25*ABS(Q814)*Q814</f>
        <v>399.910853757684</v>
      </c>
      <c r="T814" s="0" t="n">
        <f aca="false">MAX($E$17,(L814-R814)*$S$25)</f>
        <v>1540363.61946362</v>
      </c>
      <c r="V814" s="0" t="n">
        <f aca="false">$M$26*(Z813-AF813-$O$26-Y813)</f>
        <v>-0.0284314882283662</v>
      </c>
      <c r="W814" s="0" t="n">
        <f aca="false">W813+V814*$E$32</f>
        <v>0.0449433045268223</v>
      </c>
      <c r="X814" s="44" t="n">
        <f aca="false">X813+W814*$E$32</f>
        <v>-0.523932474544674</v>
      </c>
      <c r="Y814" s="32" t="n">
        <f aca="false">$P$26*ABS(W814)*W814</f>
        <v>11327.7324585565</v>
      </c>
      <c r="Z814" s="0" t="n">
        <f aca="false">MAX($E$17,(R814-X814)*$S$26)</f>
        <v>916571.90649037</v>
      </c>
      <c r="AB814" s="0" t="n">
        <f aca="false">$M$27*(AF813-AL813-$O$24-AE813)</f>
        <v>0.0297894512119446</v>
      </c>
      <c r="AC814" s="0" t="n">
        <f aca="false">AC813+AB814*$E$32</f>
        <v>0.0213706555037873</v>
      </c>
      <c r="AD814" s="44" t="n">
        <f aca="false">AD813+AC814*$E$32</f>
        <v>-0.747730155501307</v>
      </c>
      <c r="AE814" s="32" t="n">
        <f aca="false">$P$27*ABS(AC814)*AC814</f>
        <v>1968.16973339637</v>
      </c>
      <c r="AF814" s="0" t="n">
        <f aca="false">MAX($E$17,(X814-AD814)*$S$27)</f>
        <v>802844.061052122</v>
      </c>
      <c r="AH814" s="0" t="n">
        <f aca="false">$M$28*(AL813-$O$28-AK813)</f>
        <v>-0.049270546512476</v>
      </c>
      <c r="AI814" s="0" t="n">
        <f aca="false">AI813+AH814*$E$32</f>
        <v>0.013824377414894</v>
      </c>
      <c r="AJ814" s="44" t="n">
        <f aca="false">AJ813+AI814*$E$32</f>
        <v>-0.730241562000499</v>
      </c>
      <c r="AK814" s="32" t="n">
        <f aca="false">$P$28*ABS(AI814)*AI814</f>
        <v>669.986864924982</v>
      </c>
      <c r="AL814" s="32" t="n">
        <f aca="false">MAX($E$17,(AD814-AJ814)*$S$28)</f>
        <v>-46432.5270857777</v>
      </c>
      <c r="AN814" s="42" t="n">
        <f aca="false">F814</f>
        <v>38.7999999999999</v>
      </c>
      <c r="AO814" s="45" t="n">
        <f aca="false">G814*3600</f>
        <v>0</v>
      </c>
      <c r="AP814" s="45" t="n">
        <f aca="false">K814*3600</f>
        <v>21.1859913145732</v>
      </c>
      <c r="AQ814" s="45" t="n">
        <f aca="false">Q814*3600</f>
        <v>25.7402643443294</v>
      </c>
      <c r="AR814" s="45" t="n">
        <f aca="false">W814*3600</f>
        <v>161.795896296566</v>
      </c>
      <c r="AS814" s="45" t="n">
        <f aca="false">AC814*3600</f>
        <v>76.9343598136307</v>
      </c>
      <c r="AT814" s="45" t="n">
        <f aca="false">AI814*3600</f>
        <v>49.7677586936187</v>
      </c>
      <c r="AV814" s="42" t="n">
        <f aca="false">AN814</f>
        <v>38.7999999999999</v>
      </c>
      <c r="AW814" s="42" t="n">
        <f aca="false">N814/100000</f>
        <v>18.5499806772136</v>
      </c>
      <c r="AX814" s="42" t="n">
        <f aca="false">T814/100000</f>
        <v>15.4036361946363</v>
      </c>
      <c r="AY814" s="42" t="n">
        <f aca="false">Z814/100000</f>
        <v>9.16571906490369</v>
      </c>
      <c r="AZ814" s="42" t="n">
        <f aca="false">AF814/100000</f>
        <v>8.02844061052124</v>
      </c>
      <c r="BA814" s="42" t="n">
        <f aca="false">AL814/100000</f>
        <v>-0.464325270857777</v>
      </c>
      <c r="BC814" s="42" t="n">
        <v>38.7999999999999</v>
      </c>
      <c r="BD814" s="42" t="n">
        <v>-0.98962</v>
      </c>
      <c r="BE814" s="42" t="n">
        <v>16.2956787897047</v>
      </c>
      <c r="BF814" s="42" t="n">
        <v>4.80294693160966</v>
      </c>
      <c r="BG814" s="42" t="n">
        <v>11.282286827727</v>
      </c>
      <c r="BH814" s="42" t="n">
        <v>14.0423723322107</v>
      </c>
      <c r="BI814" s="42" t="n">
        <v>18.5499806772136</v>
      </c>
      <c r="BJ814" s="42" t="n">
        <v>23.6948842859722</v>
      </c>
      <c r="BK814" s="42" t="n">
        <v>28.6302582906544</v>
      </c>
      <c r="BL814" s="42" t="n">
        <v>33.4762495525854</v>
      </c>
      <c r="BM814" s="0" t="n">
        <v>38.3672438869109</v>
      </c>
      <c r="BN814" s="0" t="n">
        <v>43.272243886911</v>
      </c>
      <c r="BP814" s="42" t="n">
        <v>38.7999999999999</v>
      </c>
      <c r="BQ814" s="42" t="n">
        <f aca="false">BD814-BD$38</f>
        <v>-7.39256087120872</v>
      </c>
      <c r="BR814" s="42" t="n">
        <f aca="false">BE814-BE$38</f>
        <v>4.987737918496</v>
      </c>
      <c r="BS814" s="42" t="n">
        <f aca="false">BF814-BF$38</f>
        <v>-11.409993939599</v>
      </c>
      <c r="BT814" s="0" t="n">
        <f aca="false">BG814-BG$38</f>
        <v>-9.8356540434817</v>
      </c>
      <c r="BU814" s="0" t="n">
        <f aca="false">BH814-BH$38</f>
        <v>-11.980568538998</v>
      </c>
      <c r="BV814" s="0" t="n">
        <f aca="false">BI814-BI$38</f>
        <v>-12.3779601939951</v>
      </c>
      <c r="BW814" s="0" t="n">
        <f aca="false">BJ814-BJ$38</f>
        <v>-12.1380565852365</v>
      </c>
      <c r="BX814" s="0" t="n">
        <f aca="false">BK814-BK$38</f>
        <v>-12.1076825805543</v>
      </c>
      <c r="BY814" s="0" t="n">
        <f aca="false">BL814-BL$38</f>
        <v>-12.1666913186233</v>
      </c>
      <c r="BZ814" s="0" t="n">
        <f aca="false">BM814-BM$38</f>
        <v>-12.1806969842978</v>
      </c>
      <c r="CA814" s="0" t="n">
        <f aca="false">BN814-BN$38</f>
        <v>-12.1806969842977</v>
      </c>
    </row>
    <row r="815" customFormat="false" ht="12.8" hidden="false" customHeight="false" outlineLevel="0" collapsed="false">
      <c r="F815" s="0" t="n">
        <f aca="false">F814+E$32</f>
        <v>38.8499999999999</v>
      </c>
      <c r="G815" s="43" t="n">
        <v>0</v>
      </c>
      <c r="H815" s="0" t="n">
        <f aca="false">H814+G815*$E$32</f>
        <v>0.0625</v>
      </c>
      <c r="J815" s="0" t="n">
        <f aca="false">$M$24*(N814-T814-$O$24-M814)</f>
        <v>-0.0098699231032239</v>
      </c>
      <c r="K815" s="0" t="n">
        <f aca="false">K814+J815*$E$32</f>
        <v>0.00539150143222041</v>
      </c>
      <c r="L815" s="44" t="n">
        <f aca="false">L814+K815*$E$32</f>
        <v>-0.118709204221689</v>
      </c>
      <c r="M815" s="32" t="n">
        <f aca="false">$P$24*ABS(K815)*K815</f>
        <v>347.28288467216</v>
      </c>
      <c r="N815" s="0" t="n">
        <f aca="false">MAX($E$17,(H815-L815)*$S$24)</f>
        <v>1852242.58722446</v>
      </c>
      <c r="P815" s="0" t="n">
        <f aca="false">$M$25*(T814-Z814-$O$25-S814)</f>
        <v>0.0088141267625888</v>
      </c>
      <c r="Q815" s="0" t="n">
        <f aca="false">Q814+P815*$E$32</f>
        <v>0.00759077976711049</v>
      </c>
      <c r="R815" s="44" t="n">
        <f aca="false">R814+Q815*$E$32</f>
        <v>-0.338541459356221</v>
      </c>
      <c r="S815" s="32" t="n">
        <f aca="false">$P$25*ABS(Q815)*Q815</f>
        <v>450.728448440167</v>
      </c>
      <c r="T815" s="0" t="n">
        <f aca="false">MAX($E$17,(L815-R815)*$S$25)</f>
        <v>1539593.48802848</v>
      </c>
      <c r="V815" s="0" t="n">
        <f aca="false">$M$26*(Z814-AF814-$O$26-Y814)</f>
        <v>-0.0294060235337504</v>
      </c>
      <c r="W815" s="0" t="n">
        <f aca="false">W814+V815*$E$32</f>
        <v>0.0434730033501348</v>
      </c>
      <c r="X815" s="44" t="n">
        <f aca="false">X814+W815*$E$32</f>
        <v>-0.521758824377167</v>
      </c>
      <c r="Y815" s="32" t="n">
        <f aca="false">$P$26*ABS(W815)*W815</f>
        <v>10598.6919493335</v>
      </c>
      <c r="Z815" s="0" t="n">
        <f aca="false">MAX($E$17,(R815-X815)*$S$26)</f>
        <v>907683.63675865</v>
      </c>
      <c r="AB815" s="0" t="n">
        <f aca="false">$M$27*(AF814-AL814-$O$24-AE814)</f>
        <v>0.0300387823338723</v>
      </c>
      <c r="AC815" s="0" t="n">
        <f aca="false">AC814+AB815*$E$32</f>
        <v>0.0228725946204809</v>
      </c>
      <c r="AD815" s="44" t="n">
        <f aca="false">AD814+AC815*$E$32</f>
        <v>-0.746586525770283</v>
      </c>
      <c r="AE815" s="32" t="n">
        <f aca="false">$P$27*ABS(AC815)*AC815</f>
        <v>2254.53887191986</v>
      </c>
      <c r="AF815" s="0" t="n">
        <f aca="false">MAX($E$17,(X815-AD815)*$S$27)</f>
        <v>806539.120744688</v>
      </c>
      <c r="AH815" s="0" t="n">
        <f aca="false">$M$28*(AL814-$O$28-AK814)</f>
        <v>-0.049155171680378</v>
      </c>
      <c r="AI815" s="0" t="n">
        <f aca="false">AI814+AH815*$E$32</f>
        <v>0.0113666188308751</v>
      </c>
      <c r="AJ815" s="44" t="n">
        <f aca="false">AJ814+AI815*$E$32</f>
        <v>-0.729673231058955</v>
      </c>
      <c r="AK815" s="32" t="n">
        <f aca="false">$P$28*ABS(AI815)*AI815</f>
        <v>452.9369152022</v>
      </c>
      <c r="AL815" s="32" t="n">
        <f aca="false">MAX($E$17,(AD815-AJ815)*$S$28)</f>
        <v>-44905.0985579362</v>
      </c>
      <c r="AN815" s="42" t="n">
        <f aca="false">F815</f>
        <v>38.8499999999999</v>
      </c>
      <c r="AO815" s="45" t="n">
        <f aca="false">G815*3600</f>
        <v>0</v>
      </c>
      <c r="AP815" s="45" t="n">
        <f aca="false">K815*3600</f>
        <v>19.4094051559929</v>
      </c>
      <c r="AQ815" s="45" t="n">
        <f aca="false">Q815*3600</f>
        <v>27.3268071615954</v>
      </c>
      <c r="AR815" s="45" t="n">
        <f aca="false">W815*3600</f>
        <v>156.502812060491</v>
      </c>
      <c r="AS815" s="45" t="n">
        <f aca="false">AC815*3600</f>
        <v>82.3413406337277</v>
      </c>
      <c r="AT815" s="45" t="n">
        <f aca="false">AI815*3600</f>
        <v>40.9198277911507</v>
      </c>
      <c r="AV815" s="42" t="n">
        <f aca="false">AN815</f>
        <v>38.8499999999999</v>
      </c>
      <c r="AW815" s="42" t="n">
        <f aca="false">N815/100000</f>
        <v>18.5224258722446</v>
      </c>
      <c r="AX815" s="42" t="n">
        <f aca="false">T815/100000</f>
        <v>15.3959348802848</v>
      </c>
      <c r="AY815" s="42" t="n">
        <f aca="false">Z815/100000</f>
        <v>9.07683636758648</v>
      </c>
      <c r="AZ815" s="42" t="n">
        <f aca="false">AF815/100000</f>
        <v>8.0653912074469</v>
      </c>
      <c r="BA815" s="42" t="n">
        <f aca="false">AL815/100000</f>
        <v>-0.449050985579362</v>
      </c>
      <c r="BC815" s="42" t="n">
        <v>38.8499999999999</v>
      </c>
      <c r="BD815" s="42" t="n">
        <v>-0.98962</v>
      </c>
      <c r="BE815" s="42" t="n">
        <v>16.379994723375</v>
      </c>
      <c r="BF815" s="42" t="n">
        <v>4.93715417712262</v>
      </c>
      <c r="BG815" s="42" t="n">
        <v>11.1306752809504</v>
      </c>
      <c r="BH815" s="42" t="n">
        <v>14.0065524181161</v>
      </c>
      <c r="BI815" s="42" t="n">
        <v>18.5224258722446</v>
      </c>
      <c r="BJ815" s="42" t="n">
        <v>23.6420408655673</v>
      </c>
      <c r="BK815" s="42" t="n">
        <v>28.5554548780869</v>
      </c>
      <c r="BL815" s="42" t="n">
        <v>33.3897745097461</v>
      </c>
      <c r="BM815" s="0" t="n">
        <v>38.2789601205743</v>
      </c>
      <c r="BN815" s="0" t="n">
        <v>43.1839601205744</v>
      </c>
      <c r="BP815" s="42" t="n">
        <v>38.8499999999999</v>
      </c>
      <c r="BQ815" s="42" t="n">
        <f aca="false">BD815-BD$38</f>
        <v>-7.39256087120872</v>
      </c>
      <c r="BR815" s="42" t="n">
        <f aca="false">BE815-BE$38</f>
        <v>5.0720538521663</v>
      </c>
      <c r="BS815" s="42" t="n">
        <f aca="false">BF815-BF$38</f>
        <v>-11.2757866940861</v>
      </c>
      <c r="BT815" s="0" t="n">
        <f aca="false">BG815-BG$38</f>
        <v>-9.9872655902583</v>
      </c>
      <c r="BU815" s="0" t="n">
        <f aca="false">BH815-BH$38</f>
        <v>-12.0163884530926</v>
      </c>
      <c r="BV815" s="0" t="n">
        <f aca="false">BI815-BI$38</f>
        <v>-12.4055149989641</v>
      </c>
      <c r="BW815" s="0" t="n">
        <f aca="false">BJ815-BJ$38</f>
        <v>-12.1909000056414</v>
      </c>
      <c r="BX815" s="0" t="n">
        <f aca="false">BK815-BK$38</f>
        <v>-12.1824859931218</v>
      </c>
      <c r="BY815" s="0" t="n">
        <f aca="false">BL815-BL$38</f>
        <v>-12.2531663614626</v>
      </c>
      <c r="BZ815" s="0" t="n">
        <f aca="false">BM815-BM$38</f>
        <v>-12.2689807506344</v>
      </c>
      <c r="CA815" s="0" t="n">
        <f aca="false">BN815-BN$38</f>
        <v>-12.2689807506343</v>
      </c>
    </row>
    <row r="816" customFormat="false" ht="12.8" hidden="false" customHeight="false" outlineLevel="0" collapsed="false">
      <c r="F816" s="0" t="n">
        <f aca="false">F815+E$32</f>
        <v>38.8999999999999</v>
      </c>
      <c r="G816" s="43" t="n">
        <v>0</v>
      </c>
      <c r="H816" s="0" t="n">
        <f aca="false">H815+G816*$E$32</f>
        <v>0.0625</v>
      </c>
      <c r="J816" s="0" t="n">
        <f aca="false">$M$24*(N815-T815-$O$24-M815)</f>
        <v>-0.00997736079554849</v>
      </c>
      <c r="K816" s="0" t="n">
        <f aca="false">K815+J816*$E$32</f>
        <v>0.00489263339244299</v>
      </c>
      <c r="L816" s="44" t="n">
        <f aca="false">L815+K816*$E$32</f>
        <v>-0.118464572552067</v>
      </c>
      <c r="M816" s="32" t="n">
        <f aca="false">$P$24*ABS(K816)*K816</f>
        <v>285.988968001195</v>
      </c>
      <c r="N816" s="0" t="n">
        <f aca="false">MAX($E$17,(H816-L816)*$S$24)</f>
        <v>1849742.06746</v>
      </c>
      <c r="P816" s="0" t="n">
        <f aca="false">$M$25*(T815-Z815-$O$25-S815)</f>
        <v>0.00934919654241583</v>
      </c>
      <c r="Q816" s="0" t="n">
        <f aca="false">Q815+P816*$E$32</f>
        <v>0.00805823959423128</v>
      </c>
      <c r="R816" s="44" t="n">
        <f aca="false">R815+Q816*$E$32</f>
        <v>-0.33813854737651</v>
      </c>
      <c r="S816" s="32" t="n">
        <f aca="false">$P$25*ABS(Q816)*Q816</f>
        <v>507.95184199168</v>
      </c>
      <c r="T816" s="0" t="n">
        <f aca="false">MAX($E$17,(L816-R816)*$S$25)</f>
        <v>1538484.97310856</v>
      </c>
      <c r="V816" s="0" t="n">
        <f aca="false">$M$26*(Z815-AF815-$O$26-Y815)</f>
        <v>-0.0303042136916722</v>
      </c>
      <c r="W816" s="0" t="n">
        <f aca="false">W815+V816*$E$32</f>
        <v>0.0419577926655512</v>
      </c>
      <c r="X816" s="44" t="n">
        <f aca="false">X815+W816*$E$32</f>
        <v>-0.519660934743889</v>
      </c>
      <c r="Y816" s="32" t="n">
        <f aca="false">$P$26*ABS(W816)*W816</f>
        <v>9872.75240013684</v>
      </c>
      <c r="Z816" s="0" t="n">
        <f aca="false">MAX($E$17,(R816-X816)*$S$26)</f>
        <v>899286.487936875</v>
      </c>
      <c r="AB816" s="0" t="n">
        <f aca="false">$M$27*(AF815-AL815-$O$24-AE815)</f>
        <v>0.0301971609415597</v>
      </c>
      <c r="AC816" s="0" t="n">
        <f aca="false">AC815+AB816*$E$32</f>
        <v>0.0243824526675589</v>
      </c>
      <c r="AD816" s="44" t="n">
        <f aca="false">AD815+AC816*$E$32</f>
        <v>-0.745367403136906</v>
      </c>
      <c r="AE816" s="32" t="n">
        <f aca="false">$P$27*ABS(AC816)*AC816</f>
        <v>2562.01484312599</v>
      </c>
      <c r="AF816" s="0" t="n">
        <f aca="false">MAX($E$17,(X816-AD816)*$S$27)</f>
        <v>809691.579089669</v>
      </c>
      <c r="AH816" s="0" t="n">
        <f aca="false">$M$28*(AL815-$O$28-AK815)</f>
        <v>-0.048995666959265</v>
      </c>
      <c r="AI816" s="0" t="n">
        <f aca="false">AI815+AH816*$E$32</f>
        <v>0.00891683548291189</v>
      </c>
      <c r="AJ816" s="44" t="n">
        <f aca="false">AJ815+AI816*$E$32</f>
        <v>-0.72922738928481</v>
      </c>
      <c r="AK816" s="32" t="n">
        <f aca="false">$P$28*ABS(AI816)*AI816</f>
        <v>278.738290771561</v>
      </c>
      <c r="AL816" s="32" t="n">
        <f aca="false">MAX($E$17,(AD816-AJ816)*$S$28)</f>
        <v>-42852.0241103225</v>
      </c>
      <c r="AN816" s="42" t="n">
        <f aca="false">F816</f>
        <v>38.8999999999999</v>
      </c>
      <c r="AO816" s="45" t="n">
        <f aca="false">G816*3600</f>
        <v>0</v>
      </c>
      <c r="AP816" s="45" t="n">
        <f aca="false">K816*3600</f>
        <v>17.613480212794</v>
      </c>
      <c r="AQ816" s="45" t="n">
        <f aca="false">Q816*3600</f>
        <v>29.0096625392304</v>
      </c>
      <c r="AR816" s="45" t="n">
        <f aca="false">W816*3600</f>
        <v>151.04805359599</v>
      </c>
      <c r="AS816" s="45" t="n">
        <f aca="false">AC816*3600</f>
        <v>87.7768296032085</v>
      </c>
      <c r="AT816" s="45" t="n">
        <f aca="false">AI816*3600</f>
        <v>32.100607738483</v>
      </c>
      <c r="AV816" s="42" t="n">
        <f aca="false">AN816</f>
        <v>38.8999999999999</v>
      </c>
      <c r="AW816" s="42" t="n">
        <f aca="false">N816/100000</f>
        <v>18.4974206746</v>
      </c>
      <c r="AX816" s="42" t="n">
        <f aca="false">T816/100000</f>
        <v>15.3848497310856</v>
      </c>
      <c r="AY816" s="42" t="n">
        <f aca="false">Z816/100000</f>
        <v>8.99286487936878</v>
      </c>
      <c r="AZ816" s="42" t="n">
        <f aca="false">AF816/100000</f>
        <v>8.09691579089666</v>
      </c>
      <c r="BA816" s="42" t="n">
        <f aca="false">AL816/100000</f>
        <v>-0.428520241103225</v>
      </c>
      <c r="BC816" s="42" t="n">
        <v>38.8999999999999</v>
      </c>
      <c r="BD816" s="42" t="n">
        <v>-0.98962</v>
      </c>
      <c r="BE816" s="42" t="n">
        <v>16.4512939500179</v>
      </c>
      <c r="BF816" s="42" t="n">
        <v>5.07642117525589</v>
      </c>
      <c r="BG816" s="42" t="n">
        <v>10.9818155206943</v>
      </c>
      <c r="BH816" s="42" t="n">
        <v>13.9746788240193</v>
      </c>
      <c r="BI816" s="42" t="n">
        <v>18.4974206746</v>
      </c>
      <c r="BJ816" s="42" t="n">
        <v>23.5908880616548</v>
      </c>
      <c r="BK816" s="42" t="n">
        <v>28.4821288615113</v>
      </c>
      <c r="BL816" s="42" t="n">
        <v>33.3047810255165</v>
      </c>
      <c r="BM816" s="0" t="n">
        <v>38.1921657581951</v>
      </c>
      <c r="BN816" s="0" t="n">
        <v>43.0971657581952</v>
      </c>
      <c r="BP816" s="42" t="n">
        <v>38.8999999999999</v>
      </c>
      <c r="BQ816" s="42" t="n">
        <f aca="false">BD816-BD$38</f>
        <v>-7.39256087120872</v>
      </c>
      <c r="BR816" s="42" t="n">
        <f aca="false">BE816-BE$38</f>
        <v>5.1433530788092</v>
      </c>
      <c r="BS816" s="42" t="n">
        <f aca="false">BF816-BF$38</f>
        <v>-11.1365196959528</v>
      </c>
      <c r="BT816" s="0" t="n">
        <f aca="false">BG816-BG$38</f>
        <v>-10.1361253505144</v>
      </c>
      <c r="BU816" s="0" t="n">
        <f aca="false">BH816-BH$38</f>
        <v>-12.0482620471894</v>
      </c>
      <c r="BV816" s="0" t="n">
        <f aca="false">BI816-BI$38</f>
        <v>-12.4305201966087</v>
      </c>
      <c r="BW816" s="0" t="n">
        <f aca="false">BJ816-BJ$38</f>
        <v>-12.2420528095539</v>
      </c>
      <c r="BX816" s="0" t="n">
        <f aca="false">BK816-BK$38</f>
        <v>-12.2558120096974</v>
      </c>
      <c r="BY816" s="0" t="n">
        <f aca="false">BL816-BL$38</f>
        <v>-12.3381598456922</v>
      </c>
      <c r="BZ816" s="0" t="n">
        <f aca="false">BM816-BM$38</f>
        <v>-12.3557751130136</v>
      </c>
      <c r="CA816" s="0" t="n">
        <f aca="false">BN816-BN$38</f>
        <v>-12.3557751130135</v>
      </c>
    </row>
    <row r="817" customFormat="false" ht="12.8" hidden="false" customHeight="false" outlineLevel="0" collapsed="false">
      <c r="F817" s="0" t="n">
        <f aca="false">F816+E$32</f>
        <v>38.9499999999999</v>
      </c>
      <c r="G817" s="43" t="n">
        <v>0</v>
      </c>
      <c r="H817" s="0" t="n">
        <f aca="false">H816+G817*$E$32</f>
        <v>0.0625</v>
      </c>
      <c r="J817" s="0" t="n">
        <f aca="false">$M$24*(N816-T816-$O$24-M816)</f>
        <v>-0.0100518676326389</v>
      </c>
      <c r="K817" s="0" t="n">
        <f aca="false">K816+J817*$E$32</f>
        <v>0.00439004001081105</v>
      </c>
      <c r="L817" s="44" t="n">
        <f aca="false">L816+K817*$E$32</f>
        <v>-0.118245070551526</v>
      </c>
      <c r="M817" s="32" t="n">
        <f aca="false">$P$24*ABS(K817)*K817</f>
        <v>230.250661872497</v>
      </c>
      <c r="N817" s="0" t="n">
        <f aca="false">MAX($E$17,(H817-L817)*$S$24)</f>
        <v>1847498.41237014</v>
      </c>
      <c r="P817" s="0" t="n">
        <f aca="false">$M$25*(T816-Z816-$O$25-S816)</f>
        <v>0.00982882408810296</v>
      </c>
      <c r="Q817" s="0" t="n">
        <f aca="false">Q816+P817*$E$32</f>
        <v>0.00854968079863643</v>
      </c>
      <c r="R817" s="44" t="n">
        <f aca="false">R816+Q817*$E$32</f>
        <v>-0.337711063336578</v>
      </c>
      <c r="S817" s="32" t="n">
        <f aca="false">$P$25*ABS(Q817)*Q817</f>
        <v>571.797153250576</v>
      </c>
      <c r="T817" s="0" t="n">
        <f aca="false">MAX($E$17,(L817-R817)*$S$25)</f>
        <v>1537028.37251426</v>
      </c>
      <c r="V817" s="0" t="n">
        <f aca="false">$M$26*(Z816-AF816-$O$26-Y816)</f>
        <v>-0.0311243144835768</v>
      </c>
      <c r="W817" s="0" t="n">
        <f aca="false">W816+V817*$E$32</f>
        <v>0.0404015769413723</v>
      </c>
      <c r="X817" s="44" t="n">
        <f aca="false">X816+W817*$E$32</f>
        <v>-0.517640855896821</v>
      </c>
      <c r="Y817" s="32" t="n">
        <f aca="false">$P$26*ABS(W817)*W817</f>
        <v>9153.97271647377</v>
      </c>
      <c r="Z817" s="0" t="n">
        <f aca="false">MAX($E$17,(R817-X817)*$S$26)</f>
        <v>891396.557600529</v>
      </c>
      <c r="AB817" s="0" t="n">
        <f aca="false">$M$27*(AF816-AL816-$O$24-AE816)</f>
        <v>0.0302638296315216</v>
      </c>
      <c r="AC817" s="0" t="n">
        <f aca="false">AC816+AB817*$E$32</f>
        <v>0.025895644149135</v>
      </c>
      <c r="AD817" s="44" t="n">
        <f aca="false">AD816+AC817*$E$32</f>
        <v>-0.744072620929449</v>
      </c>
      <c r="AE817" s="32" t="n">
        <f aca="false">$P$27*ABS(AC817)*AC817</f>
        <v>2889.88325692136</v>
      </c>
      <c r="AF817" s="0" t="n">
        <f aca="false">MAX($E$17,(X817-AD817)*$S$27)</f>
        <v>812293.483171623</v>
      </c>
      <c r="AH817" s="0" t="n">
        <f aca="false">$M$28*(AL816-$O$28-AK816)</f>
        <v>-0.048792018376168</v>
      </c>
      <c r="AI817" s="0" t="n">
        <f aca="false">AI816+AH817*$E$32</f>
        <v>0.00647723456410349</v>
      </c>
      <c r="AJ817" s="44" t="n">
        <f aca="false">AJ816+AI817*$E$32</f>
        <v>-0.728903527556604</v>
      </c>
      <c r="AK817" s="32" t="n">
        <f aca="false">$P$28*ABS(AI817)*AI817</f>
        <v>147.080255021284</v>
      </c>
      <c r="AL817" s="32" t="n">
        <f aca="false">MAX($E$17,(AD817-AJ817)*$S$28)</f>
        <v>-40274.2129530731</v>
      </c>
      <c r="AN817" s="42" t="n">
        <f aca="false">F817</f>
        <v>38.9499999999999</v>
      </c>
      <c r="AO817" s="45" t="n">
        <f aca="false">G817*3600</f>
        <v>0</v>
      </c>
      <c r="AP817" s="45" t="n">
        <f aca="false">K817*3600</f>
        <v>15.804144038919</v>
      </c>
      <c r="AQ817" s="45" t="n">
        <f aca="false">Q817*3600</f>
        <v>30.7788508750889</v>
      </c>
      <c r="AR817" s="45" t="n">
        <f aca="false">W817*3600</f>
        <v>145.445676988946</v>
      </c>
      <c r="AS817" s="45" t="n">
        <f aca="false">AC817*3600</f>
        <v>93.2243189368824</v>
      </c>
      <c r="AT817" s="45" t="n">
        <f aca="false">AI817*3600</f>
        <v>23.3180444307727</v>
      </c>
      <c r="AV817" s="42" t="n">
        <f aca="false">AN817</f>
        <v>38.9499999999999</v>
      </c>
      <c r="AW817" s="42" t="n">
        <f aca="false">N817/100000</f>
        <v>18.4749841237014</v>
      </c>
      <c r="AX817" s="42" t="n">
        <f aca="false">T817/100000</f>
        <v>15.3702837251427</v>
      </c>
      <c r="AY817" s="42" t="n">
        <f aca="false">Z817/100000</f>
        <v>8.91396557600527</v>
      </c>
      <c r="AZ817" s="42" t="n">
        <f aca="false">AF817/100000</f>
        <v>8.12293483171623</v>
      </c>
      <c r="BA817" s="42" t="n">
        <f aca="false">AL817/100000</f>
        <v>-0.402742129530731</v>
      </c>
      <c r="BC817" s="42" t="n">
        <v>38.9499999999999</v>
      </c>
      <c r="BD817" s="42" t="n">
        <v>-0.98962</v>
      </c>
      <c r="BE817" s="42" t="n">
        <v>16.5092050086119</v>
      </c>
      <c r="BF817" s="42" t="n">
        <v>5.22036998054606</v>
      </c>
      <c r="BG817" s="42" t="n">
        <v>10.8360608440317</v>
      </c>
      <c r="BH817" s="42" t="n">
        <v>13.9467705908045</v>
      </c>
      <c r="BI817" s="42" t="n">
        <v>18.4749841237014</v>
      </c>
      <c r="BJ817" s="42" t="n">
        <v>23.5414800328289</v>
      </c>
      <c r="BK817" s="42" t="n">
        <v>28.4103603249078</v>
      </c>
      <c r="BL817" s="42" t="n">
        <v>33.2213623640611</v>
      </c>
      <c r="BM817" s="0" t="n">
        <v>38.1069560826274</v>
      </c>
      <c r="BN817" s="0" t="n">
        <v>43.0119560826275</v>
      </c>
      <c r="BP817" s="42" t="n">
        <v>38.9499999999999</v>
      </c>
      <c r="BQ817" s="42" t="n">
        <f aca="false">BD817-BD$38</f>
        <v>-7.39256087120872</v>
      </c>
      <c r="BR817" s="42" t="n">
        <f aca="false">BE817-BE$38</f>
        <v>5.2012641374032</v>
      </c>
      <c r="BS817" s="42" t="n">
        <f aca="false">BF817-BF$38</f>
        <v>-10.9925708906626</v>
      </c>
      <c r="BT817" s="0" t="n">
        <f aca="false">BG817-BG$38</f>
        <v>-10.281880027177</v>
      </c>
      <c r="BU817" s="0" t="n">
        <f aca="false">BH817-BH$38</f>
        <v>-12.0761702804042</v>
      </c>
      <c r="BV817" s="0" t="n">
        <f aca="false">BI817-BI$38</f>
        <v>-12.4529567475073</v>
      </c>
      <c r="BW817" s="0" t="n">
        <f aca="false">BJ817-BJ$38</f>
        <v>-12.2914608383798</v>
      </c>
      <c r="BX817" s="0" t="n">
        <f aca="false">BK817-BK$38</f>
        <v>-12.3275805463009</v>
      </c>
      <c r="BY817" s="0" t="n">
        <f aca="false">BL817-BL$38</f>
        <v>-12.4215785071476</v>
      </c>
      <c r="BZ817" s="0" t="n">
        <f aca="false">BM817-BM$38</f>
        <v>-12.4409847885813</v>
      </c>
      <c r="CA817" s="0" t="n">
        <f aca="false">BN817-BN$38</f>
        <v>-12.4409847885812</v>
      </c>
    </row>
    <row r="818" customFormat="false" ht="12.8" hidden="false" customHeight="false" outlineLevel="0" collapsed="false">
      <c r="F818" s="0" t="n">
        <f aca="false">F817+E$32</f>
        <v>38.9999999999999</v>
      </c>
      <c r="G818" s="43" t="n">
        <v>0</v>
      </c>
      <c r="H818" s="0" t="n">
        <f aca="false">H817+G818*$E$32</f>
        <v>0.0625</v>
      </c>
      <c r="J818" s="0" t="n">
        <f aca="false">$M$24*(N817-T817-$O$24-M817)</f>
        <v>-0.0100928142086742</v>
      </c>
      <c r="K818" s="0" t="n">
        <f aca="false">K817+J818*$E$32</f>
        <v>0.00388539930037734</v>
      </c>
      <c r="L818" s="44" t="n">
        <f aca="false">L817+K818*$E$32</f>
        <v>-0.118050800586507</v>
      </c>
      <c r="M818" s="32" t="n">
        <f aca="false">$P$24*ABS(K818)*K818</f>
        <v>180.357931467595</v>
      </c>
      <c r="N818" s="0" t="n">
        <f aca="false">MAX($E$17,(H818-L818)*$S$24)</f>
        <v>1845512.66830061</v>
      </c>
      <c r="P818" s="0" t="n">
        <f aca="false">$M$25*(T817-Z817-$O$25-S817)</f>
        <v>0.0102512838808816</v>
      </c>
      <c r="Q818" s="0" t="n">
        <f aca="false">Q817+P818*$E$32</f>
        <v>0.0090622449926805</v>
      </c>
      <c r="R818" s="44" t="n">
        <f aca="false">R817+Q818*$E$32</f>
        <v>-0.337257951086944</v>
      </c>
      <c r="S818" s="32" t="n">
        <f aca="false">$P$25*ABS(Q818)*Q818</f>
        <v>642.41220779888</v>
      </c>
      <c r="T818" s="0" t="n">
        <f aca="false">MAX($E$17,(L818-R818)*$S$25)</f>
        <v>1535215.57258836</v>
      </c>
      <c r="V818" s="0" t="n">
        <f aca="false">$M$26*(Z817-AF817-$O$26-Y817)</f>
        <v>-0.0318648111627431</v>
      </c>
      <c r="W818" s="0" t="n">
        <f aca="false">W817+V818*$E$32</f>
        <v>0.0388083363832352</v>
      </c>
      <c r="X818" s="44" t="n">
        <f aca="false">X817+W818*$E$32</f>
        <v>-0.515700439077659</v>
      </c>
      <c r="Y818" s="32" t="n">
        <f aca="false">$P$26*ABS(W818)*W818</f>
        <v>8446.23250447848</v>
      </c>
      <c r="Z818" s="0" t="n">
        <f aca="false">MAX($E$17,(R818-X818)*$S$26)</f>
        <v>884028.249359208</v>
      </c>
      <c r="AB818" s="0" t="n">
        <f aca="false">$M$27*(AF817-AL817-$O$24-AE817)</f>
        <v>0.0302382555550018</v>
      </c>
      <c r="AC818" s="0" t="n">
        <f aca="false">AC817+AB818*$E$32</f>
        <v>0.0274075569268851</v>
      </c>
      <c r="AD818" s="44" t="n">
        <f aca="false">AD817+AC818*$E$32</f>
        <v>-0.742702243083105</v>
      </c>
      <c r="AE818" s="32" t="n">
        <f aca="false">$P$27*ABS(AC818)*AC818</f>
        <v>3237.18494186125</v>
      </c>
      <c r="AF818" s="0" t="n">
        <f aca="false">MAX($E$17,(X818-AD818)*$S$27)</f>
        <v>814338.42126901</v>
      </c>
      <c r="AH818" s="0" t="n">
        <f aca="false">$M$28*(AL817-$O$28-AK817)</f>
        <v>-0.0485442806519415</v>
      </c>
      <c r="AI818" s="0" t="n">
        <f aca="false">AI817+AH818*$E$32</f>
        <v>0.00405002053150641</v>
      </c>
      <c r="AJ818" s="44" t="n">
        <f aca="false">AJ817+AI818*$E$32</f>
        <v>-0.728701026530029</v>
      </c>
      <c r="AK818" s="32" t="n">
        <f aca="false">$P$28*ABS(AI818)*AI818</f>
        <v>57.5028770729407</v>
      </c>
      <c r="AL818" s="32" t="n">
        <f aca="false">MAX($E$17,(AD818-AJ818)*$S$28)</f>
        <v>-37173.4792054301</v>
      </c>
      <c r="AN818" s="42" t="n">
        <f aca="false">F818</f>
        <v>38.9999999999999</v>
      </c>
      <c r="AO818" s="45" t="n">
        <f aca="false">G818*3600</f>
        <v>0</v>
      </c>
      <c r="AP818" s="45" t="n">
        <f aca="false">K818*3600</f>
        <v>13.9874374813576</v>
      </c>
      <c r="AQ818" s="45" t="n">
        <f aca="false">Q818*3600</f>
        <v>32.6240819736476</v>
      </c>
      <c r="AR818" s="45" t="n">
        <f aca="false">W818*3600</f>
        <v>139.710010979653</v>
      </c>
      <c r="AS818" s="45" t="n">
        <f aca="false">AC818*3600</f>
        <v>98.6672049367827</v>
      </c>
      <c r="AT818" s="45" t="n">
        <f aca="false">AI818*3600</f>
        <v>14.5800739134233</v>
      </c>
      <c r="AV818" s="42" t="n">
        <f aca="false">AN818</f>
        <v>38.9999999999999</v>
      </c>
      <c r="AW818" s="42" t="n">
        <f aca="false">N818/100000</f>
        <v>18.4551266830061</v>
      </c>
      <c r="AX818" s="42" t="n">
        <f aca="false">T818/100000</f>
        <v>15.3521557258836</v>
      </c>
      <c r="AY818" s="42" t="n">
        <f aca="false">Z818/100000</f>
        <v>8.84028249359208</v>
      </c>
      <c r="AZ818" s="42" t="n">
        <f aca="false">AF818/100000</f>
        <v>8.14338421269009</v>
      </c>
      <c r="BA818" s="42" t="n">
        <f aca="false">AL818/100000</f>
        <v>-0.371734792054301</v>
      </c>
      <c r="BC818" s="42" t="n">
        <v>38.9999999999999</v>
      </c>
      <c r="BD818" s="42" t="n">
        <v>-0.98962</v>
      </c>
      <c r="BE818" s="42" t="n">
        <v>16.5533984521913</v>
      </c>
      <c r="BF818" s="42" t="n">
        <v>5.36860828088864</v>
      </c>
      <c r="BG818" s="42" t="n">
        <v>10.693754681555</v>
      </c>
      <c r="BH818" s="42" t="n">
        <v>13.9228347475598</v>
      </c>
      <c r="BI818" s="42" t="n">
        <v>18.4551266830061</v>
      </c>
      <c r="BJ818" s="42" t="n">
        <v>23.493863336396</v>
      </c>
      <c r="BK818" s="42" t="n">
        <v>28.3402217084567</v>
      </c>
      <c r="BL818" s="42" t="n">
        <v>33.1396040208548</v>
      </c>
      <c r="BM818" s="0" t="n">
        <v>38.023418583164</v>
      </c>
      <c r="BN818" s="0" t="n">
        <v>42.9284185831641</v>
      </c>
      <c r="BP818" s="42" t="n">
        <v>38.9999999999999</v>
      </c>
      <c r="BQ818" s="42" t="n">
        <f aca="false">BD818-BD$38</f>
        <v>-7.39256087120872</v>
      </c>
      <c r="BR818" s="42" t="n">
        <f aca="false">BE818-BE$38</f>
        <v>5.2454575809826</v>
      </c>
      <c r="BS818" s="42" t="n">
        <f aca="false">BF818-BF$38</f>
        <v>-10.8443325903201</v>
      </c>
      <c r="BT818" s="0" t="n">
        <f aca="false">BG818-BG$38</f>
        <v>-10.4241861896537</v>
      </c>
      <c r="BU818" s="0" t="n">
        <f aca="false">BH818-BH$38</f>
        <v>-12.1001061236489</v>
      </c>
      <c r="BV818" s="0" t="n">
        <f aca="false">BI818-BI$38</f>
        <v>-12.4728141882026</v>
      </c>
      <c r="BW818" s="0" t="n">
        <f aca="false">BJ818-BJ$38</f>
        <v>-12.3390775348127</v>
      </c>
      <c r="BX818" s="0" t="n">
        <f aca="false">BK818-BK$38</f>
        <v>-12.397719162752</v>
      </c>
      <c r="BY818" s="0" t="n">
        <f aca="false">BL818-BL$38</f>
        <v>-12.5033368503539</v>
      </c>
      <c r="BZ818" s="0" t="n">
        <f aca="false">BM818-BM$38</f>
        <v>-12.5245222880447</v>
      </c>
      <c r="CA818" s="0" t="n">
        <f aca="false">BN818-BN$38</f>
        <v>-12.5245222880446</v>
      </c>
    </row>
    <row r="819" customFormat="false" ht="12.8" hidden="false" customHeight="false" outlineLevel="0" collapsed="false">
      <c r="F819" s="0" t="n">
        <f aca="false">F818+E$32</f>
        <v>39.0499999999999</v>
      </c>
      <c r="G819" s="43" t="n">
        <v>0</v>
      </c>
      <c r="H819" s="0" t="n">
        <f aca="false">H818+G819*$E$32</f>
        <v>0.0625</v>
      </c>
      <c r="J819" s="0" t="n">
        <f aca="false">$M$24*(N818-T818-$O$24-M818)</f>
        <v>-0.0100997038880224</v>
      </c>
      <c r="K819" s="0" t="n">
        <f aca="false">K818+J819*$E$32</f>
        <v>0.00338041410597622</v>
      </c>
      <c r="L819" s="44" t="n">
        <f aca="false">L818+K819*$E$32</f>
        <v>-0.117881779881208</v>
      </c>
      <c r="M819" s="32" t="n">
        <f aca="false">$P$24*ABS(K819)*K819</f>
        <v>136.522345505624</v>
      </c>
      <c r="N819" s="0" t="n">
        <f aca="false">MAX($E$17,(H819-L819)*$S$24)</f>
        <v>1843785.01130977</v>
      </c>
      <c r="P819" s="0" t="n">
        <f aca="false">$M$25*(T818-Z818-$O$25-S818)</f>
        <v>0.0106150726451958</v>
      </c>
      <c r="Q819" s="0" t="n">
        <f aca="false">Q818+P819*$E$32</f>
        <v>0.00959299862494029</v>
      </c>
      <c r="R819" s="44" t="n">
        <f aca="false">R818+Q819*$E$32</f>
        <v>-0.336778301155697</v>
      </c>
      <c r="S819" s="32" t="n">
        <f aca="false">$P$25*ABS(Q819)*Q819</f>
        <v>719.864823161259</v>
      </c>
      <c r="T819" s="0" t="n">
        <f aca="false">MAX($E$17,(L819-R819)*$S$25)</f>
        <v>1533040.08322185</v>
      </c>
      <c r="V819" s="0" t="n">
        <f aca="false">$M$26*(Z818-AF818-$O$26-Y818)</f>
        <v>-0.0325244205225931</v>
      </c>
      <c r="W819" s="0" t="n">
        <f aca="false">W818+V819*$E$32</f>
        <v>0.0371821153571055</v>
      </c>
      <c r="X819" s="44" t="n">
        <f aca="false">X818+W819*$E$32</f>
        <v>-0.513841333309804</v>
      </c>
      <c r="Y819" s="32" t="n">
        <f aca="false">$P$26*ABS(W819)*W819</f>
        <v>7753.2032326383</v>
      </c>
      <c r="Z819" s="0" t="n">
        <f aca="false">MAX($E$17,(R819-X819)*$S$26)</f>
        <v>877194.238345148</v>
      </c>
      <c r="AB819" s="0" t="n">
        <f aca="false">$M$27*(AF818-AL818-$O$24-AE818)</f>
        <v>0.0301201324018721</v>
      </c>
      <c r="AC819" s="0" t="n">
        <f aca="false">AC818+AB819*$E$32</f>
        <v>0.0289135635469787</v>
      </c>
      <c r="AD819" s="44" t="n">
        <f aca="false">AD818+AC819*$E$32</f>
        <v>-0.741256564905756</v>
      </c>
      <c r="AE819" s="32" t="n">
        <f aca="false">$P$27*ABS(AC819)*AC819</f>
        <v>3602.71662740559</v>
      </c>
      <c r="AF819" s="0" t="n">
        <f aca="false">MAX($E$17,(X819-AD819)*$S$27)</f>
        <v>815821.537109594</v>
      </c>
      <c r="AH819" s="0" t="n">
        <f aca="false">$M$28*(AL818-$O$28-AK818)</f>
        <v>-0.0482525776055033</v>
      </c>
      <c r="AI819" s="0" t="n">
        <f aca="false">AI818+AH819*$E$32</f>
        <v>0.00163739165123125</v>
      </c>
      <c r="AJ819" s="44" t="n">
        <f aca="false">AJ818+AI819*$E$32</f>
        <v>-0.728619156947467</v>
      </c>
      <c r="AK819" s="32" t="n">
        <f aca="false">$P$28*ABS(AI819)*AI819</f>
        <v>9.39897010220498</v>
      </c>
      <c r="AL819" s="32" t="n">
        <f aca="false">MAX($E$17,(AD819-AJ819)*$S$28)</f>
        <v>-33552.5431070324</v>
      </c>
      <c r="AN819" s="42" t="n">
        <f aca="false">F819</f>
        <v>39.0499999999999</v>
      </c>
      <c r="AO819" s="45" t="n">
        <f aca="false">G819*3600</f>
        <v>0</v>
      </c>
      <c r="AP819" s="45" t="n">
        <f aca="false">K819*3600</f>
        <v>12.1694907815136</v>
      </c>
      <c r="AQ819" s="45" t="n">
        <f aca="false">Q819*3600</f>
        <v>34.5347950497829</v>
      </c>
      <c r="AR819" s="45" t="n">
        <f aca="false">W819*3600</f>
        <v>133.855615285586</v>
      </c>
      <c r="AS819" s="45" t="n">
        <f aca="false">AC819*3600</f>
        <v>104.08882876912</v>
      </c>
      <c r="AT819" s="45" t="n">
        <f aca="false">AI819*3600</f>
        <v>5.89460994443266</v>
      </c>
      <c r="AV819" s="42" t="n">
        <f aca="false">AN819</f>
        <v>39.0499999999999</v>
      </c>
      <c r="AW819" s="42" t="n">
        <f aca="false">N819/100000</f>
        <v>18.4378501130978</v>
      </c>
      <c r="AX819" s="42" t="n">
        <f aca="false">T819/100000</f>
        <v>15.3304008322185</v>
      </c>
      <c r="AY819" s="42" t="n">
        <f aca="false">Z819/100000</f>
        <v>8.77194238345146</v>
      </c>
      <c r="AZ819" s="42" t="n">
        <f aca="false">AF819/100000</f>
        <v>8.15821537109595</v>
      </c>
      <c r="BA819" s="42" t="n">
        <f aca="false">AL819/100000</f>
        <v>-0.335525431070324</v>
      </c>
      <c r="BC819" s="42" t="n">
        <v>39.0499999999999</v>
      </c>
      <c r="BD819" s="42" t="n">
        <v>-0.98962</v>
      </c>
      <c r="BE819" s="42" t="n">
        <v>16.5835876401734</v>
      </c>
      <c r="BF819" s="42" t="n">
        <v>5.52073050867966</v>
      </c>
      <c r="BG819" s="42" t="n">
        <v>10.5552296610172</v>
      </c>
      <c r="BH819" s="42" t="n">
        <v>13.9028661770824</v>
      </c>
      <c r="BI819" s="42" t="n">
        <v>18.4378501130978</v>
      </c>
      <c r="BJ819" s="42" t="n">
        <v>23.4480767587492</v>
      </c>
      <c r="BK819" s="42" t="n">
        <v>28.2717776136003</v>
      </c>
      <c r="BL819" s="42" t="n">
        <v>33.0595835152485</v>
      </c>
      <c r="BM819" s="0" t="n">
        <v>37.9416327460484</v>
      </c>
      <c r="BN819" s="0" t="n">
        <v>42.8466327460485</v>
      </c>
      <c r="BP819" s="42" t="n">
        <v>39.0499999999999</v>
      </c>
      <c r="BQ819" s="42" t="n">
        <f aca="false">BD819-BD$38</f>
        <v>-7.39256087120872</v>
      </c>
      <c r="BR819" s="42" t="n">
        <f aca="false">BE819-BE$38</f>
        <v>5.2756467689647</v>
      </c>
      <c r="BS819" s="42" t="n">
        <f aca="false">BF819-BF$38</f>
        <v>-10.692210362529</v>
      </c>
      <c r="BT819" s="0" t="n">
        <f aca="false">BG819-BG$38</f>
        <v>-10.5627112101915</v>
      </c>
      <c r="BU819" s="0" t="n">
        <f aca="false">BH819-BH$38</f>
        <v>-12.1200746941263</v>
      </c>
      <c r="BV819" s="0" t="n">
        <f aca="false">BI819-BI$38</f>
        <v>-12.4900907581109</v>
      </c>
      <c r="BW819" s="0" t="n">
        <f aca="false">BJ819-BJ$38</f>
        <v>-12.3848641124595</v>
      </c>
      <c r="BX819" s="0" t="n">
        <f aca="false">BK819-BK$38</f>
        <v>-12.4661632576084</v>
      </c>
      <c r="BY819" s="0" t="n">
        <f aca="false">BL819-BL$38</f>
        <v>-12.5833573559602</v>
      </c>
      <c r="BZ819" s="0" t="n">
        <f aca="false">BM819-BM$38</f>
        <v>-12.6063081251603</v>
      </c>
      <c r="CA819" s="0" t="n">
        <f aca="false">BN819-BN$38</f>
        <v>-12.6063081251602</v>
      </c>
    </row>
    <row r="820" customFormat="false" ht="12.8" hidden="false" customHeight="false" outlineLevel="0" collapsed="false">
      <c r="F820" s="0" t="n">
        <f aca="false">F819+E$32</f>
        <v>39.0999999999999</v>
      </c>
      <c r="G820" s="43" t="n">
        <v>0</v>
      </c>
      <c r="H820" s="0" t="n">
        <f aca="false">H819+G820*$E$32</f>
        <v>0.0625</v>
      </c>
      <c r="J820" s="0" t="n">
        <f aca="false">$M$24*(N819-T819-$O$24-M819)</f>
        <v>-0.0100721752760955</v>
      </c>
      <c r="K820" s="0" t="n">
        <f aca="false">K819+J820*$E$32</f>
        <v>0.00287680534217144</v>
      </c>
      <c r="L820" s="44" t="n">
        <f aca="false">L819+K820*$E$32</f>
        <v>-0.1177379396141</v>
      </c>
      <c r="M820" s="32" t="n">
        <f aca="false">$P$24*ABS(K820)*K820</f>
        <v>98.8746327719271</v>
      </c>
      <c r="N820" s="0" t="n">
        <f aca="false">MAX($E$17,(H820-L820)*$S$24)</f>
        <v>1842314.73793354</v>
      </c>
      <c r="P820" s="0" t="n">
        <f aca="false">$M$25*(T819-Z819-$O$25-S819)</f>
        <v>0.0109189147371374</v>
      </c>
      <c r="Q820" s="0" t="n">
        <f aca="false">Q819+P820*$E$32</f>
        <v>0.0101389443617972</v>
      </c>
      <c r="R820" s="44" t="n">
        <f aca="false">R819+Q820*$E$32</f>
        <v>-0.336271353937607</v>
      </c>
      <c r="S820" s="32" t="n">
        <f aca="false">$P$25*ABS(Q820)*Q820</f>
        <v>804.132596504475</v>
      </c>
      <c r="T820" s="0" t="n">
        <f aca="false">MAX($E$17,(L820-R820)*$S$25)</f>
        <v>1530497.06651646</v>
      </c>
      <c r="V820" s="0" t="n">
        <f aca="false">$M$26*(Z819-AF819-$O$26-Y819)</f>
        <v>-0.0331020924066662</v>
      </c>
      <c r="W820" s="0" t="n">
        <f aca="false">W819+V820*$E$32</f>
        <v>0.0355270107367722</v>
      </c>
      <c r="X820" s="44" t="n">
        <f aca="false">X819+W820*$E$32</f>
        <v>-0.512064982772965</v>
      </c>
      <c r="Y820" s="32" t="n">
        <f aca="false">$P$26*ABS(W820)*W820</f>
        <v>7078.32199243699</v>
      </c>
      <c r="Z820" s="0" t="n">
        <f aca="false">MAX($E$17,(R820-X820)*$S$26)</f>
        <v>870905.442407362</v>
      </c>
      <c r="AB820" s="0" t="n">
        <f aca="false">$M$27*(AF819-AL819-$O$24-AE819)</f>
        <v>0.0299093816452956</v>
      </c>
      <c r="AC820" s="0" t="n">
        <f aca="false">AC819+AB820*$E$32</f>
        <v>0.0304090326292434</v>
      </c>
      <c r="AD820" s="44" t="n">
        <f aca="false">AD819+AC820*$E$32</f>
        <v>-0.739736113274294</v>
      </c>
      <c r="AE820" s="32" t="n">
        <f aca="false">$P$27*ABS(AC820)*AC820</f>
        <v>3985.03436693138</v>
      </c>
      <c r="AF820" s="0" t="n">
        <f aca="false">MAX($E$17,(X820-AD820)*$S$27)</f>
        <v>816739.539992973</v>
      </c>
      <c r="AH820" s="0" t="n">
        <f aca="false">$M$28*(AL819-$O$28-AK819)</f>
        <v>-0.0479171024418165</v>
      </c>
      <c r="AI820" s="0" t="n">
        <f aca="false">AI819+AH820*$E$32</f>
        <v>-0.000758463470859574</v>
      </c>
      <c r="AJ820" s="44" t="n">
        <f aca="false">AJ819+AI820*$E$32</f>
        <v>-0.728657080121011</v>
      </c>
      <c r="AK820" s="32" t="n">
        <f aca="false">$P$28*ABS(AI820)*AI820</f>
        <v>-2.01671469591708</v>
      </c>
      <c r="AL820" s="32" t="n">
        <f aca="false">MAX($E$17,(AD820-AJ820)*$S$28)</f>
        <v>-29415.0302567367</v>
      </c>
      <c r="AN820" s="42" t="n">
        <f aca="false">F820</f>
        <v>39.0999999999999</v>
      </c>
      <c r="AO820" s="45" t="n">
        <f aca="false">G820*3600</f>
        <v>0</v>
      </c>
      <c r="AP820" s="45" t="n">
        <f aca="false">K820*3600</f>
        <v>10.3564992318164</v>
      </c>
      <c r="AQ820" s="45" t="n">
        <f aca="false">Q820*3600</f>
        <v>36.5001997024676</v>
      </c>
      <c r="AR820" s="45" t="n">
        <f aca="false">W820*3600</f>
        <v>127.897238652386</v>
      </c>
      <c r="AS820" s="45" t="n">
        <f aca="false">AC820*3600</f>
        <v>109.472517465273</v>
      </c>
      <c r="AT820" s="45" t="n">
        <f aca="false">AI820*3600</f>
        <v>-2.7304684950943</v>
      </c>
      <c r="AV820" s="42" t="n">
        <f aca="false">AN820</f>
        <v>39.0999999999999</v>
      </c>
      <c r="AW820" s="42" t="n">
        <f aca="false">N820/100000</f>
        <v>18.4231473793354</v>
      </c>
      <c r="AX820" s="42" t="n">
        <f aca="false">T820/100000</f>
        <v>15.3049706651647</v>
      </c>
      <c r="AY820" s="42" t="n">
        <f aca="false">Z820/100000</f>
        <v>8.7090544240736</v>
      </c>
      <c r="AZ820" s="42" t="n">
        <f aca="false">AF820/100000</f>
        <v>8.16739539992972</v>
      </c>
      <c r="BA820" s="42" t="n">
        <f aca="false">AL820/100000</f>
        <v>-0.294150302567367</v>
      </c>
      <c r="BC820" s="42" t="n">
        <v>39.0999999999999</v>
      </c>
      <c r="BD820" s="42" t="n">
        <v>-0.98962</v>
      </c>
      <c r="BE820" s="42" t="n">
        <v>16.5995294041314</v>
      </c>
      <c r="BF820" s="42" t="n">
        <v>5.67631899642924</v>
      </c>
      <c r="BG820" s="42" t="n">
        <v>10.4208067031116</v>
      </c>
      <c r="BH820" s="42" t="n">
        <v>13.8868475205043</v>
      </c>
      <c r="BI820" s="42" t="n">
        <v>18.4231473793354</v>
      </c>
      <c r="BJ820" s="42" t="n">
        <v>23.4041511803208</v>
      </c>
      <c r="BK820" s="42" t="n">
        <v>28.2050846435556</v>
      </c>
      <c r="BL820" s="42" t="n">
        <v>32.9813702187118</v>
      </c>
      <c r="BM820" s="0" t="n">
        <v>37.8616698806817</v>
      </c>
      <c r="BN820" s="0" t="n">
        <v>42.7666698806818</v>
      </c>
      <c r="BP820" s="42" t="n">
        <v>39.0999999999999</v>
      </c>
      <c r="BQ820" s="42" t="n">
        <f aca="false">BD820-BD$38</f>
        <v>-7.39256087120872</v>
      </c>
      <c r="BR820" s="42" t="n">
        <f aca="false">BE820-BE$38</f>
        <v>5.2915885329227</v>
      </c>
      <c r="BS820" s="42" t="n">
        <f aca="false">BF820-BF$38</f>
        <v>-10.5366218747795</v>
      </c>
      <c r="BT820" s="0" t="n">
        <f aca="false">BG820-BG$38</f>
        <v>-10.6971341680971</v>
      </c>
      <c r="BU820" s="0" t="n">
        <f aca="false">BH820-BH$38</f>
        <v>-12.1360933507044</v>
      </c>
      <c r="BV820" s="0" t="n">
        <f aca="false">BI820-BI$38</f>
        <v>-12.5047934918733</v>
      </c>
      <c r="BW820" s="0" t="n">
        <f aca="false">BJ820-BJ$38</f>
        <v>-12.4287896908879</v>
      </c>
      <c r="BX820" s="0" t="n">
        <f aca="false">BK820-BK$38</f>
        <v>-12.5328562276531</v>
      </c>
      <c r="BY820" s="0" t="n">
        <f aca="false">BL820-BL$38</f>
        <v>-12.6615706524969</v>
      </c>
      <c r="BZ820" s="0" t="n">
        <f aca="false">BM820-BM$38</f>
        <v>-12.686270990527</v>
      </c>
      <c r="CA820" s="0" t="n">
        <f aca="false">BN820-BN$38</f>
        <v>-12.6862709905269</v>
      </c>
    </row>
    <row r="821" customFormat="false" ht="12.8" hidden="false" customHeight="false" outlineLevel="0" collapsed="false">
      <c r="F821" s="0" t="n">
        <f aca="false">F820+E$32</f>
        <v>39.1499999999999</v>
      </c>
      <c r="G821" s="43" t="n">
        <v>0</v>
      </c>
      <c r="H821" s="0" t="n">
        <f aca="false">H820+G821*$E$32</f>
        <v>0.0625</v>
      </c>
      <c r="J821" s="0" t="n">
        <f aca="false">$M$24*(N820-T820-$O$24-M820)</f>
        <v>-0.0100100042044283</v>
      </c>
      <c r="K821" s="0" t="n">
        <f aca="false">K820+J821*$E$32</f>
        <v>0.00237630513195002</v>
      </c>
      <c r="L821" s="44" t="n">
        <f aca="false">L820+K821*$E$32</f>
        <v>-0.117619124357502</v>
      </c>
      <c r="M821" s="32" t="n">
        <f aca="false">$P$24*ABS(K821)*K821</f>
        <v>67.4634182452863</v>
      </c>
      <c r="N821" s="0" t="n">
        <f aca="false">MAX($E$17,(H821-L821)*$S$24)</f>
        <v>1841100.25945698</v>
      </c>
      <c r="P821" s="0" t="n">
        <f aca="false">$M$25*(T820-Z820-$O$25-S820)</f>
        <v>0.0111617666334025</v>
      </c>
      <c r="Q821" s="0" t="n">
        <f aca="false">Q820+P821*$E$32</f>
        <v>0.0106970326934673</v>
      </c>
      <c r="R821" s="44" t="n">
        <f aca="false">R820+Q821*$E$32</f>
        <v>-0.335736502302934</v>
      </c>
      <c r="S821" s="32" t="n">
        <f aca="false">$P$25*ABS(Q821)*Q821</f>
        <v>895.094387012521</v>
      </c>
      <c r="T821" s="0" t="n">
        <f aca="false">MAX($E$17,(L821-R821)*$S$25)</f>
        <v>1527583.35898035</v>
      </c>
      <c r="V821" s="0" t="n">
        <f aca="false">$M$26*(Z820-AF820-$O$26-Y820)</f>
        <v>-0.0335970106700572</v>
      </c>
      <c r="W821" s="0" t="n">
        <f aca="false">W820+V821*$E$32</f>
        <v>0.0338471602032694</v>
      </c>
      <c r="X821" s="44" t="n">
        <f aca="false">X820+W821*$E$32</f>
        <v>-0.510372624762801</v>
      </c>
      <c r="Y821" s="32" t="n">
        <f aca="false">$P$26*ABS(W821)*W821</f>
        <v>6424.76806619435</v>
      </c>
      <c r="Z821" s="0" t="n">
        <f aca="false">MAX($E$17,(R821-X821)*$S$26)</f>
        <v>865170.99907904</v>
      </c>
      <c r="AB821" s="0" t="n">
        <f aca="false">$M$27*(AF820-AL820-$O$24-AE820)</f>
        <v>0.0296061530416608</v>
      </c>
      <c r="AC821" s="0" t="n">
        <f aca="false">AC820+AB821*$E$32</f>
        <v>0.0318893402813265</v>
      </c>
      <c r="AD821" s="44" t="n">
        <f aca="false">AD820+AC821*$E$32</f>
        <v>-0.738141646260227</v>
      </c>
      <c r="AE821" s="32" t="n">
        <f aca="false">$P$27*ABS(AC821)*AC821</f>
        <v>4382.45970290706</v>
      </c>
      <c r="AF821" s="0" t="n">
        <f aca="false">MAX($E$17,(X821-AD821)*$S$27)</f>
        <v>817090.710767</v>
      </c>
      <c r="AH821" s="0" t="n">
        <f aca="false">$M$28*(AL820-$O$28-AK820)</f>
        <v>-0.0475377491293971</v>
      </c>
      <c r="AI821" s="0" t="n">
        <f aca="false">AI820+AH821*$E$32</f>
        <v>-0.00313535092732943</v>
      </c>
      <c r="AJ821" s="44" t="n">
        <f aca="false">AJ820+AI821*$E$32</f>
        <v>-0.728813847667377</v>
      </c>
      <c r="AK821" s="32" t="n">
        <f aca="false">$P$28*ABS(AI821)*AI821</f>
        <v>-34.4625523055212</v>
      </c>
      <c r="AL821" s="32" t="n">
        <f aca="false">MAX($E$17,(AD821-AJ821)*$S$28)</f>
        <v>-24765.4713223898</v>
      </c>
      <c r="AN821" s="42" t="n">
        <f aca="false">F821</f>
        <v>39.1499999999999</v>
      </c>
      <c r="AO821" s="45" t="n">
        <f aca="false">G821*3600</f>
        <v>0</v>
      </c>
      <c r="AP821" s="45" t="n">
        <f aca="false">K821*3600</f>
        <v>8.55469847501928</v>
      </c>
      <c r="AQ821" s="45" t="n">
        <f aca="false">Q821*3600</f>
        <v>38.5093176964801</v>
      </c>
      <c r="AR821" s="45" t="n">
        <f aca="false">W821*3600</f>
        <v>121.849776731776</v>
      </c>
      <c r="AS821" s="45" t="n">
        <f aca="false">AC821*3600</f>
        <v>114.801625012772</v>
      </c>
      <c r="AT821" s="45" t="n">
        <f aca="false">AI821*3600</f>
        <v>-11.2872633383858</v>
      </c>
      <c r="AV821" s="42" t="n">
        <f aca="false">AN821</f>
        <v>39.1499999999999</v>
      </c>
      <c r="AW821" s="42" t="n">
        <f aca="false">N821/100000</f>
        <v>18.4110025945698</v>
      </c>
      <c r="AX821" s="42" t="n">
        <f aca="false">T821/100000</f>
        <v>15.2758335898034</v>
      </c>
      <c r="AY821" s="42" t="n">
        <f aca="false">Z821/100000</f>
        <v>8.65170999079042</v>
      </c>
      <c r="AZ821" s="42" t="n">
        <f aca="false">AF821/100000</f>
        <v>8.17090710767</v>
      </c>
      <c r="BA821" s="42" t="n">
        <f aca="false">AL821/100000</f>
        <v>-0.247654713223898</v>
      </c>
      <c r="BC821" s="42" t="n">
        <v>39.1499999999999</v>
      </c>
      <c r="BD821" s="42" t="n">
        <v>-0.98962</v>
      </c>
      <c r="BE821" s="42" t="n">
        <v>16.6010245875144</v>
      </c>
      <c r="BF821" s="42" t="n">
        <v>5.83494517249509</v>
      </c>
      <c r="BG821" s="42" t="n">
        <v>10.2907941515582</v>
      </c>
      <c r="BH821" s="42" t="n">
        <v>13.874749121787</v>
      </c>
      <c r="BI821" s="42" t="n">
        <v>18.4110025945698</v>
      </c>
      <c r="BJ821" s="42" t="n">
        <v>23.3621094755315</v>
      </c>
      <c r="BK821" s="42" t="n">
        <v>28.1401912796472</v>
      </c>
      <c r="BL821" s="42" t="n">
        <v>32.9050252191011</v>
      </c>
      <c r="BM821" s="0" t="n">
        <v>37.7835929818715</v>
      </c>
      <c r="BN821" s="0" t="n">
        <v>42.6885929818716</v>
      </c>
      <c r="BP821" s="42" t="n">
        <v>39.1499999999999</v>
      </c>
      <c r="BQ821" s="42" t="n">
        <f aca="false">BD821-BD$38</f>
        <v>-7.39256087120872</v>
      </c>
      <c r="BR821" s="42" t="n">
        <f aca="false">BE821-BE$38</f>
        <v>5.2930837163057</v>
      </c>
      <c r="BS821" s="42" t="n">
        <f aca="false">BF821-BF$38</f>
        <v>-10.3779956987136</v>
      </c>
      <c r="BT821" s="0" t="n">
        <f aca="false">BG821-BG$38</f>
        <v>-10.8271467196505</v>
      </c>
      <c r="BU821" s="0" t="n">
        <f aca="false">BH821-BH$38</f>
        <v>-12.1481917494217</v>
      </c>
      <c r="BV821" s="0" t="n">
        <f aca="false">BI821-BI$38</f>
        <v>-12.5169382766389</v>
      </c>
      <c r="BW821" s="0" t="n">
        <f aca="false">BJ821-BJ$38</f>
        <v>-12.4708313956772</v>
      </c>
      <c r="BX821" s="0" t="n">
        <f aca="false">BK821-BK$38</f>
        <v>-12.5977495915615</v>
      </c>
      <c r="BY821" s="0" t="n">
        <f aca="false">BL821-BL$38</f>
        <v>-12.7379156521076</v>
      </c>
      <c r="BZ821" s="0" t="n">
        <f aca="false">BM821-BM$38</f>
        <v>-12.7643478893372</v>
      </c>
      <c r="CA821" s="0" t="n">
        <f aca="false">BN821-BN$38</f>
        <v>-12.7643478893371</v>
      </c>
    </row>
    <row r="822" customFormat="false" ht="12.8" hidden="false" customHeight="false" outlineLevel="0" collapsed="false">
      <c r="F822" s="0" t="n">
        <f aca="false">F821+E$32</f>
        <v>39.1999999999999</v>
      </c>
      <c r="G822" s="43" t="n">
        <v>0</v>
      </c>
      <c r="H822" s="0" t="n">
        <f aca="false">H821+G822*$E$32</f>
        <v>0.0625</v>
      </c>
      <c r="J822" s="0" t="n">
        <f aca="false">$M$24*(N821-T821-$O$24-M821)</f>
        <v>-0.00991310522339299</v>
      </c>
      <c r="K822" s="0" t="n">
        <f aca="false">K821+J822*$E$32</f>
        <v>0.00188064987078037</v>
      </c>
      <c r="L822" s="44" t="n">
        <f aca="false">L821+K822*$E$32</f>
        <v>-0.117525091863963</v>
      </c>
      <c r="M822" s="32" t="n">
        <f aca="false">$P$24*ABS(K822)*K822</f>
        <v>42.255167481365</v>
      </c>
      <c r="N822" s="0" t="n">
        <f aca="false">MAX($E$17,(H822-L822)*$S$24)</f>
        <v>1840139.09973077</v>
      </c>
      <c r="P822" s="0" t="n">
        <f aca="false">$M$25*(T821-Z821-$O$25-S821)</f>
        <v>0.0113428204960217</v>
      </c>
      <c r="Q822" s="0" t="n">
        <f aca="false">Q821+P822*$E$32</f>
        <v>0.0112641737182684</v>
      </c>
      <c r="R822" s="44" t="n">
        <f aca="false">R821+Q822*$E$32</f>
        <v>-0.335173293617021</v>
      </c>
      <c r="S822" s="32" t="n">
        <f aca="false">$P$25*ABS(Q822)*Q822</f>
        <v>992.523656199562</v>
      </c>
      <c r="T822" s="0" t="n">
        <f aca="false">MAX($E$17,(L822-R822)*$S$25)</f>
        <v>1524297.48716834</v>
      </c>
      <c r="V822" s="0" t="n">
        <f aca="false">$M$26*(Z821-AF821-$O$26-Y821)</f>
        <v>-0.0340085936019712</v>
      </c>
      <c r="W822" s="0" t="n">
        <f aca="false">W821+V822*$E$32</f>
        <v>0.0321467305231708</v>
      </c>
      <c r="X822" s="44" t="n">
        <f aca="false">X821+W822*$E$32</f>
        <v>-0.508765288236643</v>
      </c>
      <c r="Y822" s="32" t="n">
        <f aca="false">$P$26*ABS(W822)*W822</f>
        <v>5795.44247803811</v>
      </c>
      <c r="Z822" s="0" t="n">
        <f aca="false">MAX($E$17,(R822-X822)*$S$26)</f>
        <v>859998.248367523</v>
      </c>
      <c r="AB822" s="0" t="n">
        <f aca="false">$M$27*(AF821-AL821-$O$24-AE821)</f>
        <v>0.029210824590257</v>
      </c>
      <c r="AC822" s="0" t="n">
        <f aca="false">AC821+AB822*$E$32</f>
        <v>0.0333498815108393</v>
      </c>
      <c r="AD822" s="44" t="n">
        <f aca="false">AD821+AC822*$E$32</f>
        <v>-0.736474152184685</v>
      </c>
      <c r="AE822" s="32" t="n">
        <f aca="false">$P$27*ABS(AC822)*AC822</f>
        <v>4793.08854925277</v>
      </c>
      <c r="AF822" s="0" t="n">
        <f aca="false">MAX($E$17,(X822-AD822)*$S$27)</f>
        <v>816874.903654773</v>
      </c>
      <c r="AH822" s="0" t="n">
        <f aca="false">$M$28*(AL821-$O$28-AK821)</f>
        <v>-0.0471096545011139</v>
      </c>
      <c r="AI822" s="0" t="n">
        <f aca="false">AI821+AH822*$E$32</f>
        <v>-0.00549083365238512</v>
      </c>
      <c r="AJ822" s="44" t="n">
        <f aca="false">AJ821+AI822*$E$32</f>
        <v>-0.729088389349996</v>
      </c>
      <c r="AK822" s="32" t="n">
        <f aca="false">$P$28*ABS(AI822)*AI822</f>
        <v>-105.694331988177</v>
      </c>
      <c r="AL822" s="32" t="n">
        <f aca="false">MAX($E$17,(AD822-AJ822)*$S$28)</f>
        <v>-19609.331811331</v>
      </c>
      <c r="AN822" s="42" t="n">
        <f aca="false">F822</f>
        <v>39.1999999999999</v>
      </c>
      <c r="AO822" s="45" t="n">
        <f aca="false">G822*3600</f>
        <v>0</v>
      </c>
      <c r="AP822" s="45" t="n">
        <f aca="false">K822*3600</f>
        <v>6.77033953480859</v>
      </c>
      <c r="AQ822" s="45" t="n">
        <f aca="false">Q822*3600</f>
        <v>40.551025385764</v>
      </c>
      <c r="AR822" s="45" t="n">
        <f aca="false">W822*3600</f>
        <v>115.728229883421</v>
      </c>
      <c r="AS822" s="45" t="n">
        <f aca="false">AC822*3600</f>
        <v>120.059573439018</v>
      </c>
      <c r="AT822" s="45" t="n">
        <f aca="false">AI822*3600</f>
        <v>-19.7670011485863</v>
      </c>
      <c r="AV822" s="42" t="n">
        <f aca="false">AN822</f>
        <v>39.1999999999999</v>
      </c>
      <c r="AW822" s="42" t="n">
        <f aca="false">N822/100000</f>
        <v>18.4013909973077</v>
      </c>
      <c r="AX822" s="42" t="n">
        <f aca="false">T822/100000</f>
        <v>15.2429748716833</v>
      </c>
      <c r="AY822" s="42" t="n">
        <f aca="false">Z822/100000</f>
        <v>8.59998248367523</v>
      </c>
      <c r="AZ822" s="42" t="n">
        <f aca="false">AF822/100000</f>
        <v>8.16874903654775</v>
      </c>
      <c r="BA822" s="42" t="n">
        <f aca="false">AL822/100000</f>
        <v>-0.19609331811331</v>
      </c>
      <c r="BC822" s="42" t="n">
        <v>39.1999999999999</v>
      </c>
      <c r="BD822" s="42" t="n">
        <v>-0.98962</v>
      </c>
      <c r="BE822" s="42" t="n">
        <v>16.5879184599271</v>
      </c>
      <c r="BF822" s="42" t="n">
        <v>5.99617079249194</v>
      </c>
      <c r="BG822" s="42" t="n">
        <v>10.1654869395329</v>
      </c>
      <c r="BH822" s="42" t="n">
        <v>13.8665290127207</v>
      </c>
      <c r="BI822" s="42" t="n">
        <v>18.4013909973077</v>
      </c>
      <c r="BJ822" s="42" t="n">
        <v>23.3219664480279</v>
      </c>
      <c r="BK822" s="42" t="n">
        <v>28.07713779369</v>
      </c>
      <c r="BL822" s="42" t="n">
        <v>32.8306012211687</v>
      </c>
      <c r="BM822" s="0" t="n">
        <v>37.7074566283378</v>
      </c>
      <c r="BN822" s="0" t="n">
        <v>42.6124566283379</v>
      </c>
      <c r="BP822" s="42" t="n">
        <v>39.1999999999999</v>
      </c>
      <c r="BQ822" s="42" t="n">
        <f aca="false">BD822-BD$38</f>
        <v>-7.39256087120872</v>
      </c>
      <c r="BR822" s="42" t="n">
        <f aca="false">BE822-BE$38</f>
        <v>5.2799775887184</v>
      </c>
      <c r="BS822" s="42" t="n">
        <f aca="false">BF822-BF$38</f>
        <v>-10.2167700787168</v>
      </c>
      <c r="BT822" s="0" t="n">
        <f aca="false">BG822-BG$38</f>
        <v>-10.9524539316758</v>
      </c>
      <c r="BU822" s="0" t="n">
        <f aca="false">BH822-BH$38</f>
        <v>-12.156411858488</v>
      </c>
      <c r="BV822" s="0" t="n">
        <f aca="false">BI822-BI$38</f>
        <v>-12.526549873901</v>
      </c>
      <c r="BW822" s="0" t="n">
        <f aca="false">BJ822-BJ$38</f>
        <v>-12.5109744231808</v>
      </c>
      <c r="BX822" s="0" t="n">
        <f aca="false">BK822-BK$38</f>
        <v>-12.6608030775187</v>
      </c>
      <c r="BY822" s="0" t="n">
        <f aca="false">BL822-BL$38</f>
        <v>-12.81233965004</v>
      </c>
      <c r="BZ822" s="0" t="n">
        <f aca="false">BM822-BM$38</f>
        <v>-12.8404842428709</v>
      </c>
      <c r="CA822" s="0" t="n">
        <f aca="false">BN822-BN$38</f>
        <v>-12.8404842428708</v>
      </c>
    </row>
    <row r="823" customFormat="false" ht="12.8" hidden="false" customHeight="false" outlineLevel="0" collapsed="false">
      <c r="F823" s="0" t="n">
        <f aca="false">F822+E$32</f>
        <v>39.2499999999999</v>
      </c>
      <c r="G823" s="43" t="n">
        <v>0</v>
      </c>
      <c r="H823" s="0" t="n">
        <f aca="false">H822+G823*$E$32</f>
        <v>0.0625</v>
      </c>
      <c r="J823" s="0" t="n">
        <f aca="false">$M$24*(N822-T822-$O$24-M822)</f>
        <v>-0.00978153259704297</v>
      </c>
      <c r="K823" s="0" t="n">
        <f aca="false">K822+J823*$E$32</f>
        <v>0.00139157324092823</v>
      </c>
      <c r="L823" s="44" t="n">
        <f aca="false">L822+K823*$E$32</f>
        <v>-0.117455513201917</v>
      </c>
      <c r="M823" s="32" t="n">
        <f aca="false">$P$24*ABS(K823)*K823</f>
        <v>23.135349695832</v>
      </c>
      <c r="N823" s="0" t="n">
        <f aca="false">MAX($E$17,(H823-L823)*$S$24)</f>
        <v>1839427.89655786</v>
      </c>
      <c r="P823" s="0" t="n">
        <f aca="false">$M$25*(T822-Z822-$O$25-S822)</f>
        <v>0.011461506792884</v>
      </c>
      <c r="Q823" s="0" t="n">
        <f aca="false">Q822+P823*$E$32</f>
        <v>0.0118372490579126</v>
      </c>
      <c r="R823" s="44" t="n">
        <f aca="false">R822+Q823*$E$32</f>
        <v>-0.334581431164125</v>
      </c>
      <c r="S823" s="32" t="n">
        <f aca="false">$P$25*ABS(Q823)*Q823</f>
        <v>1096.08379791757</v>
      </c>
      <c r="T823" s="0" t="n">
        <f aca="false">MAX($E$17,(L823-R823)*$S$25)</f>
        <v>1520639.6767037</v>
      </c>
      <c r="V823" s="0" t="n">
        <f aca="false">$M$26*(Z822-AF822-$O$26-Y822)</f>
        <v>-0.0343364938187363</v>
      </c>
      <c r="W823" s="0" t="n">
        <f aca="false">W822+V823*$E$32</f>
        <v>0.030429905832234</v>
      </c>
      <c r="X823" s="44" t="n">
        <f aca="false">X822+W823*$E$32</f>
        <v>-0.507243792945031</v>
      </c>
      <c r="Y823" s="32" t="n">
        <f aca="false">$P$26*ABS(W823)*W823</f>
        <v>5192.95067044498</v>
      </c>
      <c r="Z823" s="0" t="n">
        <f aca="false">MAX($E$17,(R823-X823)*$S$26)</f>
        <v>855392.721397961</v>
      </c>
      <c r="AB823" s="0" t="n">
        <f aca="false">$M$27*(AF822-AL822-$O$24-AE822)</f>
        <v>0.028724004445603</v>
      </c>
      <c r="AC823" s="0" t="n">
        <f aca="false">AC822+AB823*$E$32</f>
        <v>0.0347860817331195</v>
      </c>
      <c r="AD823" s="44" t="n">
        <f aca="false">AD822+AC823*$E$32</f>
        <v>-0.73473484809803</v>
      </c>
      <c r="AE823" s="32" t="n">
        <f aca="false">$P$27*ABS(AC823)*AC823</f>
        <v>5214.80277506868</v>
      </c>
      <c r="AF823" s="0" t="n">
        <f aca="false">MAX($E$17,(X823-AD823)*$S$27)</f>
        <v>816093.543915933</v>
      </c>
      <c r="AH823" s="0" t="n">
        <f aca="false">$M$28*(AL822-$O$28-AK822)</f>
        <v>-0.046631694806794</v>
      </c>
      <c r="AI823" s="0" t="n">
        <f aca="false">AI822+AH823*$E$32</f>
        <v>-0.00782241839272482</v>
      </c>
      <c r="AJ823" s="44" t="n">
        <f aca="false">AJ822+AI823*$E$32</f>
        <v>-0.729479510269632</v>
      </c>
      <c r="AK823" s="32" t="n">
        <f aca="false">$P$28*ABS(AI823)*AI823</f>
        <v>-214.514773395128</v>
      </c>
      <c r="AL823" s="32" t="n">
        <f aca="false">MAX($E$17,(AD823-AJ823)*$S$28)</f>
        <v>-13953.01549268</v>
      </c>
      <c r="AN823" s="42" t="n">
        <f aca="false">F823</f>
        <v>39.2499999999999</v>
      </c>
      <c r="AO823" s="45" t="n">
        <f aca="false">G823*3600</f>
        <v>0</v>
      </c>
      <c r="AP823" s="45" t="n">
        <f aca="false">K823*3600</f>
        <v>5.00966366734092</v>
      </c>
      <c r="AQ823" s="45" t="n">
        <f aca="false">Q823*3600</f>
        <v>42.6140966084831</v>
      </c>
      <c r="AR823" s="45" t="n">
        <f aca="false">W823*3600</f>
        <v>109.547660996048</v>
      </c>
      <c r="AS823" s="45" t="n">
        <f aca="false">AC823*3600</f>
        <v>125.229894239227</v>
      </c>
      <c r="AT823" s="45" t="n">
        <f aca="false">AI823*3600</f>
        <v>-28.1607062138092</v>
      </c>
      <c r="AV823" s="42" t="n">
        <f aca="false">AN823</f>
        <v>39.2499999999999</v>
      </c>
      <c r="AW823" s="42" t="n">
        <f aca="false">N823/100000</f>
        <v>18.3942789655785</v>
      </c>
      <c r="AX823" s="42" t="n">
        <f aca="false">T823/100000</f>
        <v>15.206396767037</v>
      </c>
      <c r="AY823" s="42" t="n">
        <f aca="false">Z823/100000</f>
        <v>8.5539272139796</v>
      </c>
      <c r="AZ823" s="42" t="n">
        <f aca="false">AF823/100000</f>
        <v>8.16093543915932</v>
      </c>
      <c r="BA823" s="42" t="n">
        <f aca="false">AL823/100000</f>
        <v>-0.1395301549268</v>
      </c>
      <c r="BC823" s="42" t="n">
        <v>39.2499999999999</v>
      </c>
      <c r="BD823" s="42" t="n">
        <v>-0.98962</v>
      </c>
      <c r="BE823" s="42" t="n">
        <v>16.5601032548756</v>
      </c>
      <c r="BF823" s="42" t="n">
        <v>6.15954920186688</v>
      </c>
      <c r="BG823" s="42" t="n">
        <v>10.0451657943481</v>
      </c>
      <c r="BH823" s="42" t="n">
        <v>13.8621329389463</v>
      </c>
      <c r="BI823" s="42" t="n">
        <v>18.3942789655785</v>
      </c>
      <c r="BJ823" s="42" t="n">
        <v>23.2837288013601</v>
      </c>
      <c r="BK823" s="42" t="n">
        <v>28.0159561965215</v>
      </c>
      <c r="BL823" s="42" t="n">
        <v>32.7581424833958</v>
      </c>
      <c r="BM823" s="0" t="n">
        <v>37.6333069175582</v>
      </c>
      <c r="BN823" s="0" t="n">
        <v>42.5383069175583</v>
      </c>
      <c r="BP823" s="42" t="n">
        <v>39.2499999999999</v>
      </c>
      <c r="BQ823" s="42" t="n">
        <f aca="false">BD823-BD$38</f>
        <v>-7.39256087120872</v>
      </c>
      <c r="BR823" s="42" t="n">
        <f aca="false">BE823-BE$38</f>
        <v>5.2521623836669</v>
      </c>
      <c r="BS823" s="42" t="n">
        <f aca="false">BF823-BF$38</f>
        <v>-10.0533916693418</v>
      </c>
      <c r="BT823" s="0" t="n">
        <f aca="false">BG823-BG$38</f>
        <v>-11.0727750768606</v>
      </c>
      <c r="BU823" s="0" t="n">
        <f aca="false">BH823-BH$38</f>
        <v>-12.1608079322624</v>
      </c>
      <c r="BV823" s="0" t="n">
        <f aca="false">BI823-BI$38</f>
        <v>-12.5336619056302</v>
      </c>
      <c r="BW823" s="0" t="n">
        <f aca="false">BJ823-BJ$38</f>
        <v>-12.5492120698486</v>
      </c>
      <c r="BX823" s="0" t="n">
        <f aca="false">BK823-BK$38</f>
        <v>-12.7219846746872</v>
      </c>
      <c r="BY823" s="0" t="n">
        <f aca="false">BL823-BL$38</f>
        <v>-12.8847983878129</v>
      </c>
      <c r="BZ823" s="0" t="n">
        <f aca="false">BM823-BM$38</f>
        <v>-12.9146339536505</v>
      </c>
      <c r="CA823" s="0" t="n">
        <f aca="false">BN823-BN$38</f>
        <v>-12.9146339536504</v>
      </c>
    </row>
    <row r="824" customFormat="false" ht="12.8" hidden="false" customHeight="false" outlineLevel="0" collapsed="false">
      <c r="F824" s="0" t="n">
        <f aca="false">F823+E$32</f>
        <v>39.2999999999999</v>
      </c>
      <c r="G824" s="43" t="n">
        <v>0</v>
      </c>
      <c r="H824" s="0" t="n">
        <f aca="false">H823+G824*$E$32</f>
        <v>0.0625</v>
      </c>
      <c r="J824" s="0" t="n">
        <f aca="false">$M$24*(N823-T823-$O$24-M823)</f>
        <v>-0.00961548079572728</v>
      </c>
      <c r="K824" s="0" t="n">
        <f aca="false">K823+J824*$E$32</f>
        <v>0.000910799201141861</v>
      </c>
      <c r="L824" s="44" t="n">
        <f aca="false">L823+K824*$E$32</f>
        <v>-0.11740997324186</v>
      </c>
      <c r="M824" s="32" t="n">
        <f aca="false">$P$24*ABS(K824)*K824</f>
        <v>9.91081141787707</v>
      </c>
      <c r="N824" s="0" t="n">
        <f aca="false">MAX($E$17,(H824-L824)*$S$24)</f>
        <v>1838962.4066629</v>
      </c>
      <c r="P824" s="0" t="n">
        <f aca="false">$M$25*(T823-Z823-$O$25-S823)</f>
        <v>0.0115174959590635</v>
      </c>
      <c r="Q824" s="0" t="n">
        <f aca="false">Q823+P824*$E$32</f>
        <v>0.0124131238558658</v>
      </c>
      <c r="R824" s="44" t="n">
        <f aca="false">R823+Q824*$E$32</f>
        <v>-0.333960774971332</v>
      </c>
      <c r="S824" s="32" t="n">
        <f aca="false">$P$25*ABS(Q824)*Q824</f>
        <v>1205.32555623169</v>
      </c>
      <c r="T824" s="0" t="n">
        <f aca="false">MAX($E$17,(L824-R824)*$S$25)</f>
        <v>1516611.85464348</v>
      </c>
      <c r="V824" s="0" t="n">
        <f aca="false">$M$26*(Z823-AF823-$O$26-Y823)</f>
        <v>-0.0345805976344782</v>
      </c>
      <c r="W824" s="0" t="n">
        <f aca="false">W823+V824*$E$32</f>
        <v>0.0287008759505101</v>
      </c>
      <c r="X824" s="44" t="n">
        <f aca="false">X823+W824*$E$32</f>
        <v>-0.505808749147505</v>
      </c>
      <c r="Y824" s="32" t="n">
        <f aca="false">$P$26*ABS(W824)*W824</f>
        <v>4619.58841450518</v>
      </c>
      <c r="Z824" s="0" t="n">
        <f aca="false">MAX($E$17,(R824-X824)*$S$26)</f>
        <v>851358.134923525</v>
      </c>
      <c r="AB824" s="0" t="n">
        <f aca="false">$M$27*(AF823-AL823-$O$24-AE823)</f>
        <v>0.028146530033467</v>
      </c>
      <c r="AC824" s="0" t="n">
        <f aca="false">AC823+AB824*$E$32</f>
        <v>0.0361934082347928</v>
      </c>
      <c r="AD824" s="44" t="n">
        <f aca="false">AD823+AC824*$E$32</f>
        <v>-0.73292517768629</v>
      </c>
      <c r="AE824" s="32" t="n">
        <f aca="false">$P$27*ABS(AC824)*AC824</f>
        <v>5645.28438404736</v>
      </c>
      <c r="AF824" s="0" t="n">
        <f aca="false">MAX($E$17,(X824-AD824)*$S$27)</f>
        <v>814749.621355842</v>
      </c>
      <c r="AH824" s="0" t="n">
        <f aca="false">$M$28*(AL823-$O$28-AK823)</f>
        <v>-0.0461045650411257</v>
      </c>
      <c r="AI824" s="0" t="n">
        <f aca="false">AI823+AH824*$E$32</f>
        <v>-0.0101276466447811</v>
      </c>
      <c r="AJ824" s="44" t="n">
        <f aca="false">AJ823+AI824*$E$32</f>
        <v>-0.729985892601871</v>
      </c>
      <c r="AK824" s="32" t="n">
        <f aca="false">$P$28*ABS(AI824)*AI824</f>
        <v>-359.577248999629</v>
      </c>
      <c r="AL824" s="32" t="n">
        <f aca="false">MAX($E$17,(AD824-AJ824)*$S$28)</f>
        <v>-7803.85422582851</v>
      </c>
      <c r="AN824" s="42" t="n">
        <f aca="false">F824</f>
        <v>39.2999999999999</v>
      </c>
      <c r="AO824" s="45" t="n">
        <f aca="false">G824*3600</f>
        <v>0</v>
      </c>
      <c r="AP824" s="45" t="n">
        <f aca="false">K824*3600</f>
        <v>3.27887712410999</v>
      </c>
      <c r="AQ824" s="45" t="n">
        <f aca="false">Q824*3600</f>
        <v>44.6872458811145</v>
      </c>
      <c r="AR824" s="45" t="n">
        <f aca="false">W824*3600</f>
        <v>103.323153421842</v>
      </c>
      <c r="AS824" s="45" t="n">
        <f aca="false">AC824*3600</f>
        <v>130.296269645251</v>
      </c>
      <c r="AT824" s="45" t="n">
        <f aca="false">AI824*3600</f>
        <v>-36.4595279212118</v>
      </c>
      <c r="AV824" s="42" t="n">
        <f aca="false">AN824</f>
        <v>39.2999999999999</v>
      </c>
      <c r="AW824" s="42" t="n">
        <f aca="false">N824/100000</f>
        <v>18.389624066629</v>
      </c>
      <c r="AX824" s="42" t="n">
        <f aca="false">T824/100000</f>
        <v>15.1661185464348</v>
      </c>
      <c r="AY824" s="42" t="n">
        <f aca="false">Z824/100000</f>
        <v>8.51358134923528</v>
      </c>
      <c r="AZ824" s="42" t="n">
        <f aca="false">AF824/100000</f>
        <v>8.1474962135584</v>
      </c>
      <c r="BA824" s="42" t="n">
        <f aca="false">AL824/100000</f>
        <v>-0.0780385422582851</v>
      </c>
      <c r="BC824" s="42" t="n">
        <v>39.2999999999999</v>
      </c>
      <c r="BD824" s="42" t="n">
        <v>-0.98962</v>
      </c>
      <c r="BE824" s="42" t="n">
        <v>16.517521712435</v>
      </c>
      <c r="BF824" s="42" t="n">
        <v>6.32462662508904</v>
      </c>
      <c r="BG824" s="42" t="n">
        <v>9.93009648215821</v>
      </c>
      <c r="BH824" s="42" t="n">
        <v>13.8614944273955</v>
      </c>
      <c r="BI824" s="42" t="n">
        <v>18.389624066629</v>
      </c>
      <c r="BJ824" s="42" t="n">
        <v>23.2473951451247</v>
      </c>
      <c r="BK824" s="42" t="n">
        <v>27.956670222647</v>
      </c>
      <c r="BL824" s="42" t="n">
        <v>32.6876847910991</v>
      </c>
      <c r="BM824" s="0" t="n">
        <v>37.5611814369018</v>
      </c>
      <c r="BN824" s="0" t="n">
        <v>42.4661814369019</v>
      </c>
      <c r="BP824" s="42" t="n">
        <v>39.2999999999999</v>
      </c>
      <c r="BQ824" s="42" t="n">
        <f aca="false">BD824-BD$38</f>
        <v>-7.39256087120872</v>
      </c>
      <c r="BR824" s="42" t="n">
        <f aca="false">BE824-BE$38</f>
        <v>5.2095808412263</v>
      </c>
      <c r="BS824" s="42" t="n">
        <f aca="false">BF824-BF$38</f>
        <v>-9.88831424611966</v>
      </c>
      <c r="BT824" s="0" t="n">
        <f aca="false">BG824-BG$38</f>
        <v>-11.1878443890505</v>
      </c>
      <c r="BU824" s="0" t="n">
        <f aca="false">BH824-BH$38</f>
        <v>-12.1614464438132</v>
      </c>
      <c r="BV824" s="0" t="n">
        <f aca="false">BI824-BI$38</f>
        <v>-12.5383168045797</v>
      </c>
      <c r="BW824" s="0" t="n">
        <f aca="false">BJ824-BJ$38</f>
        <v>-12.585545726084</v>
      </c>
      <c r="BX824" s="0" t="n">
        <f aca="false">BK824-BK$38</f>
        <v>-12.7812706485617</v>
      </c>
      <c r="BY824" s="0" t="n">
        <f aca="false">BL824-BL$38</f>
        <v>-12.9552560801096</v>
      </c>
      <c r="BZ824" s="0" t="n">
        <f aca="false">BM824-BM$38</f>
        <v>-12.9867594343069</v>
      </c>
      <c r="CA824" s="0" t="n">
        <f aca="false">BN824-BN$38</f>
        <v>-12.9867594343068</v>
      </c>
    </row>
    <row r="825" customFormat="false" ht="12.8" hidden="false" customHeight="false" outlineLevel="0" collapsed="false">
      <c r="F825" s="0" t="n">
        <f aca="false">F824+E$32</f>
        <v>39.3499999999999</v>
      </c>
      <c r="G825" s="43" t="n">
        <v>0</v>
      </c>
      <c r="H825" s="0" t="n">
        <f aca="false">H824+G825*$E$32</f>
        <v>0.0625</v>
      </c>
      <c r="J825" s="0" t="n">
        <f aca="false">$M$24*(N824-T824-$O$24-M824)</f>
        <v>-0.00941528448318485</v>
      </c>
      <c r="K825" s="0" t="n">
        <f aca="false">K824+J825*$E$32</f>
        <v>0.000440034976982619</v>
      </c>
      <c r="L825" s="44" t="n">
        <f aca="false">L824+K825*$E$32</f>
        <v>-0.117387971493011</v>
      </c>
      <c r="M825" s="32" t="n">
        <f aca="false">$P$24*ABS(K825)*K825</f>
        <v>2.31333392887087</v>
      </c>
      <c r="N825" s="0" t="n">
        <f aca="false">MAX($E$17,(H825-L825)*$S$24)</f>
        <v>1838737.51424429</v>
      </c>
      <c r="P825" s="0" t="n">
        <f aca="false">$M$25*(T824-Z824-$O$25-S824)</f>
        <v>0.0115106990890775</v>
      </c>
      <c r="Q825" s="0" t="n">
        <f aca="false">Q824+P825*$E$32</f>
        <v>0.0129886588103196</v>
      </c>
      <c r="R825" s="44" t="n">
        <f aca="false">R824+Q825*$E$32</f>
        <v>-0.333311342030816</v>
      </c>
      <c r="S825" s="32" t="n">
        <f aca="false">$P$25*ABS(Q825)*Q825</f>
        <v>1319.68659422185</v>
      </c>
      <c r="T825" s="0" t="n">
        <f aca="false">MAX($E$17,(L825-R825)*$S$25)</f>
        <v>1512217.64517551</v>
      </c>
      <c r="V825" s="0" t="n">
        <f aca="false">$M$26*(Z824-AF824-$O$26-Y824)</f>
        <v>-0.0347410239177041</v>
      </c>
      <c r="W825" s="0" t="n">
        <f aca="false">W824+V825*$E$32</f>
        <v>0.0269638247546249</v>
      </c>
      <c r="X825" s="44" t="n">
        <f aca="false">X824+W825*$E$32</f>
        <v>-0.504460557909774</v>
      </c>
      <c r="Y825" s="32" t="n">
        <f aca="false">$P$26*ABS(W825)*W825</f>
        <v>4077.33102727552</v>
      </c>
      <c r="Z825" s="0" t="n">
        <f aca="false">MAX($E$17,(R825-X825)*$S$26)</f>
        <v>847896.391696517</v>
      </c>
      <c r="AB825" s="0" t="n">
        <f aca="false">$M$27*(AF824-AL824-$O$24-AE824)</f>
        <v>0.0274794654543796</v>
      </c>
      <c r="AC825" s="0" t="n">
        <f aca="false">AC824+AB825*$E$32</f>
        <v>0.0375673815075118</v>
      </c>
      <c r="AD825" s="44" t="n">
        <f aca="false">AD824+AC825*$E$32</f>
        <v>-0.731046808610914</v>
      </c>
      <c r="AE825" s="32" t="n">
        <f aca="false">$P$27*ABS(AC825)*AC825</f>
        <v>6082.03216244335</v>
      </c>
      <c r="AF825" s="0" t="n">
        <f aca="false">MAX($E$17,(X825-AD825)*$S$27)</f>
        <v>812847.679716253</v>
      </c>
      <c r="AH825" s="0" t="n">
        <f aca="false">$M$28*(AL824-$O$28-AK824)</f>
        <v>-0.04552905871326</v>
      </c>
      <c r="AI825" s="0" t="n">
        <f aca="false">AI824+AH825*$E$32</f>
        <v>-0.0124040995804441</v>
      </c>
      <c r="AJ825" s="44" t="n">
        <f aca="false">AJ824+AI825*$E$32</f>
        <v>-0.730606097580894</v>
      </c>
      <c r="AK825" s="32" t="n">
        <f aca="false">$P$28*ABS(AI825)*AI825</f>
        <v>-539.393381206049</v>
      </c>
      <c r="AL825" s="32" t="n">
        <f aca="false">MAX($E$17,(AD825-AJ825)*$S$28)</f>
        <v>-1170.09563047442</v>
      </c>
      <c r="AN825" s="42" t="n">
        <f aca="false">F825</f>
        <v>39.3499999999999</v>
      </c>
      <c r="AO825" s="45" t="n">
        <f aca="false">G825*3600</f>
        <v>0</v>
      </c>
      <c r="AP825" s="45" t="n">
        <f aca="false">K825*3600</f>
        <v>1.58412591713669</v>
      </c>
      <c r="AQ825" s="45" t="n">
        <f aca="false">Q825*3600</f>
        <v>46.7591717171484</v>
      </c>
      <c r="AR825" s="45" t="n">
        <f aca="false">W825*3600</f>
        <v>97.0697691166556</v>
      </c>
      <c r="AS825" s="45" t="n">
        <f aca="false">AC825*3600</f>
        <v>135.242573427039</v>
      </c>
      <c r="AT825" s="45" t="n">
        <f aca="false">AI825*3600</f>
        <v>-44.6547584895986</v>
      </c>
      <c r="AV825" s="42" t="n">
        <f aca="false">AN825</f>
        <v>39.3499999999999</v>
      </c>
      <c r="AW825" s="42" t="n">
        <f aca="false">N825/100000</f>
        <v>18.3873751424429</v>
      </c>
      <c r="AX825" s="42" t="n">
        <f aca="false">T825/100000</f>
        <v>15.1221764517551</v>
      </c>
      <c r="AY825" s="42" t="n">
        <f aca="false">Z825/100000</f>
        <v>8.47896391696519</v>
      </c>
      <c r="AZ825" s="42" t="n">
        <f aca="false">AF825/100000</f>
        <v>8.12847679716255</v>
      </c>
      <c r="BA825" s="42" t="n">
        <f aca="false">AL825/100000</f>
        <v>-0.0117009563047442</v>
      </c>
      <c r="BC825" s="42" t="n">
        <v>39.3499999999999</v>
      </c>
      <c r="BD825" s="42" t="n">
        <v>-0.98962</v>
      </c>
      <c r="BE825" s="42" t="n">
        <v>16.4601672045048</v>
      </c>
      <c r="BF825" s="42" t="n">
        <v>6.49094347688592</v>
      </c>
      <c r="BG825" s="42" t="n">
        <v>9.82052909434497</v>
      </c>
      <c r="BH825" s="42" t="n">
        <v>13.8645348954272</v>
      </c>
      <c r="BI825" s="42" t="n">
        <v>18.3873751424429</v>
      </c>
      <c r="BJ825" s="42" t="n">
        <v>23.2129560364625</v>
      </c>
      <c r="BK825" s="42" t="n">
        <v>27.8992953508302</v>
      </c>
      <c r="BL825" s="42" t="n">
        <v>32.6192554656325</v>
      </c>
      <c r="BM825" s="0" t="n">
        <v>37.4911092708745</v>
      </c>
      <c r="BN825" s="0" t="n">
        <v>42.3961092708746</v>
      </c>
      <c r="BP825" s="42" t="n">
        <v>39.3499999999999</v>
      </c>
      <c r="BQ825" s="42" t="n">
        <f aca="false">BD825-BD$38</f>
        <v>-7.39256087120872</v>
      </c>
      <c r="BR825" s="42" t="n">
        <f aca="false">BE825-BE$38</f>
        <v>5.1522263332961</v>
      </c>
      <c r="BS825" s="42" t="n">
        <f aca="false">BF825-BF$38</f>
        <v>-9.72199739432278</v>
      </c>
      <c r="BT825" s="0" t="n">
        <f aca="false">BG825-BG$38</f>
        <v>-11.2974117768637</v>
      </c>
      <c r="BU825" s="0" t="n">
        <f aca="false">BH825-BH$38</f>
        <v>-12.1584059757815</v>
      </c>
      <c r="BV825" s="0" t="n">
        <f aca="false">BI825-BI$38</f>
        <v>-12.5405657287658</v>
      </c>
      <c r="BW825" s="0" t="n">
        <f aca="false">BJ825-BJ$38</f>
        <v>-12.6199848347462</v>
      </c>
      <c r="BX825" s="0" t="n">
        <f aca="false">BK825-BK$38</f>
        <v>-12.8386455203785</v>
      </c>
      <c r="BY825" s="0" t="n">
        <f aca="false">BL825-BL$38</f>
        <v>-13.0236854055762</v>
      </c>
      <c r="BZ825" s="0" t="n">
        <f aca="false">BM825-BM$38</f>
        <v>-13.0568316003342</v>
      </c>
      <c r="CA825" s="0" t="n">
        <f aca="false">BN825-BN$38</f>
        <v>-13.0568316003341</v>
      </c>
    </row>
    <row r="826" customFormat="false" ht="12.8" hidden="false" customHeight="false" outlineLevel="0" collapsed="false">
      <c r="F826" s="0" t="n">
        <f aca="false">F825+E$32</f>
        <v>39.3999999999999</v>
      </c>
      <c r="G826" s="43" t="n">
        <v>0</v>
      </c>
      <c r="H826" s="0" t="n">
        <f aca="false">H825+G826*$E$32</f>
        <v>0.0625</v>
      </c>
      <c r="J826" s="0" t="n">
        <f aca="false">$M$24*(N825-T825-$O$24-M825)</f>
        <v>-0.00918141799597463</v>
      </c>
      <c r="K826" s="0" t="n">
        <f aca="false">K825+J826*$E$32</f>
        <v>-1.9035922816113E-005</v>
      </c>
      <c r="L826" s="44" t="n">
        <f aca="false">L825+K826*$E$32</f>
        <v>-0.117388923289151</v>
      </c>
      <c r="M826" s="32" t="n">
        <f aca="false">$P$24*ABS(K826)*K826</f>
        <v>-0.00432924138003575</v>
      </c>
      <c r="N826" s="0" t="n">
        <f aca="false">MAX($E$17,(H826-L826)*$S$24)</f>
        <v>1838747.24309528</v>
      </c>
      <c r="P826" s="0" t="n">
        <f aca="false">$M$25*(T825-Z825-$O$25-S825)</f>
        <v>0.0114412676554749</v>
      </c>
      <c r="Q826" s="0" t="n">
        <f aca="false">Q825+P826*$E$32</f>
        <v>0.0135607221930934</v>
      </c>
      <c r="R826" s="44" t="n">
        <f aca="false">R825+Q826*$E$32</f>
        <v>-0.332633305921161</v>
      </c>
      <c r="S826" s="32" t="n">
        <f aca="false">$P$25*ABS(Q826)*Q826</f>
        <v>1438.49324069772</v>
      </c>
      <c r="T826" s="0" t="n">
        <f aca="false">MAX($E$17,(L826-R826)*$S$25)</f>
        <v>1507462.35866138</v>
      </c>
      <c r="V826" s="0" t="n">
        <f aca="false">$M$26*(Z825-AF825-$O$26-Y825)</f>
        <v>-0.0348181224423317</v>
      </c>
      <c r="W826" s="0" t="n">
        <f aca="false">W825+V826*$E$32</f>
        <v>0.0252229186325083</v>
      </c>
      <c r="X826" s="44" t="n">
        <f aca="false">X825+W826*$E$32</f>
        <v>-0.503199411978149</v>
      </c>
      <c r="Y826" s="32" t="n">
        <f aca="false">$P$26*ABS(W826)*W826</f>
        <v>3567.82593465592</v>
      </c>
      <c r="Z826" s="0" t="n">
        <f aca="false">MAX($E$17,(R826-X826)*$S$26)</f>
        <v>845007.586676454</v>
      </c>
      <c r="AB826" s="0" t="n">
        <f aca="false">$M$27*(AF825-AL825-$O$24-AE825)</f>
        <v>0.0267240981508842</v>
      </c>
      <c r="AC826" s="0" t="n">
        <f aca="false">AC825+AB826*$E$32</f>
        <v>0.038903586415056</v>
      </c>
      <c r="AD826" s="44" t="n">
        <f aca="false">AD825+AC826*$E$32</f>
        <v>-0.729101629290162</v>
      </c>
      <c r="AE826" s="32" t="n">
        <f aca="false">$P$27*ABS(AC826)*AC826</f>
        <v>6522.38065262383</v>
      </c>
      <c r="AF826" s="0" t="n">
        <f aca="false">MAX($E$17,(X826-AD826)*$S$27)</f>
        <v>810393.801992076</v>
      </c>
      <c r="AH826" s="0" t="n">
        <f aca="false">$M$28*(AL825-$O$28-AK825)</f>
        <v>-0.0449060660247976</v>
      </c>
      <c r="AI826" s="0" t="n">
        <f aca="false">AI825+AH826*$E$32</f>
        <v>-0.014649402881684</v>
      </c>
      <c r="AJ826" s="44" t="n">
        <f aca="false">AJ825+AI826*$E$32</f>
        <v>-0.731338567724978</v>
      </c>
      <c r="AK826" s="32" t="n">
        <f aca="false">$P$28*ABS(AI826)*AI826</f>
        <v>-752.341416921944</v>
      </c>
      <c r="AL826" s="32" t="n">
        <f aca="false">MAX($E$17,(AD826-AJ826)*$S$28)</f>
        <v>5939.11136759049</v>
      </c>
      <c r="AN826" s="42" t="n">
        <f aca="false">F826</f>
        <v>39.3999999999999</v>
      </c>
      <c r="AO826" s="45" t="n">
        <f aca="false">G826*3600</f>
        <v>0</v>
      </c>
      <c r="AP826" s="45" t="n">
        <f aca="false">K826*3600</f>
        <v>-0.0685293221387845</v>
      </c>
      <c r="AQ826" s="45" t="n">
        <f aca="false">Q826*3600</f>
        <v>48.8185998951339</v>
      </c>
      <c r="AR826" s="45" t="n">
        <f aca="false">W826*3600</f>
        <v>90.8025070770359</v>
      </c>
      <c r="AS826" s="45" t="n">
        <f aca="false">AC826*3600</f>
        <v>140.052911094198</v>
      </c>
      <c r="AT826" s="45" t="n">
        <f aca="false">AI826*3600</f>
        <v>-52.7378503740622</v>
      </c>
      <c r="AV826" s="42" t="n">
        <f aca="false">AN826</f>
        <v>39.3999999999999</v>
      </c>
      <c r="AW826" s="42" t="n">
        <f aca="false">N826/100000</f>
        <v>18.3874724309528</v>
      </c>
      <c r="AX826" s="42" t="n">
        <f aca="false">T826/100000</f>
        <v>15.0746235866138</v>
      </c>
      <c r="AY826" s="42" t="n">
        <f aca="false">Z826/100000</f>
        <v>8.45007586676451</v>
      </c>
      <c r="AZ826" s="42" t="n">
        <f aca="false">AF826/100000</f>
        <v>8.10393801992077</v>
      </c>
      <c r="BA826" s="42" t="n">
        <f aca="false">AL826/100000</f>
        <v>0.0593911136759048</v>
      </c>
      <c r="BC826" s="42" t="n">
        <v>39.3999999999999</v>
      </c>
      <c r="BD826" s="42" t="n">
        <v>-0.98962</v>
      </c>
      <c r="BE826" s="42" t="n">
        <v>16.3880836213591</v>
      </c>
      <c r="BF826" s="42" t="n">
        <v>6.65803569096444</v>
      </c>
      <c r="BG826" s="42" t="n">
        <v>9.71669737710549</v>
      </c>
      <c r="BH826" s="42" t="n">
        <v>13.8711636808099</v>
      </c>
      <c r="BI826" s="42" t="n">
        <v>18.3874724309528</v>
      </c>
      <c r="BJ826" s="42" t="n">
        <v>23.1803940566695</v>
      </c>
      <c r="BK826" s="42" t="n">
        <v>27.8438388603313</v>
      </c>
      <c r="BL826" s="42" t="n">
        <v>32.5528734093755</v>
      </c>
      <c r="BM826" s="0" t="n">
        <v>37.4231110441672</v>
      </c>
      <c r="BN826" s="0" t="n">
        <v>42.3281110441673</v>
      </c>
      <c r="BP826" s="42" t="n">
        <v>39.3999999999999</v>
      </c>
      <c r="BQ826" s="42" t="n">
        <f aca="false">BD826-BD$38</f>
        <v>-7.39256087120872</v>
      </c>
      <c r="BR826" s="42" t="n">
        <f aca="false">BE826-BE$38</f>
        <v>5.0801427501504</v>
      </c>
      <c r="BS826" s="42" t="n">
        <f aca="false">BF826-BF$38</f>
        <v>-9.55490518024426</v>
      </c>
      <c r="BT826" s="0" t="n">
        <f aca="false">BG826-BG$38</f>
        <v>-11.4012434941032</v>
      </c>
      <c r="BU826" s="0" t="n">
        <f aca="false">BH826-BH$38</f>
        <v>-12.1517771903988</v>
      </c>
      <c r="BV826" s="0" t="n">
        <f aca="false">BI826-BI$38</f>
        <v>-12.5404684402559</v>
      </c>
      <c r="BW826" s="0" t="n">
        <f aca="false">BJ826-BJ$38</f>
        <v>-12.6525468145392</v>
      </c>
      <c r="BX826" s="0" t="n">
        <f aca="false">BK826-BK$38</f>
        <v>-12.8941020108774</v>
      </c>
      <c r="BY826" s="0" t="n">
        <f aca="false">BL826-BL$38</f>
        <v>-13.0900674618332</v>
      </c>
      <c r="BZ826" s="0" t="n">
        <f aca="false">BM826-BM$38</f>
        <v>-13.1248298270415</v>
      </c>
      <c r="CA826" s="0" t="n">
        <f aca="false">BN826-BN$38</f>
        <v>-13.1248298270414</v>
      </c>
    </row>
    <row r="827" customFormat="false" ht="12.8" hidden="false" customHeight="false" outlineLevel="0" collapsed="false">
      <c r="F827" s="0" t="n">
        <f aca="false">F826+E$32</f>
        <v>39.4499999999999</v>
      </c>
      <c r="G827" s="43" t="n">
        <v>0</v>
      </c>
      <c r="H827" s="0" t="n">
        <f aca="false">H826+G827*$E$32</f>
        <v>0.0625</v>
      </c>
      <c r="J827" s="0" t="n">
        <f aca="false">$M$24*(N826-T826-$O$24-M826)</f>
        <v>-0.00891449382945884</v>
      </c>
      <c r="K827" s="0" t="n">
        <f aca="false">K826+J827*$E$32</f>
        <v>-0.000464760614289055</v>
      </c>
      <c r="L827" s="44" t="n">
        <f aca="false">L826+K827*$E$32</f>
        <v>-0.117412161319866</v>
      </c>
      <c r="M827" s="32" t="n">
        <f aca="false">$P$24*ABS(K827)*K827</f>
        <v>-2.58061112127114</v>
      </c>
      <c r="N827" s="0" t="n">
        <f aca="false">MAX($E$17,(H827-L827)*$S$24)</f>
        <v>1838984.77225567</v>
      </c>
      <c r="P827" s="0" t="n">
        <f aca="false">$M$25*(T826-Z826-$O$25-S826)</f>
        <v>0.0113095922544952</v>
      </c>
      <c r="Q827" s="0" t="n">
        <f aca="false">Q826+P827*$E$32</f>
        <v>0.0141262018058181</v>
      </c>
      <c r="R827" s="44" t="n">
        <f aca="false">R826+Q827*$E$32</f>
        <v>-0.33192699583087</v>
      </c>
      <c r="S827" s="32" t="n">
        <f aca="false">$P$25*ABS(Q827)*Q827</f>
        <v>1560.96440537369</v>
      </c>
      <c r="T827" s="0" t="n">
        <f aca="false">MAX($E$17,(L827-R827)*$S$25)</f>
        <v>1502352.9740735</v>
      </c>
      <c r="V827" s="0" t="n">
        <f aca="false">$M$26*(Z826-AF826-$O$26-Y826)</f>
        <v>-0.0348124717412644</v>
      </c>
      <c r="W827" s="0" t="n">
        <f aca="false">W826+V827*$E$32</f>
        <v>0.0234822950454451</v>
      </c>
      <c r="X827" s="44" t="n">
        <f aca="false">X826+W827*$E$32</f>
        <v>-0.502025297225876</v>
      </c>
      <c r="Y827" s="32" t="n">
        <f aca="false">$P$26*ABS(W827)*W827</f>
        <v>3092.38858350309</v>
      </c>
      <c r="Z827" s="0" t="n">
        <f aca="false">MAX($E$17,(R827-X827)*$S$26)</f>
        <v>842690.01903306</v>
      </c>
      <c r="AB827" s="0" t="n">
        <f aca="false">$M$27*(AF826-AL826-$O$24-AE826)</f>
        <v>0.0258819348571955</v>
      </c>
      <c r="AC827" s="0" t="n">
        <f aca="false">AC826+AB827*$E$32</f>
        <v>0.0401976831579158</v>
      </c>
      <c r="AD827" s="44" t="n">
        <f aca="false">AD826+AC827*$E$32</f>
        <v>-0.727091745132266</v>
      </c>
      <c r="AE827" s="32" t="n">
        <f aca="false">$P$27*ABS(AC827)*AC827</f>
        <v>6963.52128353956</v>
      </c>
      <c r="AF827" s="0" t="n">
        <f aca="false">MAX($E$17,(X827-AD827)*$S$27)</f>
        <v>807395.591729819</v>
      </c>
      <c r="AH827" s="0" t="n">
        <f aca="false">$M$28*(AL826-$O$28-AK826)</f>
        <v>-0.0442365717824607</v>
      </c>
      <c r="AI827" s="0" t="n">
        <f aca="false">AI826+AH827*$E$32</f>
        <v>-0.016861231470807</v>
      </c>
      <c r="AJ827" s="44" t="n">
        <f aca="false">AJ826+AI827*$E$32</f>
        <v>-0.732181629298518</v>
      </c>
      <c r="AK827" s="32" t="n">
        <f aca="false">$P$28*ABS(AI827)*AI827</f>
        <v>-996.675323171153</v>
      </c>
      <c r="AL827" s="32" t="n">
        <f aca="false">MAX($E$17,(AD827-AJ827)*$S$28)</f>
        <v>13513.7330741922</v>
      </c>
      <c r="AN827" s="42" t="n">
        <f aca="false">F827</f>
        <v>39.4499999999999</v>
      </c>
      <c r="AO827" s="45" t="n">
        <f aca="false">G827*3600</f>
        <v>0</v>
      </c>
      <c r="AP827" s="45" t="n">
        <f aca="false">K827*3600</f>
        <v>-1.67313821144131</v>
      </c>
      <c r="AQ827" s="45" t="n">
        <f aca="false">Q827*3600</f>
        <v>50.854326500943</v>
      </c>
      <c r="AR827" s="45" t="n">
        <f aca="false">W827*3600</f>
        <v>84.5362621636083</v>
      </c>
      <c r="AS827" s="45" t="n">
        <f aca="false">AC827*3600</f>
        <v>144.711659368493</v>
      </c>
      <c r="AT827" s="45" t="n">
        <f aca="false">AI827*3600</f>
        <v>-60.7004332949051</v>
      </c>
      <c r="AV827" s="42" t="n">
        <f aca="false">AN827</f>
        <v>39.4499999999999</v>
      </c>
      <c r="AW827" s="42" t="n">
        <f aca="false">N827/100000</f>
        <v>18.3898477225566</v>
      </c>
      <c r="AX827" s="42" t="n">
        <f aca="false">T827/100000</f>
        <v>15.023529740735</v>
      </c>
      <c r="AY827" s="42" t="n">
        <f aca="false">Z827/100000</f>
        <v>8.42690019033059</v>
      </c>
      <c r="AZ827" s="42" t="n">
        <f aca="false">AF827/100000</f>
        <v>8.07395591729818</v>
      </c>
      <c r="BA827" s="42" t="n">
        <f aca="false">AL827/100000</f>
        <v>0.135137330741922</v>
      </c>
      <c r="BC827" s="42" t="n">
        <v>39.4499999999999</v>
      </c>
      <c r="BD827" s="42" t="n">
        <v>-0.98962</v>
      </c>
      <c r="BE827" s="42" t="n">
        <v>16.3013650494553</v>
      </c>
      <c r="BF827" s="42" t="n">
        <v>6.82543606168376</v>
      </c>
      <c r="BG827" s="42" t="n">
        <v>9.61881810565098</v>
      </c>
      <c r="BH827" s="42" t="n">
        <v>13.8812780227157</v>
      </c>
      <c r="BI827" s="42" t="n">
        <v>18.3898477225566</v>
      </c>
      <c r="BJ827" s="42" t="n">
        <v>23.1496839225523</v>
      </c>
      <c r="BK827" s="42" t="n">
        <v>27.7902999223648</v>
      </c>
      <c r="BL827" s="42" t="n">
        <v>32.4885491860765</v>
      </c>
      <c r="BM827" s="0" t="n">
        <v>37.3571990000768</v>
      </c>
      <c r="BN827" s="0" t="n">
        <v>42.2621990000769</v>
      </c>
      <c r="BP827" s="42" t="n">
        <v>39.4499999999999</v>
      </c>
      <c r="BQ827" s="42" t="n">
        <f aca="false">BD827-BD$38</f>
        <v>-7.39256087120872</v>
      </c>
      <c r="BR827" s="42" t="n">
        <f aca="false">BE827-BE$38</f>
        <v>4.9934241782466</v>
      </c>
      <c r="BS827" s="42" t="n">
        <f aca="false">BF827-BF$38</f>
        <v>-9.38750480952494</v>
      </c>
      <c r="BT827" s="0" t="n">
        <f aca="false">BG827-BG$38</f>
        <v>-11.4991227655577</v>
      </c>
      <c r="BU827" s="0" t="n">
        <f aca="false">BH827-BH$38</f>
        <v>-12.141662848493</v>
      </c>
      <c r="BV827" s="0" t="n">
        <f aca="false">BI827-BI$38</f>
        <v>-12.5380931486521</v>
      </c>
      <c r="BW827" s="0" t="n">
        <f aca="false">BJ827-BJ$38</f>
        <v>-12.6832569486564</v>
      </c>
      <c r="BX827" s="0" t="n">
        <f aca="false">BK827-BK$38</f>
        <v>-12.9476409488439</v>
      </c>
      <c r="BY827" s="0" t="n">
        <f aca="false">BL827-BL$38</f>
        <v>-13.1543916851322</v>
      </c>
      <c r="BZ827" s="0" t="n">
        <f aca="false">BM827-BM$38</f>
        <v>-13.1907418711319</v>
      </c>
      <c r="CA827" s="0" t="n">
        <f aca="false">BN827-BN$38</f>
        <v>-13.1907418711318</v>
      </c>
    </row>
    <row r="828" customFormat="false" ht="12.8" hidden="false" customHeight="false" outlineLevel="0" collapsed="false">
      <c r="F828" s="0" t="n">
        <f aca="false">F827+E$32</f>
        <v>39.4999999999999</v>
      </c>
      <c r="G828" s="43" t="n">
        <v>0</v>
      </c>
      <c r="H828" s="0" t="n">
        <f aca="false">H827+G828*$E$32</f>
        <v>0.0625</v>
      </c>
      <c r="J828" s="0" t="n">
        <f aca="false">$M$24*(N827-T827-$O$24-M827)</f>
        <v>-0.00861497454706103</v>
      </c>
      <c r="K828" s="0" t="n">
        <f aca="false">K827+J828*$E$32</f>
        <v>-0.000895509341642106</v>
      </c>
      <c r="L828" s="44" t="n">
        <f aca="false">L827+K828*$E$32</f>
        <v>-0.117456936786948</v>
      </c>
      <c r="M828" s="32" t="n">
        <f aca="false">$P$24*ABS(K828)*K828</f>
        <v>-9.58085288721967</v>
      </c>
      <c r="N828" s="0" t="n">
        <f aca="false">MAX($E$17,(H828-L828)*$S$24)</f>
        <v>1839442.44783207</v>
      </c>
      <c r="P828" s="0" t="n">
        <f aca="false">$M$25*(T827-Z827-$O$25-S827)</f>
        <v>0.0111163003854166</v>
      </c>
      <c r="Q828" s="0" t="n">
        <f aca="false">Q827+P828*$E$32</f>
        <v>0.014682016825089</v>
      </c>
      <c r="R828" s="44" t="n">
        <f aca="false">R827+Q828*$E$32</f>
        <v>-0.331192894989616</v>
      </c>
      <c r="S828" s="32" t="n">
        <f aca="false">$P$25*ABS(Q828)*Q828</f>
        <v>1686.21761684201</v>
      </c>
      <c r="T828" s="0" t="n">
        <f aca="false">MAX($E$17,(L828-R828)*$S$25)</f>
        <v>1496898.11990953</v>
      </c>
      <c r="V828" s="0" t="n">
        <f aca="false">$M$26*(Z827-AF827-$O$26-Y827)</f>
        <v>-0.034724876470196</v>
      </c>
      <c r="W828" s="0" t="n">
        <f aca="false">W827+V828*$E$32</f>
        <v>0.0217460512219353</v>
      </c>
      <c r="X828" s="44" t="n">
        <f aca="false">X827+W828*$E$32</f>
        <v>-0.500937994664779</v>
      </c>
      <c r="Y828" s="32" t="n">
        <f aca="false">$P$26*ABS(W828)*W828</f>
        <v>2652.00167251085</v>
      </c>
      <c r="Z828" s="0" t="n">
        <f aca="false">MAX($E$17,(R828-X828)*$S$26)</f>
        <v>840940.20988402</v>
      </c>
      <c r="AB828" s="0" t="n">
        <f aca="false">$M$27*(AF827-AL827-$O$24-AE827)</f>
        <v>0.0249546968535765</v>
      </c>
      <c r="AC828" s="0" t="n">
        <f aca="false">AC827+AB828*$E$32</f>
        <v>0.0414454180005946</v>
      </c>
      <c r="AD828" s="44" t="n">
        <f aca="false">AD827+AC828*$E$32</f>
        <v>-0.725019474232236</v>
      </c>
      <c r="AE828" s="32" t="n">
        <f aca="false">$P$27*ABS(AC828)*AC828</f>
        <v>7402.52546559087</v>
      </c>
      <c r="AF828" s="0" t="n">
        <f aca="false">MAX($E$17,(X828-AD828)*$S$27)</f>
        <v>803862.150373964</v>
      </c>
      <c r="AH828" s="0" t="n">
        <f aca="false">$M$28*(AL827-$O$28-AK827)</f>
        <v>-0.0435216530543347</v>
      </c>
      <c r="AI828" s="0" t="n">
        <f aca="false">AI827+AH828*$E$32</f>
        <v>-0.0190373141235238</v>
      </c>
      <c r="AJ828" s="44" t="n">
        <f aca="false">AJ827+AI828*$E$32</f>
        <v>-0.733133495004694</v>
      </c>
      <c r="AK828" s="32" t="n">
        <f aca="false">$P$28*ABS(AI828)*AI828</f>
        <v>-1270.5345422633</v>
      </c>
      <c r="AL828" s="32" t="n">
        <f aca="false">MAX($E$17,(AD828-AJ828)*$S$28)</f>
        <v>21542.8696009379</v>
      </c>
      <c r="AN828" s="42" t="n">
        <f aca="false">F828</f>
        <v>39.4999999999999</v>
      </c>
      <c r="AO828" s="45" t="n">
        <f aca="false">G828*3600</f>
        <v>0</v>
      </c>
      <c r="AP828" s="45" t="n">
        <f aca="false">K828*3600</f>
        <v>-3.22383362991232</v>
      </c>
      <c r="AQ828" s="45" t="n">
        <f aca="false">Q828*3600</f>
        <v>52.8552605703181</v>
      </c>
      <c r="AR828" s="45" t="n">
        <f aca="false">W828*3600</f>
        <v>78.285784398973</v>
      </c>
      <c r="AS828" s="45" t="n">
        <f aca="false">AC828*3600</f>
        <v>149.203504802137</v>
      </c>
      <c r="AT828" s="45" t="n">
        <f aca="false">AI828*3600</f>
        <v>-68.5343308446854</v>
      </c>
      <c r="AV828" s="42" t="n">
        <f aca="false">AN828</f>
        <v>39.4999999999999</v>
      </c>
      <c r="AW828" s="42" t="n">
        <f aca="false">N828/100000</f>
        <v>18.3944244783207</v>
      </c>
      <c r="AX828" s="42" t="n">
        <f aca="false">T828/100000</f>
        <v>14.9689811990953</v>
      </c>
      <c r="AY828" s="42" t="n">
        <f aca="false">Z828/100000</f>
        <v>8.40940209884023</v>
      </c>
      <c r="AZ828" s="42" t="n">
        <f aca="false">AF828/100000</f>
        <v>8.03862150373963</v>
      </c>
      <c r="BA828" s="42" t="n">
        <f aca="false">AL828/100000</f>
        <v>0.215428696009379</v>
      </c>
      <c r="BC828" s="42" t="n">
        <v>39.4999999999999</v>
      </c>
      <c r="BD828" s="42" t="n">
        <v>-0.98962</v>
      </c>
      <c r="BE828" s="42" t="n">
        <v>16.2001552424332</v>
      </c>
      <c r="BF828" s="42" t="n">
        <v>6.99267559419549</v>
      </c>
      <c r="BG828" s="42" t="n">
        <v>9.52709050430287</v>
      </c>
      <c r="BH828" s="42" t="n">
        <v>13.8947633207681</v>
      </c>
      <c r="BI828" s="42" t="n">
        <v>18.3944244783207</v>
      </c>
      <c r="BJ828" s="42" t="n">
        <v>23.1207926320263</v>
      </c>
      <c r="BK828" s="42" t="n">
        <v>27.7386697262261</v>
      </c>
      <c r="BL828" s="42" t="n">
        <v>32.426285135992</v>
      </c>
      <c r="BM828" s="0" t="n">
        <v>37.293377113743</v>
      </c>
      <c r="BN828" s="0" t="n">
        <v>42.1983771137431</v>
      </c>
      <c r="BP828" s="42" t="n">
        <v>39.4999999999999</v>
      </c>
      <c r="BQ828" s="42" t="n">
        <f aca="false">BD828-BD$38</f>
        <v>-7.39256087120872</v>
      </c>
      <c r="BR828" s="42" t="n">
        <f aca="false">BE828-BE$38</f>
        <v>4.8922143712245</v>
      </c>
      <c r="BS828" s="42" t="n">
        <f aca="false">BF828-BF$38</f>
        <v>-9.22026527701321</v>
      </c>
      <c r="BT828" s="0" t="n">
        <f aca="false">BG828-BG$38</f>
        <v>-11.5908503669058</v>
      </c>
      <c r="BU828" s="0" t="n">
        <f aca="false">BH828-BH$38</f>
        <v>-12.1281775504406</v>
      </c>
      <c r="BV828" s="0" t="n">
        <f aca="false">BI828-BI$38</f>
        <v>-12.533516392888</v>
      </c>
      <c r="BW828" s="0" t="n">
        <f aca="false">BJ828-BJ$38</f>
        <v>-12.7121482391824</v>
      </c>
      <c r="BX828" s="0" t="n">
        <f aca="false">BK828-BK$38</f>
        <v>-12.9992711449826</v>
      </c>
      <c r="BY828" s="0" t="n">
        <f aca="false">BL828-BL$38</f>
        <v>-13.2166557352167</v>
      </c>
      <c r="BZ828" s="0" t="n">
        <f aca="false">BM828-BM$38</f>
        <v>-13.2545637574657</v>
      </c>
      <c r="CA828" s="0" t="n">
        <f aca="false">BN828-BN$38</f>
        <v>-13.2545637574656</v>
      </c>
    </row>
    <row r="829" customFormat="false" ht="12.8" hidden="false" customHeight="false" outlineLevel="0" collapsed="false">
      <c r="F829" s="0" t="n">
        <f aca="false">F828+E$32</f>
        <v>39.5499999999999</v>
      </c>
      <c r="G829" s="43" t="n">
        <v>0</v>
      </c>
      <c r="H829" s="0" t="n">
        <f aca="false">H828+G829*$E$32</f>
        <v>0.0625</v>
      </c>
      <c r="J829" s="0" t="n">
        <f aca="false">$M$24*(N828-T828-$O$24-M828)</f>
        <v>-0.00828353858542971</v>
      </c>
      <c r="K829" s="0" t="n">
        <f aca="false">K828+J829*$E$32</f>
        <v>-0.00130968627091359</v>
      </c>
      <c r="L829" s="44" t="n">
        <f aca="false">L828+K829*$E$32</f>
        <v>-0.117522421100494</v>
      </c>
      <c r="M829" s="32" t="n">
        <f aca="false">$P$24*ABS(K829)*K829</f>
        <v>-20.4926668767562</v>
      </c>
      <c r="N829" s="0" t="n">
        <f aca="false">MAX($E$17,(H829-L829)*$S$24)</f>
        <v>1840111.8003347</v>
      </c>
      <c r="P829" s="0" t="n">
        <f aca="false">$M$25*(T828-Z828-$O$25-S828)</f>
        <v>0.0108622536077563</v>
      </c>
      <c r="Q829" s="0" t="n">
        <f aca="false">Q828+P829*$E$32</f>
        <v>0.0152251295054768</v>
      </c>
      <c r="R829" s="44" t="n">
        <f aca="false">R828+Q829*$E$32</f>
        <v>-0.330431638514342</v>
      </c>
      <c r="S829" s="32" t="n">
        <f aca="false">$P$25*ABS(Q829)*Q829</f>
        <v>1813.27710624535</v>
      </c>
      <c r="T829" s="0" t="n">
        <f aca="false">MAX($E$17,(L829-R829)*$S$25)</f>
        <v>1491108.047229</v>
      </c>
      <c r="V829" s="0" t="n">
        <f aca="false">$M$26*(Z828-AF828-$O$26-Y828)</f>
        <v>-0.0345563642889122</v>
      </c>
      <c r="W829" s="0" t="n">
        <f aca="false">W828+V829*$E$32</f>
        <v>0.0200182330074897</v>
      </c>
      <c r="X829" s="44" t="n">
        <f aca="false">X828+W829*$E$32</f>
        <v>-0.499937083014405</v>
      </c>
      <c r="Y829" s="32" t="n">
        <f aca="false">$P$26*ABS(W829)*W829</f>
        <v>2247.31763805761</v>
      </c>
      <c r="Z829" s="0" t="n">
        <f aca="false">MAX($E$17,(R829-X829)*$S$26)</f>
        <v>839752.925693584</v>
      </c>
      <c r="AB829" s="0" t="n">
        <f aca="false">$M$27*(AF828-AL828-$O$24-AE828)</f>
        <v>0.0239443145511794</v>
      </c>
      <c r="AC829" s="0" t="n">
        <f aca="false">AC828+AB829*$E$32</f>
        <v>0.0426426337281536</v>
      </c>
      <c r="AD829" s="44" t="n">
        <f aca="false">AD828+AC829*$E$32</f>
        <v>-0.722887342545829</v>
      </c>
      <c r="AE829" s="32" t="n">
        <f aca="false">$P$27*ABS(AC829)*AC829</f>
        <v>7836.36943559321</v>
      </c>
      <c r="AF829" s="0" t="n">
        <f aca="false">MAX($E$17,(X829-AD829)*$S$27)</f>
        <v>799804.050737765</v>
      </c>
      <c r="AH829" s="0" t="n">
        <f aca="false">$M$28*(AL828-$O$28-AK828)</f>
        <v>-0.0427624765796028</v>
      </c>
      <c r="AI829" s="0" t="n">
        <f aca="false">AI828+AH829*$E$32</f>
        <v>-0.0211754379525039</v>
      </c>
      <c r="AJ829" s="44" t="n">
        <f aca="false">AJ828+AI829*$E$32</f>
        <v>-0.73419226690232</v>
      </c>
      <c r="AK829" s="32" t="n">
        <f aca="false">$P$28*ABS(AI829)*AI829</f>
        <v>-1571.95434049066</v>
      </c>
      <c r="AL829" s="32" t="n">
        <f aca="false">MAX($E$17,(AD829-AJ829)*$S$28)</f>
        <v>30014.7754226871</v>
      </c>
      <c r="AN829" s="42" t="n">
        <f aca="false">F829</f>
        <v>39.5499999999999</v>
      </c>
      <c r="AO829" s="45" t="n">
        <f aca="false">G829*3600</f>
        <v>0</v>
      </c>
      <c r="AP829" s="45" t="n">
        <f aca="false">K829*3600</f>
        <v>-4.71487057528965</v>
      </c>
      <c r="AQ829" s="45" t="n">
        <f aca="false">Q829*3600</f>
        <v>54.8104662197142</v>
      </c>
      <c r="AR829" s="45" t="n">
        <f aca="false">W829*3600</f>
        <v>72.0656388269688</v>
      </c>
      <c r="AS829" s="45" t="n">
        <f aca="false">AC829*3600</f>
        <v>153.513481421349</v>
      </c>
      <c r="AT829" s="45" t="n">
        <f aca="false">AI829*3600</f>
        <v>-76.2315766290139</v>
      </c>
      <c r="AV829" s="42" t="n">
        <f aca="false">AN829</f>
        <v>39.5499999999999</v>
      </c>
      <c r="AW829" s="42" t="n">
        <f aca="false">N829/100000</f>
        <v>18.401118003347</v>
      </c>
      <c r="AX829" s="42" t="n">
        <f aca="false">T829/100000</f>
        <v>14.91108047229</v>
      </c>
      <c r="AY829" s="42" t="n">
        <f aca="false">Z829/100000</f>
        <v>8.39752925693583</v>
      </c>
      <c r="AZ829" s="42" t="n">
        <f aca="false">AF829/100000</f>
        <v>7.99804050737764</v>
      </c>
      <c r="BA829" s="42" t="n">
        <f aca="false">AL829/100000</f>
        <v>0.300147754226871</v>
      </c>
      <c r="BC829" s="42" t="n">
        <v>39.5499999999999</v>
      </c>
      <c r="BD829" s="42" t="n">
        <v>-0.98962</v>
      </c>
      <c r="BE829" s="42" t="n">
        <v>16.0846468884517</v>
      </c>
      <c r="BF829" s="42" t="n">
        <v>7.159284858635</v>
      </c>
      <c r="BG829" s="42" t="n">
        <v>9.44169571365985</v>
      </c>
      <c r="BH829" s="42" t="n">
        <v>13.9114934451834</v>
      </c>
      <c r="BI829" s="42" t="n">
        <v>18.401118003347</v>
      </c>
      <c r="BJ829" s="42" t="n">
        <v>23.0936796433324</v>
      </c>
      <c r="BK829" s="42" t="n">
        <v>27.6889316394082</v>
      </c>
      <c r="BL829" s="42" t="n">
        <v>32.3660755251458</v>
      </c>
      <c r="BM829" s="0" t="n">
        <v>37.2316412395272</v>
      </c>
      <c r="BN829" s="0" t="n">
        <v>42.1366412395272</v>
      </c>
      <c r="BP829" s="42" t="n">
        <v>39.5499999999999</v>
      </c>
      <c r="BQ829" s="42" t="n">
        <f aca="false">BD829-BD$38</f>
        <v>-7.39256087120872</v>
      </c>
      <c r="BR829" s="42" t="n">
        <f aca="false">BE829-BE$38</f>
        <v>4.776706017243</v>
      </c>
      <c r="BS829" s="42" t="n">
        <f aca="false">BF829-BF$38</f>
        <v>-9.0536560125737</v>
      </c>
      <c r="BT829" s="0" t="n">
        <f aca="false">BG829-BG$38</f>
        <v>-11.6762451575488</v>
      </c>
      <c r="BU829" s="0" t="n">
        <f aca="false">BH829-BH$38</f>
        <v>-12.1114474260253</v>
      </c>
      <c r="BV829" s="0" t="n">
        <f aca="false">BI829-BI$38</f>
        <v>-12.5268228678617</v>
      </c>
      <c r="BW829" s="0" t="n">
        <f aca="false">BJ829-BJ$38</f>
        <v>-12.7392612278763</v>
      </c>
      <c r="BX829" s="0" t="n">
        <f aca="false">BK829-BK$38</f>
        <v>-13.0490092318005</v>
      </c>
      <c r="BY829" s="0" t="n">
        <f aca="false">BL829-BL$38</f>
        <v>-13.2768653460629</v>
      </c>
      <c r="BZ829" s="0" t="n">
        <f aca="false">BM829-BM$38</f>
        <v>-13.3162996316815</v>
      </c>
      <c r="CA829" s="0" t="n">
        <f aca="false">BN829-BN$38</f>
        <v>-13.3162996316815</v>
      </c>
    </row>
    <row r="830" customFormat="false" ht="12.8" hidden="false" customHeight="false" outlineLevel="0" collapsed="false">
      <c r="F830" s="0" t="n">
        <f aca="false">F829+E$32</f>
        <v>39.5999999999999</v>
      </c>
      <c r="G830" s="43" t="n">
        <v>0</v>
      </c>
      <c r="H830" s="0" t="n">
        <f aca="false">H829+G830*$E$32</f>
        <v>0.0625</v>
      </c>
      <c r="J830" s="0" t="n">
        <f aca="false">$M$24*(N829-T829-$O$24-M829)</f>
        <v>-0.00792126280150723</v>
      </c>
      <c r="K830" s="0" t="n">
        <f aca="false">K829+J830*$E$32</f>
        <v>-0.00170574941098895</v>
      </c>
      <c r="L830" s="44" t="n">
        <f aca="false">L829+K830*$E$32</f>
        <v>-0.117607708571043</v>
      </c>
      <c r="M830" s="32" t="n">
        <f aca="false">$P$24*ABS(K830)*K830</f>
        <v>-34.7611703845165</v>
      </c>
      <c r="N830" s="0" t="n">
        <f aca="false">MAX($E$17,(H830-L830)*$S$24)</f>
        <v>1840983.57219522</v>
      </c>
      <c r="P830" s="0" t="n">
        <f aca="false">$M$25*(T829-Z829-$O$25-S829)</f>
        <v>0.0105485436648238</v>
      </c>
      <c r="Q830" s="0" t="n">
        <f aca="false">Q829+P830*$E$32</f>
        <v>0.015752556688718</v>
      </c>
      <c r="R830" s="44" t="n">
        <f aca="false">R829+Q830*$E$32</f>
        <v>-0.329644010679906</v>
      </c>
      <c r="S830" s="32" t="n">
        <f aca="false">$P$25*ABS(Q830)*Q830</f>
        <v>1941.08382135928</v>
      </c>
      <c r="T830" s="0" t="n">
        <f aca="false">MAX($E$17,(L830-R830)*$S$25)</f>
        <v>1484994.59168385</v>
      </c>
      <c r="V830" s="0" t="n">
        <f aca="false">$M$26*(Z829-AF829-$O$26-Y829)</f>
        <v>-0.034308182266651</v>
      </c>
      <c r="W830" s="0" t="n">
        <f aca="false">W829+V830*$E$32</f>
        <v>0.0183028238941571</v>
      </c>
      <c r="X830" s="44" t="n">
        <f aca="false">X829+W830*$E$32</f>
        <v>-0.499021941819697</v>
      </c>
      <c r="Y830" s="32" t="n">
        <f aca="false">$P$26*ABS(W830)*W830</f>
        <v>1878.66429905573</v>
      </c>
      <c r="Z830" s="0" t="n">
        <f aca="false">MAX($E$17,(R830-X830)*$S$26)</f>
        <v>839121.207239529</v>
      </c>
      <c r="AB830" s="0" t="n">
        <f aca="false">$M$27*(AF829-AL829-$O$24-AE829)</f>
        <v>0.0228529214363067</v>
      </c>
      <c r="AC830" s="0" t="n">
        <f aca="false">AC829+AB830*$E$32</f>
        <v>0.0437852797999689</v>
      </c>
      <c r="AD830" s="44" t="n">
        <f aca="false">AD829+AC830*$E$32</f>
        <v>-0.72069807855583</v>
      </c>
      <c r="AE830" s="32" t="n">
        <f aca="false">$P$27*ABS(AC830)*AC830</f>
        <v>8261.96061811752</v>
      </c>
      <c r="AF830" s="0" t="n">
        <f aca="false">MAX($E$17,(X830-AD830)*$S$27)</f>
        <v>795233.306685021</v>
      </c>
      <c r="AH830" s="0" t="n">
        <f aca="false">$M$28*(AL829-$O$28-AK829)</f>
        <v>-0.0419602959426697</v>
      </c>
      <c r="AI830" s="0" t="n">
        <f aca="false">AI829+AH830*$E$32</f>
        <v>-0.0232734527496374</v>
      </c>
      <c r="AJ830" s="44" t="n">
        <f aca="false">AJ829+AI830*$E$32</f>
        <v>-0.735355939539801</v>
      </c>
      <c r="AK830" s="32" t="n">
        <f aca="false">$P$28*ABS(AI830)*AI830</f>
        <v>-1898.87668033564</v>
      </c>
      <c r="AL830" s="32" t="n">
        <f aca="false">MAX($E$17,(AD830-AJ830)*$S$28)</f>
        <v>38916.8818593869</v>
      </c>
      <c r="AN830" s="42" t="n">
        <f aca="false">F830</f>
        <v>39.5999999999999</v>
      </c>
      <c r="AO830" s="45" t="n">
        <f aca="false">G830*3600</f>
        <v>0</v>
      </c>
      <c r="AP830" s="45" t="n">
        <f aca="false">K830*3600</f>
        <v>-6.140697879561</v>
      </c>
      <c r="AQ830" s="45" t="n">
        <f aca="false">Q830*3600</f>
        <v>56.7092040793825</v>
      </c>
      <c r="AR830" s="45" t="n">
        <f aca="false">W830*3600</f>
        <v>65.8901660189717</v>
      </c>
      <c r="AS830" s="45" t="n">
        <f aca="false">AC830*3600</f>
        <v>157.627007279885</v>
      </c>
      <c r="AT830" s="45" t="n">
        <f aca="false">AI830*3600</f>
        <v>-83.7844298986945</v>
      </c>
      <c r="AV830" s="42" t="n">
        <f aca="false">AN830</f>
        <v>39.5999999999999</v>
      </c>
      <c r="AW830" s="42" t="n">
        <f aca="false">N830/100000</f>
        <v>18.4098357219522</v>
      </c>
      <c r="AX830" s="42" t="n">
        <f aca="false">T830/100000</f>
        <v>14.8499459168385</v>
      </c>
      <c r="AY830" s="42" t="n">
        <f aca="false">Z830/100000</f>
        <v>8.39121207239528</v>
      </c>
      <c r="AZ830" s="42" t="n">
        <f aca="false">AF830/100000</f>
        <v>7.95233306685022</v>
      </c>
      <c r="BA830" s="42" t="n">
        <f aca="false">AL830/100000</f>
        <v>0.389168818593869</v>
      </c>
      <c r="BC830" s="42" t="n">
        <v>39.5999999999999</v>
      </c>
      <c r="BD830" s="42" t="n">
        <v>-0.98962</v>
      </c>
      <c r="BE830" s="42" t="n">
        <v>15.9550806781936</v>
      </c>
      <c r="BF830" s="42" t="n">
        <v>7.32479534403294</v>
      </c>
      <c r="BG830" s="42" t="n">
        <v>9.362796305898</v>
      </c>
      <c r="BH830" s="42" t="n">
        <v>13.9313310917447</v>
      </c>
      <c r="BI830" s="42" t="n">
        <v>18.4098357219522</v>
      </c>
      <c r="BJ830" s="42" t="n">
        <v>23.0682970871219</v>
      </c>
      <c r="BK830" s="42" t="n">
        <v>27.6410614009124</v>
      </c>
      <c r="BL830" s="42" t="n">
        <v>32.307906727912</v>
      </c>
      <c r="BM830" s="0" t="n">
        <v>37.1719792917391</v>
      </c>
      <c r="BN830" s="0" t="n">
        <v>42.0769792917391</v>
      </c>
      <c r="BP830" s="42" t="n">
        <v>39.5999999999999</v>
      </c>
      <c r="BQ830" s="42" t="n">
        <f aca="false">BD830-BD$38</f>
        <v>-7.39256087120872</v>
      </c>
      <c r="BR830" s="42" t="n">
        <f aca="false">BE830-BE$38</f>
        <v>4.6471398069849</v>
      </c>
      <c r="BS830" s="42" t="n">
        <f aca="false">BF830-BF$38</f>
        <v>-8.88814552717576</v>
      </c>
      <c r="BT830" s="0" t="n">
        <f aca="false">BG830-BG$38</f>
        <v>-11.7551445653107</v>
      </c>
      <c r="BU830" s="0" t="n">
        <f aca="false">BH830-BH$38</f>
        <v>-12.091609779464</v>
      </c>
      <c r="BV830" s="0" t="n">
        <f aca="false">BI830-BI$38</f>
        <v>-12.5181051492565</v>
      </c>
      <c r="BW830" s="0" t="n">
        <f aca="false">BJ830-BJ$38</f>
        <v>-12.7646437840868</v>
      </c>
      <c r="BX830" s="0" t="n">
        <f aca="false">BK830-BK$38</f>
        <v>-13.0968794702963</v>
      </c>
      <c r="BY830" s="0" t="n">
        <f aca="false">BL830-BL$38</f>
        <v>-13.3350341432967</v>
      </c>
      <c r="BZ830" s="0" t="n">
        <f aca="false">BM830-BM$38</f>
        <v>-13.3759615794696</v>
      </c>
      <c r="CA830" s="0" t="n">
        <f aca="false">BN830-BN$38</f>
        <v>-13.3759615794696</v>
      </c>
    </row>
    <row r="831" customFormat="false" ht="12.8" hidden="false" customHeight="false" outlineLevel="0" collapsed="false">
      <c r="F831" s="0" t="n">
        <f aca="false">F830+E$32</f>
        <v>39.6499999999999</v>
      </c>
      <c r="G831" s="43" t="n">
        <v>0</v>
      </c>
      <c r="H831" s="0" t="n">
        <f aca="false">H830+G831*$E$32</f>
        <v>0.0625</v>
      </c>
      <c r="J831" s="0" t="n">
        <f aca="false">$M$24*(N830-T830-$O$24-M830)</f>
        <v>-0.00752935927798517</v>
      </c>
      <c r="K831" s="0" t="n">
        <f aca="false">K830+J831*$E$32</f>
        <v>-0.00208221737488821</v>
      </c>
      <c r="L831" s="44" t="n">
        <f aca="false">L830+K831*$E$32</f>
        <v>-0.117711819439788</v>
      </c>
      <c r="M831" s="32" t="n">
        <f aca="false">$P$24*ABS(K831)*K831</f>
        <v>-51.7983663167496</v>
      </c>
      <c r="N831" s="0" t="n">
        <f aca="false">MAX($E$17,(H831-L831)*$S$24)</f>
        <v>1842047.74874028</v>
      </c>
      <c r="P831" s="0" t="n">
        <f aca="false">$M$25*(T830-Z830-$O$25-S830)</f>
        <v>0.010176487379939</v>
      </c>
      <c r="Q831" s="0" t="n">
        <f aca="false">Q830+P831*$E$32</f>
        <v>0.0162613810577149</v>
      </c>
      <c r="R831" s="44" t="n">
        <f aca="false">R830+Q831*$E$32</f>
        <v>-0.328830941627021</v>
      </c>
      <c r="S831" s="32" t="n">
        <f aca="false">$P$25*ABS(Q831)*Q831</f>
        <v>2068.50722053466</v>
      </c>
      <c r="T831" s="0" t="n">
        <f aca="false">MAX($E$17,(L831-R831)*$S$25)</f>
        <v>1478571.12924051</v>
      </c>
      <c r="V831" s="0" t="n">
        <f aca="false">$M$26*(Z830-AF830-$O$26-Y830)</f>
        <v>-0.0339817928178157</v>
      </c>
      <c r="W831" s="0" t="n">
        <f aca="false">W830+V831*$E$32</f>
        <v>0.0166037342532663</v>
      </c>
      <c r="X831" s="44" t="n">
        <f aca="false">X830+W831*$E$32</f>
        <v>-0.498191755107033</v>
      </c>
      <c r="Y831" s="32" t="n">
        <f aca="false">$P$26*ABS(W831)*W831</f>
        <v>1546.05353411949</v>
      </c>
      <c r="Z831" s="0" t="n">
        <f aca="false">MAX($E$17,(R831-X831)*$S$26)</f>
        <v>839036.40403499</v>
      </c>
      <c r="AB831" s="0" t="n">
        <f aca="false">$M$27*(AF830-AL830-$O$24-AE830)</f>
        <v>0.0216828474060158</v>
      </c>
      <c r="AC831" s="0" t="n">
        <f aca="false">AC830+AB831*$E$32</f>
        <v>0.0448694221702697</v>
      </c>
      <c r="AD831" s="44" t="n">
        <f aca="false">AD830+AC831*$E$32</f>
        <v>-0.718454607447317</v>
      </c>
      <c r="AE831" s="32" t="n">
        <f aca="false">$P$27*ABS(AC831)*AC831</f>
        <v>8676.16525260621</v>
      </c>
      <c r="AF831" s="0" t="n">
        <f aca="false">MAX($E$17,(X831-AD831)*$S$27)</f>
        <v>790163.33911907</v>
      </c>
      <c r="AH831" s="0" t="n">
        <f aca="false">$M$28*(AL830-$O$28-AK830)</f>
        <v>-0.041116448523467</v>
      </c>
      <c r="AI831" s="0" t="n">
        <f aca="false">AI830+AH831*$E$32</f>
        <v>-0.0253292751758107</v>
      </c>
      <c r="AJ831" s="44" t="n">
        <f aca="false">AJ830+AI831*$E$32</f>
        <v>-0.736622403298592</v>
      </c>
      <c r="AK831" s="32" t="n">
        <f aca="false">$P$28*ABS(AI831)*AI831</f>
        <v>-2249.16154277301</v>
      </c>
      <c r="AL831" s="32" t="n">
        <f aca="false">MAX($E$17,(AD831-AJ831)*$S$28)</f>
        <v>48235.8214177839</v>
      </c>
      <c r="AN831" s="42" t="n">
        <f aca="false">F831</f>
        <v>39.6499999999999</v>
      </c>
      <c r="AO831" s="45" t="n">
        <f aca="false">G831*3600</f>
        <v>0</v>
      </c>
      <c r="AP831" s="45" t="n">
        <f aca="false">K831*3600</f>
        <v>-7.4959825495983</v>
      </c>
      <c r="AQ831" s="45" t="n">
        <f aca="false">Q831*3600</f>
        <v>58.5409718077715</v>
      </c>
      <c r="AR831" s="45" t="n">
        <f aca="false">W831*3600</f>
        <v>59.7734433117648</v>
      </c>
      <c r="AS831" s="45" t="n">
        <f aca="false">AC831*3600</f>
        <v>161.529919812967</v>
      </c>
      <c r="AT831" s="45" t="n">
        <f aca="false">AI831*3600</f>
        <v>-91.1853906329185</v>
      </c>
      <c r="AV831" s="42" t="n">
        <f aca="false">AN831</f>
        <v>39.6499999999999</v>
      </c>
      <c r="AW831" s="42" t="n">
        <f aca="false">N831/100000</f>
        <v>18.4204774874028</v>
      </c>
      <c r="AX831" s="42" t="n">
        <f aca="false">T831/100000</f>
        <v>14.785711292405</v>
      </c>
      <c r="AY831" s="42" t="n">
        <f aca="false">Z831/100000</f>
        <v>8.39036404034995</v>
      </c>
      <c r="AZ831" s="42" t="n">
        <f aca="false">AF831/100000</f>
        <v>7.90163339119068</v>
      </c>
      <c r="BA831" s="42" t="n">
        <f aca="false">AL831/100000</f>
        <v>0.482358214177839</v>
      </c>
      <c r="BC831" s="42" t="n">
        <v>39.6499999999999</v>
      </c>
      <c r="BD831" s="42" t="n">
        <v>-0.98962</v>
      </c>
      <c r="BE831" s="42" t="n">
        <v>15.811744179016</v>
      </c>
      <c r="BF831" s="42" t="n">
        <v>7.48874080771679</v>
      </c>
      <c r="BG831" s="42" t="n">
        <v>9.29053584915812</v>
      </c>
      <c r="BH831" s="42" t="n">
        <v>13.9541281804914</v>
      </c>
      <c r="BI831" s="42" t="n">
        <v>18.4204774874028</v>
      </c>
      <c r="BJ831" s="42" t="n">
        <v>23.0445900105355</v>
      </c>
      <c r="BK831" s="42" t="n">
        <v>27.595027346837</v>
      </c>
      <c r="BL831" s="42" t="n">
        <v>32.2517574420112</v>
      </c>
      <c r="BM831" s="0" t="n">
        <v>37.1143714578065</v>
      </c>
      <c r="BN831" s="0" t="n">
        <v>42.0193714578066</v>
      </c>
      <c r="BP831" s="42" t="n">
        <v>39.6499999999999</v>
      </c>
      <c r="BQ831" s="42" t="n">
        <f aca="false">BD831-BD$38</f>
        <v>-7.39256087120872</v>
      </c>
      <c r="BR831" s="42" t="n">
        <f aca="false">BE831-BE$38</f>
        <v>4.5038033078073</v>
      </c>
      <c r="BS831" s="42" t="n">
        <f aca="false">BF831-BF$38</f>
        <v>-8.72420006349191</v>
      </c>
      <c r="BT831" s="0" t="n">
        <f aca="false">BG831-BG$38</f>
        <v>-11.8274050220506</v>
      </c>
      <c r="BU831" s="0" t="n">
        <f aca="false">BH831-BH$38</f>
        <v>-12.0688126907173</v>
      </c>
      <c r="BV831" s="0" t="n">
        <f aca="false">BI831-BI$38</f>
        <v>-12.5074633838059</v>
      </c>
      <c r="BW831" s="0" t="n">
        <f aca="false">BJ831-BJ$38</f>
        <v>-12.7883508606732</v>
      </c>
      <c r="BX831" s="0" t="n">
        <f aca="false">BK831-BK$38</f>
        <v>-13.1429135243717</v>
      </c>
      <c r="BY831" s="0" t="n">
        <f aca="false">BL831-BL$38</f>
        <v>-13.3911834291975</v>
      </c>
      <c r="BZ831" s="0" t="n">
        <f aca="false">BM831-BM$38</f>
        <v>-13.4335694134022</v>
      </c>
      <c r="CA831" s="0" t="n">
        <f aca="false">BN831-BN$38</f>
        <v>-13.4335694134021</v>
      </c>
    </row>
    <row r="832" customFormat="false" ht="12.8" hidden="false" customHeight="false" outlineLevel="0" collapsed="false">
      <c r="F832" s="0" t="n">
        <f aca="false">F831+E$32</f>
        <v>39.6999999999999</v>
      </c>
      <c r="G832" s="43" t="n">
        <v>0</v>
      </c>
      <c r="H832" s="0" t="n">
        <f aca="false">H831+G832*$E$32</f>
        <v>0.0625</v>
      </c>
      <c r="J832" s="0" t="n">
        <f aca="false">$M$24*(N831-T831-$O$24-M831)</f>
        <v>-0.0071091705847282</v>
      </c>
      <c r="K832" s="0" t="n">
        <f aca="false">K831+J832*$E$32</f>
        <v>-0.00243767590412462</v>
      </c>
      <c r="L832" s="44" t="n">
        <f aca="false">L831+K832*$E$32</f>
        <v>-0.117833703234994</v>
      </c>
      <c r="M832" s="32" t="n">
        <f aca="false">$P$24*ABS(K832)*K832</f>
        <v>-70.9930540251583</v>
      </c>
      <c r="N832" s="0" t="n">
        <f aca="false">MAX($E$17,(H832-L832)*$S$24)</f>
        <v>1843293.59249939</v>
      </c>
      <c r="P832" s="0" t="n">
        <f aca="false">$M$25*(T831-Z831-$O$25-S831)</f>
        <v>0.00974762065438068</v>
      </c>
      <c r="Q832" s="0" t="n">
        <f aca="false">Q831+P832*$E$32</f>
        <v>0.016748762090434</v>
      </c>
      <c r="R832" s="44" t="n">
        <f aca="false">R831+Q832*$E$32</f>
        <v>-0.327993503522499</v>
      </c>
      <c r="S832" s="32" t="n">
        <f aca="false">$P$25*ABS(Q832)*Q832</f>
        <v>2194.35866917613</v>
      </c>
      <c r="T832" s="0" t="n">
        <f aca="false">MAX($E$17,(L832-R832)*$S$25)</f>
        <v>1471852.52578152</v>
      </c>
      <c r="V832" s="0" t="n">
        <f aca="false">$M$26*(Z831-AF831-$O$26-Y831)</f>
        <v>-0.0335788691743353</v>
      </c>
      <c r="W832" s="0" t="n">
        <f aca="false">W831+V832*$E$32</f>
        <v>0.0149247907945496</v>
      </c>
      <c r="X832" s="44" t="n">
        <f aca="false">X831+W832*$E$32</f>
        <v>-0.497445515567306</v>
      </c>
      <c r="Y832" s="32" t="n">
        <f aca="false">$P$26*ABS(W832)*W832</f>
        <v>1249.19283537333</v>
      </c>
      <c r="Z832" s="0" t="n">
        <f aca="false">MAX($E$17,(R832-X832)*$S$26)</f>
        <v>839488.214074671</v>
      </c>
      <c r="AB832" s="0" t="n">
        <f aca="false">$M$27*(AF831-AL831-$O$24-AE831)</f>
        <v>0.0204366115296987</v>
      </c>
      <c r="AC832" s="0" t="n">
        <f aca="false">AC831+AB832*$E$32</f>
        <v>0.0458912527467547</v>
      </c>
      <c r="AD832" s="44" t="n">
        <f aca="false">AD831+AC832*$E$32</f>
        <v>-0.716160044809979</v>
      </c>
      <c r="AE832" s="32" t="n">
        <f aca="false">$P$27*ABS(AC832)*AC832</f>
        <v>9075.83702152656</v>
      </c>
      <c r="AF832" s="0" t="n">
        <f aca="false">MAX($E$17,(X832-AD832)*$S$27)</f>
        <v>784608.938384472</v>
      </c>
      <c r="AH832" s="0" t="n">
        <f aca="false">$M$28*(AL831-$O$28-AK831)</f>
        <v>-0.0402323522365478</v>
      </c>
      <c r="AI832" s="0" t="n">
        <f aca="false">AI831+AH832*$E$32</f>
        <v>-0.0273408927876381</v>
      </c>
      <c r="AJ832" s="44" t="n">
        <f aca="false">AJ831+AI832*$E$32</f>
        <v>-0.737989447937974</v>
      </c>
      <c r="AK832" s="32" t="n">
        <f aca="false">$P$28*ABS(AI832)*AI832</f>
        <v>-2620.5986234679</v>
      </c>
      <c r="AL832" s="32" t="n">
        <f aca="false">MAX($E$17,(AD832-AJ832)*$S$28)</f>
        <v>57957.453923331</v>
      </c>
      <c r="AN832" s="42" t="n">
        <f aca="false">F832</f>
        <v>39.6999999999999</v>
      </c>
      <c r="AO832" s="45" t="n">
        <f aca="false">G832*3600</f>
        <v>0</v>
      </c>
      <c r="AP832" s="45" t="n">
        <f aca="false">K832*3600</f>
        <v>-8.7756332548494</v>
      </c>
      <c r="AQ832" s="45" t="n">
        <f aca="false">Q832*3600</f>
        <v>60.29554352556</v>
      </c>
      <c r="AR832" s="45" t="n">
        <f aca="false">W832*3600</f>
        <v>53.7292468603845</v>
      </c>
      <c r="AS832" s="45" t="n">
        <f aca="false">AC832*3600</f>
        <v>165.208509888313</v>
      </c>
      <c r="AT832" s="45" t="n">
        <f aca="false">AI832*3600</f>
        <v>-98.4272140354971</v>
      </c>
      <c r="AV832" s="42" t="n">
        <f aca="false">AN832</f>
        <v>39.6999999999999</v>
      </c>
      <c r="AW832" s="42" t="n">
        <f aca="false">N832/100000</f>
        <v>18.4329359249939</v>
      </c>
      <c r="AX832" s="42" t="n">
        <f aca="false">T832/100000</f>
        <v>14.7185252578152</v>
      </c>
      <c r="AY832" s="42" t="n">
        <f aca="false">Z832/100000</f>
        <v>8.39488214074671</v>
      </c>
      <c r="AZ832" s="42" t="n">
        <f aca="false">AF832/100000</f>
        <v>7.84608938384473</v>
      </c>
      <c r="BA832" s="42" t="n">
        <f aca="false">AL832/100000</f>
        <v>0.579574539233309</v>
      </c>
      <c r="BC832" s="42" t="n">
        <v>39.6999999999999</v>
      </c>
      <c r="BD832" s="42" t="n">
        <v>-0.98962</v>
      </c>
      <c r="BE832" s="42" t="n">
        <v>15.6549705218204</v>
      </c>
      <c r="BF832" s="42" t="n">
        <v>7.65065861608745</v>
      </c>
      <c r="BG832" s="42" t="n">
        <v>9.22503852187032</v>
      </c>
      <c r="BH832" s="42" t="n">
        <v>13.9797262968251</v>
      </c>
      <c r="BI832" s="42" t="n">
        <v>18.4329359249939</v>
      </c>
      <c r="BJ832" s="42" t="n">
        <v>23.0224966522873</v>
      </c>
      <c r="BK832" s="42" t="n">
        <v>27.5507906672147</v>
      </c>
      <c r="BL832" s="42" t="n">
        <v>32.1975989349003</v>
      </c>
      <c r="BM832" s="0" t="n">
        <v>37.058790442869</v>
      </c>
      <c r="BN832" s="0" t="n">
        <v>41.9637904428691</v>
      </c>
      <c r="BP832" s="42" t="n">
        <v>39.6999999999999</v>
      </c>
      <c r="BQ832" s="42" t="n">
        <f aca="false">BD832-BD$38</f>
        <v>-7.39256087120872</v>
      </c>
      <c r="BR832" s="42" t="n">
        <f aca="false">BE832-BE$38</f>
        <v>4.3470296506117</v>
      </c>
      <c r="BS832" s="42" t="n">
        <f aca="false">BF832-BF$38</f>
        <v>-8.56228225512125</v>
      </c>
      <c r="BT832" s="0" t="n">
        <f aca="false">BG832-BG$38</f>
        <v>-11.8929023493384</v>
      </c>
      <c r="BU832" s="0" t="n">
        <f aca="false">BH832-BH$38</f>
        <v>-12.0432145743836</v>
      </c>
      <c r="BV832" s="0" t="n">
        <f aca="false">BI832-BI$38</f>
        <v>-12.4950049462148</v>
      </c>
      <c r="BW832" s="0" t="n">
        <f aca="false">BJ832-BJ$38</f>
        <v>-12.8104442189214</v>
      </c>
      <c r="BX832" s="0" t="n">
        <f aca="false">BK832-BK$38</f>
        <v>-13.187150203994</v>
      </c>
      <c r="BY832" s="0" t="n">
        <f aca="false">BL832-BL$38</f>
        <v>-13.4453419363084</v>
      </c>
      <c r="BZ832" s="0" t="n">
        <f aca="false">BM832-BM$38</f>
        <v>-13.4891504283397</v>
      </c>
      <c r="CA832" s="0" t="n">
        <f aca="false">BN832-BN$38</f>
        <v>-13.4891504283396</v>
      </c>
    </row>
    <row r="833" customFormat="false" ht="12.8" hidden="false" customHeight="false" outlineLevel="0" collapsed="false">
      <c r="F833" s="0" t="n">
        <f aca="false">F832+E$32</f>
        <v>39.7499999999999</v>
      </c>
      <c r="G833" s="43" t="n">
        <v>0</v>
      </c>
      <c r="H833" s="0" t="n">
        <f aca="false">H832+G833*$E$32</f>
        <v>0.0625</v>
      </c>
      <c r="J833" s="0" t="n">
        <f aca="false">$M$24*(N832-T832-$O$24-M832)</f>
        <v>-0.00666216448114257</v>
      </c>
      <c r="K833" s="0" t="n">
        <f aca="false">K832+J833*$E$32</f>
        <v>-0.00277078412818175</v>
      </c>
      <c r="L833" s="44" t="n">
        <f aca="false">L832+K833*$E$32</f>
        <v>-0.117972242441403</v>
      </c>
      <c r="M833" s="32" t="n">
        <f aca="false">$P$24*ABS(K833)*K833</f>
        <v>-91.7211123213023</v>
      </c>
      <c r="N833" s="0" t="n">
        <f aca="false">MAX($E$17,(H833-L833)*$S$24)</f>
        <v>1844709.68071198</v>
      </c>
      <c r="P833" s="0" t="n">
        <f aca="false">$M$25*(T832-Z832-$O$25-S832)</f>
        <v>0.00926369159996689</v>
      </c>
      <c r="Q833" s="0" t="n">
        <f aca="false">Q832+P833*$E$32</f>
        <v>0.0172119466704323</v>
      </c>
      <c r="R833" s="44" t="n">
        <f aca="false">R832+Q833*$E$32</f>
        <v>-0.327132906188977</v>
      </c>
      <c r="S833" s="32" t="n">
        <f aca="false">$P$25*ABS(Q833)*Q833</f>
        <v>2317.40623468005</v>
      </c>
      <c r="T833" s="0" t="n">
        <f aca="false">MAX($E$17,(L833-R833)*$S$25)</f>
        <v>1464855.08079972</v>
      </c>
      <c r="V833" s="0" t="n">
        <f aca="false">$M$26*(Z832-AF832-$O$26-Y832)</f>
        <v>-0.0331012904007528</v>
      </c>
      <c r="W833" s="0" t="n">
        <f aca="false">W832+V833*$E$32</f>
        <v>0.0132697262745119</v>
      </c>
      <c r="X833" s="44" t="n">
        <f aca="false">X832+W833*$E$32</f>
        <v>-0.49678202925358</v>
      </c>
      <c r="Y833" s="32" t="n">
        <f aca="false">$P$26*ABS(W833)*W833</f>
        <v>987.499556212587</v>
      </c>
      <c r="Z833" s="0" t="n">
        <f aca="false">MAX($E$17,(R833-X833)*$S$26)</f>
        <v>840464.728758599</v>
      </c>
      <c r="AB833" s="0" t="n">
        <f aca="false">$M$27*(AF832-AL832-$O$24-AE832)</f>
        <v>0.0191169142736673</v>
      </c>
      <c r="AC833" s="0" t="n">
        <f aca="false">AC832+AB833*$E$32</f>
        <v>0.046847098460438</v>
      </c>
      <c r="AD833" s="44" t="n">
        <f aca="false">AD832+AC833*$E$32</f>
        <v>-0.713817689886957</v>
      </c>
      <c r="AE833" s="32" t="n">
        <f aca="false">$P$27*ABS(AC833)*AC833</f>
        <v>9457.84640356285</v>
      </c>
      <c r="AF833" s="0" t="n">
        <f aca="false">MAX($E$17,(X833-AD833)*$S$27)</f>
        <v>778586.223195921</v>
      </c>
      <c r="AH833" s="0" t="n">
        <f aca="false">$M$28*(AL832-$O$28-AK832)</f>
        <v>-0.0393095020723107</v>
      </c>
      <c r="AI833" s="0" t="n">
        <f aca="false">AI832+AH833*$E$32</f>
        <v>-0.0293063678912537</v>
      </c>
      <c r="AJ833" s="44" t="n">
        <f aca="false">AJ832+AI833*$E$32</f>
        <v>-0.739454766332536</v>
      </c>
      <c r="AK833" s="32" t="n">
        <f aca="false">$P$28*ABS(AI833)*AI833</f>
        <v>-3010.91932452121</v>
      </c>
      <c r="AL833" s="32" t="n">
        <f aca="false">MAX($E$17,(AD833-AJ833)*$S$28)</f>
        <v>68066.8943677189</v>
      </c>
      <c r="AN833" s="42" t="n">
        <f aca="false">F833</f>
        <v>39.7499999999999</v>
      </c>
      <c r="AO833" s="45" t="n">
        <f aca="false">G833*3600</f>
        <v>0</v>
      </c>
      <c r="AP833" s="45" t="n">
        <f aca="false">K833*3600</f>
        <v>-9.97482286145507</v>
      </c>
      <c r="AQ833" s="45" t="n">
        <f aca="false">Q833*3600</f>
        <v>61.963008013554</v>
      </c>
      <c r="AR833" s="45" t="n">
        <f aca="false">W833*3600</f>
        <v>47.771014588249</v>
      </c>
      <c r="AS833" s="45" t="n">
        <f aca="false">AC833*3600</f>
        <v>168.649554457573</v>
      </c>
      <c r="AT833" s="45" t="n">
        <f aca="false">AI833*3600</f>
        <v>-105.502924408513</v>
      </c>
      <c r="AV833" s="42" t="n">
        <f aca="false">AN833</f>
        <v>39.7499999999999</v>
      </c>
      <c r="AW833" s="42" t="n">
        <f aca="false">N833/100000</f>
        <v>18.4470968071198</v>
      </c>
      <c r="AX833" s="42" t="n">
        <f aca="false">T833/100000</f>
        <v>14.6485508079972</v>
      </c>
      <c r="AY833" s="42" t="n">
        <f aca="false">Z833/100000</f>
        <v>8.40464728758599</v>
      </c>
      <c r="AZ833" s="42" t="n">
        <f aca="false">AF833/100000</f>
        <v>7.78586223195921</v>
      </c>
      <c r="BA833" s="42" t="n">
        <f aca="false">AL833/100000</f>
        <v>0.680668943677189</v>
      </c>
      <c r="BC833" s="42" t="n">
        <v>39.7499999999999</v>
      </c>
      <c r="BD833" s="42" t="n">
        <v>-0.98962</v>
      </c>
      <c r="BE833" s="42" t="n">
        <v>15.4851369082459</v>
      </c>
      <c r="BF833" s="42" t="n">
        <v>7.81009107278245</v>
      </c>
      <c r="BG833" s="42" t="n">
        <v>9.1664087777638</v>
      </c>
      <c r="BH833" s="42" t="n">
        <v>14.0079571735514</v>
      </c>
      <c r="BI833" s="42" t="n">
        <v>18.4470968071198</v>
      </c>
      <c r="BJ833" s="42" t="n">
        <v>23.001948747644</v>
      </c>
      <c r="BK833" s="42" t="n">
        <v>27.5083056929569</v>
      </c>
      <c r="BL833" s="42" t="n">
        <v>32.145395320425</v>
      </c>
      <c r="BM833" s="0" t="n">
        <v>37.0052017446715</v>
      </c>
      <c r="BN833" s="0" t="n">
        <v>41.9102017446715</v>
      </c>
      <c r="BP833" s="42" t="n">
        <v>39.7499999999999</v>
      </c>
      <c r="BQ833" s="42" t="n">
        <f aca="false">BD833-BD$38</f>
        <v>-7.39256087120872</v>
      </c>
      <c r="BR833" s="42" t="n">
        <f aca="false">BE833-BE$38</f>
        <v>4.1771960370372</v>
      </c>
      <c r="BS833" s="42" t="n">
        <f aca="false">BF833-BF$38</f>
        <v>-8.40284979842625</v>
      </c>
      <c r="BT833" s="0" t="n">
        <f aca="false">BG833-BG$38</f>
        <v>-11.9515320934449</v>
      </c>
      <c r="BU833" s="0" t="n">
        <f aca="false">BH833-BH$38</f>
        <v>-12.0149836976573</v>
      </c>
      <c r="BV833" s="0" t="n">
        <f aca="false">BI833-BI$38</f>
        <v>-12.4808440640889</v>
      </c>
      <c r="BW833" s="0" t="n">
        <f aca="false">BJ833-BJ$38</f>
        <v>-12.8309921235647</v>
      </c>
      <c r="BX833" s="0" t="n">
        <f aca="false">BK833-BK$38</f>
        <v>-13.2296351782518</v>
      </c>
      <c r="BY833" s="0" t="n">
        <f aca="false">BL833-BL$38</f>
        <v>-13.4975455507837</v>
      </c>
      <c r="BZ833" s="0" t="n">
        <f aca="false">BM833-BM$38</f>
        <v>-13.5427391265372</v>
      </c>
      <c r="CA833" s="0" t="n">
        <f aca="false">BN833-BN$38</f>
        <v>-13.5427391265372</v>
      </c>
    </row>
    <row r="834" customFormat="false" ht="12.8" hidden="false" customHeight="false" outlineLevel="0" collapsed="false">
      <c r="F834" s="0" t="n">
        <f aca="false">F833+E$32</f>
        <v>39.7999999999999</v>
      </c>
      <c r="G834" s="43" t="n">
        <v>0</v>
      </c>
      <c r="H834" s="0" t="n">
        <f aca="false">H833+G834*$E$32</f>
        <v>0.0625</v>
      </c>
      <c r="J834" s="0" t="n">
        <f aca="false">$M$24*(N833-T833-$O$24-M833)</f>
        <v>-0.00618992808781895</v>
      </c>
      <c r="K834" s="0" t="n">
        <f aca="false">K833+J834*$E$32</f>
        <v>-0.0030802805325727</v>
      </c>
      <c r="L834" s="44" t="n">
        <f aca="false">L833+K834*$E$32</f>
        <v>-0.118126256468032</v>
      </c>
      <c r="M834" s="32" t="n">
        <f aca="false">$P$24*ABS(K834)*K834</f>
        <v>-113.355989594089</v>
      </c>
      <c r="N834" s="0" t="n">
        <f aca="false">MAX($E$17,(H834-L834)*$S$24)</f>
        <v>1846283.94588454</v>
      </c>
      <c r="P834" s="0" t="n">
        <f aca="false">$M$25*(T833-Z833-$O$25-S833)</f>
        <v>0.0087266528436596</v>
      </c>
      <c r="Q834" s="0" t="n">
        <f aca="false">Q833+P834*$E$32</f>
        <v>0.0176482793126153</v>
      </c>
      <c r="R834" s="44" t="n">
        <f aca="false">R833+Q834*$E$32</f>
        <v>-0.326250492223347</v>
      </c>
      <c r="S834" s="32" t="n">
        <f aca="false">$P$25*ABS(Q834)*Q834</f>
        <v>2436.39065236391</v>
      </c>
      <c r="T834" s="0" t="n">
        <f aca="false">MAX($E$17,(L834-R834)*$S$25)</f>
        <v>1457596.46542175</v>
      </c>
      <c r="V834" s="0" t="n">
        <f aca="false">$M$26*(Z833-AF833-$O$26-Y833)</f>
        <v>-0.0325511359580056</v>
      </c>
      <c r="W834" s="0" t="n">
        <f aca="false">W833+V834*$E$32</f>
        <v>0.0116421694766116</v>
      </c>
      <c r="X834" s="44" t="n">
        <f aca="false">X833+W834*$E$32</f>
        <v>-0.49619992077975</v>
      </c>
      <c r="Y834" s="32" t="n">
        <f aca="false">$P$26*ABS(W834)*W834</f>
        <v>760.117645543459</v>
      </c>
      <c r="Z834" s="0" t="n">
        <f aca="false">MAX($E$17,(R834-X834)*$S$26)</f>
        <v>841952.482830952</v>
      </c>
      <c r="AB834" s="0" t="n">
        <f aca="false">$M$27*(AF833-AL833-$O$24-AE833)</f>
        <v>0.0177266292279033</v>
      </c>
      <c r="AC834" s="0" t="n">
        <f aca="false">AC833+AB834*$E$32</f>
        <v>0.0477334299218332</v>
      </c>
      <c r="AD834" s="44" t="n">
        <f aca="false">AD833+AC834*$E$32</f>
        <v>-0.711431018390866</v>
      </c>
      <c r="AE834" s="32" t="n">
        <f aca="false">$P$27*ABS(AC834)*AC834</f>
        <v>9819.1104675727</v>
      </c>
      <c r="AF834" s="0" t="n">
        <f aca="false">MAX($E$17,(X834-AD834)*$S$27)</f>
        <v>772112.596217198</v>
      </c>
      <c r="AH834" s="0" t="n">
        <f aca="false">$M$28*(AL833-$O$28-AK833)</f>
        <v>-0.0383494664543328</v>
      </c>
      <c r="AI834" s="0" t="n">
        <f aca="false">AI833+AH834*$E$32</f>
        <v>-0.0312238412139703</v>
      </c>
      <c r="AJ834" s="44" t="n">
        <f aca="false">AJ833+AI834*$E$32</f>
        <v>-0.741015958393235</v>
      </c>
      <c r="AK834" s="32" t="n">
        <f aca="false">$P$28*ABS(AI834)*AI834</f>
        <v>-3417.80896191375</v>
      </c>
      <c r="AL834" s="32" t="n">
        <f aca="false">MAX($E$17,(AD834-AJ834)*$S$28)</f>
        <v>78548.5423929382</v>
      </c>
      <c r="AN834" s="42" t="n">
        <f aca="false">F834</f>
        <v>39.7999999999999</v>
      </c>
      <c r="AO834" s="45" t="n">
        <f aca="false">G834*3600</f>
        <v>0</v>
      </c>
      <c r="AP834" s="45" t="n">
        <f aca="false">K834*3600</f>
        <v>-11.0890099172625</v>
      </c>
      <c r="AQ834" s="45" t="n">
        <f aca="false">Q834*3600</f>
        <v>63.5338055254127</v>
      </c>
      <c r="AR834" s="45" t="n">
        <f aca="false">W834*3600</f>
        <v>41.911810115808</v>
      </c>
      <c r="AS834" s="45" t="n">
        <f aca="false">AC834*3600</f>
        <v>171.840347718596</v>
      </c>
      <c r="AT834" s="45" t="n">
        <f aca="false">AI834*3600</f>
        <v>-112.405828370293</v>
      </c>
      <c r="AV834" s="42" t="n">
        <f aca="false">AN834</f>
        <v>39.7999999999999</v>
      </c>
      <c r="AW834" s="42" t="n">
        <f aca="false">N834/100000</f>
        <v>18.4628394588453</v>
      </c>
      <c r="AX834" s="42" t="n">
        <f aca="false">T834/100000</f>
        <v>14.5759646542175</v>
      </c>
      <c r="AY834" s="42" t="n">
        <f aca="false">Z834/100000</f>
        <v>8.41952482830952</v>
      </c>
      <c r="AZ834" s="42" t="n">
        <f aca="false">AF834/100000</f>
        <v>7.72112596217198</v>
      </c>
      <c r="BA834" s="42" t="n">
        <f aca="false">AL834/100000</f>
        <v>0.785485423929382</v>
      </c>
      <c r="BC834" s="42" t="n">
        <v>39.7999999999999</v>
      </c>
      <c r="BD834" s="42" t="n">
        <v>-0.98962</v>
      </c>
      <c r="BE834" s="42" t="n">
        <v>15.3026629467521</v>
      </c>
      <c r="BF834" s="42" t="n">
        <v>7.96658673037473</v>
      </c>
      <c r="BG834" s="42" t="n">
        <v>9.11473106221183</v>
      </c>
      <c r="BH834" s="42" t="n">
        <v>14.0386432122121</v>
      </c>
      <c r="BI834" s="42" t="n">
        <v>18.4628394588453</v>
      </c>
      <c r="BJ834" s="42" t="n">
        <v>22.9828718620811</v>
      </c>
      <c r="BK834" s="42" t="n">
        <v>27.4675202116593</v>
      </c>
      <c r="BL834" s="42" t="n">
        <v>32.095103864504</v>
      </c>
      <c r="BM834" s="0" t="n">
        <v>36.953563957531</v>
      </c>
      <c r="BN834" s="0" t="n">
        <v>41.858563957531</v>
      </c>
      <c r="BP834" s="42" t="n">
        <v>39.7999999999999</v>
      </c>
      <c r="BQ834" s="42" t="n">
        <f aca="false">BD834-BD$38</f>
        <v>-7.39256087120872</v>
      </c>
      <c r="BR834" s="42" t="n">
        <f aca="false">BE834-BE$38</f>
        <v>3.9947220755434</v>
      </c>
      <c r="BS834" s="42" t="n">
        <f aca="false">BF834-BF$38</f>
        <v>-8.24635414083397</v>
      </c>
      <c r="BT834" s="0" t="n">
        <f aca="false">BG834-BG$38</f>
        <v>-12.0032098089969</v>
      </c>
      <c r="BU834" s="0" t="n">
        <f aca="false">BH834-BH$38</f>
        <v>-11.9842976589966</v>
      </c>
      <c r="BV834" s="0" t="n">
        <f aca="false">BI834-BI$38</f>
        <v>-12.4651014123634</v>
      </c>
      <c r="BW834" s="0" t="n">
        <f aca="false">BJ834-BJ$38</f>
        <v>-12.8500690091276</v>
      </c>
      <c r="BX834" s="0" t="n">
        <f aca="false">BK834-BK$38</f>
        <v>-13.2704206595494</v>
      </c>
      <c r="BY834" s="0" t="n">
        <f aca="false">BL834-BL$38</f>
        <v>-13.5478370067047</v>
      </c>
      <c r="BZ834" s="0" t="n">
        <f aca="false">BM834-BM$38</f>
        <v>-13.5943769136777</v>
      </c>
      <c r="CA834" s="0" t="n">
        <f aca="false">BN834-BN$38</f>
        <v>-13.5943769136777</v>
      </c>
    </row>
    <row r="835" customFormat="false" ht="12.8" hidden="false" customHeight="false" outlineLevel="0" collapsed="false">
      <c r="F835" s="0" t="n">
        <f aca="false">F834+E$32</f>
        <v>39.8499999999999</v>
      </c>
      <c r="G835" s="43" t="n">
        <v>0</v>
      </c>
      <c r="H835" s="0" t="n">
        <f aca="false">H834+G835*$E$32</f>
        <v>0.0625</v>
      </c>
      <c r="J835" s="0" t="n">
        <f aca="false">$M$24*(N834-T834-$O$24-M834)</f>
        <v>-0.00569416155830617</v>
      </c>
      <c r="K835" s="0" t="n">
        <f aca="false">K834+J835*$E$32</f>
        <v>-0.00336498861048801</v>
      </c>
      <c r="L835" s="44" t="n">
        <f aca="false">L834+K835*$E$32</f>
        <v>-0.118294505898556</v>
      </c>
      <c r="M835" s="32" t="n">
        <f aca="false">$P$24*ABS(K835)*K835</f>
        <v>-135.279231565266</v>
      </c>
      <c r="N835" s="0" t="n">
        <f aca="false">MAX($E$17,(H835-L835)*$S$24)</f>
        <v>1848003.71923618</v>
      </c>
      <c r="P835" s="0" t="n">
        <f aca="false">$M$25*(T834-Z834-$O$25-S834)</f>
        <v>0.00813865304576753</v>
      </c>
      <c r="Q835" s="0" t="n">
        <f aca="false">Q834+P835*$E$32</f>
        <v>0.0180552119649037</v>
      </c>
      <c r="R835" s="44" t="n">
        <f aca="false">R834+Q835*$E$32</f>
        <v>-0.325347731625101</v>
      </c>
      <c r="S835" s="32" t="n">
        <f aca="false">$P$25*ABS(Q835)*Q835</f>
        <v>2550.04221524989</v>
      </c>
      <c r="T835" s="0" t="n">
        <f aca="false">MAX($E$17,(L835-R835)*$S$25)</f>
        <v>1450095.65502021</v>
      </c>
      <c r="V835" s="0" t="n">
        <f aca="false">$M$26*(Z834-AF834-$O$26-Y834)</f>
        <v>-0.0319306798217925</v>
      </c>
      <c r="W835" s="0" t="n">
        <f aca="false">W834+V835*$E$32</f>
        <v>0.010045635485522</v>
      </c>
      <c r="X835" s="44" t="n">
        <f aca="false">X834+W835*$E$32</f>
        <v>-0.495697639005473</v>
      </c>
      <c r="Y835" s="32" t="n">
        <f aca="false">$P$26*ABS(W835)*W835</f>
        <v>565.93663868595</v>
      </c>
      <c r="Z835" s="0" t="n">
        <f aca="false">MAX($E$17,(R835-X835)*$S$26)</f>
        <v>843936.509155877</v>
      </c>
      <c r="AB835" s="0" t="n">
        <f aca="false">$M$27*(AF834-AL834-$O$24-AE834)</f>
        <v>0.0162687943759001</v>
      </c>
      <c r="AC835" s="0" t="n">
        <f aca="false">AC834+AB835*$E$32</f>
        <v>0.0485468696406282</v>
      </c>
      <c r="AD835" s="44" t="n">
        <f aca="false">AD834+AC835*$E$32</f>
        <v>-0.709003674908834</v>
      </c>
      <c r="AE835" s="32" t="n">
        <f aca="false">$P$27*ABS(AC835)*AC835</f>
        <v>10156.6228178091</v>
      </c>
      <c r="AF835" s="0" t="n">
        <f aca="false">MAX($E$17,(X835-AD835)*$S$27)</f>
        <v>765206.696421348</v>
      </c>
      <c r="AH835" s="0" t="n">
        <f aca="false">$M$28*(AL834-$O$28-AK834)</f>
        <v>-0.0373538834273475</v>
      </c>
      <c r="AI835" s="0" t="n">
        <f aca="false">AI834+AH835*$E$32</f>
        <v>-0.0330915353853377</v>
      </c>
      <c r="AJ835" s="44" t="n">
        <f aca="false">AJ834+AI835*$E$32</f>
        <v>-0.742670535162502</v>
      </c>
      <c r="AK835" s="32" t="n">
        <f aca="false">$P$28*ABS(AI835)*AI835</f>
        <v>-3838.91910795364</v>
      </c>
      <c r="AL835" s="32" t="n">
        <f aca="false">MAX($E$17,(AD835-AJ835)*$S$28)</f>
        <v>89386.1133286241</v>
      </c>
      <c r="AN835" s="42" t="n">
        <f aca="false">F835</f>
        <v>39.8499999999999</v>
      </c>
      <c r="AO835" s="45" t="n">
        <f aca="false">G835*3600</f>
        <v>0</v>
      </c>
      <c r="AP835" s="45" t="n">
        <f aca="false">K835*3600</f>
        <v>-12.1139589977576</v>
      </c>
      <c r="AQ835" s="45" t="n">
        <f aca="false">Q835*3600</f>
        <v>64.9987630736509</v>
      </c>
      <c r="AR835" s="45" t="n">
        <f aca="false">W835*3600</f>
        <v>36.1642877478853</v>
      </c>
      <c r="AS835" s="45" t="n">
        <f aca="false">AC835*3600</f>
        <v>174.768730706258</v>
      </c>
      <c r="AT835" s="45" t="n">
        <f aca="false">AI835*3600</f>
        <v>-119.129527387215</v>
      </c>
      <c r="AV835" s="42" t="n">
        <f aca="false">AN835</f>
        <v>39.8499999999999</v>
      </c>
      <c r="AW835" s="42" t="n">
        <f aca="false">N835/100000</f>
        <v>18.4800371923618</v>
      </c>
      <c r="AX835" s="42" t="n">
        <f aca="false">T835/100000</f>
        <v>14.5009565502021</v>
      </c>
      <c r="AY835" s="42" t="n">
        <f aca="false">Z835/100000</f>
        <v>8.43936509155877</v>
      </c>
      <c r="AZ835" s="42" t="n">
        <f aca="false">AF835/100000</f>
        <v>7.65206696421349</v>
      </c>
      <c r="BA835" s="42" t="n">
        <f aca="false">AL835/100000</f>
        <v>0.893861133286241</v>
      </c>
      <c r="BC835" s="42" t="n">
        <v>39.8499999999999</v>
      </c>
      <c r="BD835" s="42" t="n">
        <v>-0.98962</v>
      </c>
      <c r="BE835" s="42" t="n">
        <v>15.1080088270405</v>
      </c>
      <c r="BF835" s="42" t="n">
        <v>8.11970168190144</v>
      </c>
      <c r="BG835" s="42" t="n">
        <v>9.07006958046528</v>
      </c>
      <c r="BH835" s="42" t="n">
        <v>14.0715980418996</v>
      </c>
      <c r="BI835" s="42" t="n">
        <v>18.4800371923618</v>
      </c>
      <c r="BJ835" s="42" t="n">
        <v>22.9651857522855</v>
      </c>
      <c r="BK835" s="42" t="n">
        <v>27.4283758109155</v>
      </c>
      <c r="BL835" s="42" t="n">
        <v>32.046675318513</v>
      </c>
      <c r="BM835" s="0" t="n">
        <v>36.9038291040497</v>
      </c>
      <c r="BN835" s="0" t="n">
        <v>41.8088291040497</v>
      </c>
      <c r="BP835" s="42" t="n">
        <v>39.8499999999999</v>
      </c>
      <c r="BQ835" s="42" t="n">
        <f aca="false">BD835-BD$38</f>
        <v>-7.39256087120872</v>
      </c>
      <c r="BR835" s="42" t="n">
        <f aca="false">BE835-BE$38</f>
        <v>3.8000679558318</v>
      </c>
      <c r="BS835" s="42" t="n">
        <f aca="false">BF835-BF$38</f>
        <v>-8.09323918930726</v>
      </c>
      <c r="BT835" s="0" t="n">
        <f aca="false">BG835-BG$38</f>
        <v>-12.0478712907434</v>
      </c>
      <c r="BU835" s="0" t="n">
        <f aca="false">BH835-BH$38</f>
        <v>-11.9513428293091</v>
      </c>
      <c r="BV835" s="0" t="n">
        <f aca="false">BI835-BI$38</f>
        <v>-12.4479036788469</v>
      </c>
      <c r="BW835" s="0" t="n">
        <f aca="false">BJ835-BJ$38</f>
        <v>-12.8677551189232</v>
      </c>
      <c r="BX835" s="0" t="n">
        <f aca="false">BK835-BK$38</f>
        <v>-13.3095650602932</v>
      </c>
      <c r="BY835" s="0" t="n">
        <f aca="false">BL835-BL$38</f>
        <v>-13.5962655526957</v>
      </c>
      <c r="BZ835" s="0" t="n">
        <f aca="false">BM835-BM$38</f>
        <v>-13.644111767159</v>
      </c>
      <c r="CA835" s="0" t="n">
        <f aca="false">BN835-BN$38</f>
        <v>-13.644111767159</v>
      </c>
    </row>
    <row r="836" customFormat="false" ht="12.8" hidden="false" customHeight="false" outlineLevel="0" collapsed="false">
      <c r="F836" s="0" t="n">
        <f aca="false">F835+E$32</f>
        <v>39.8999999999999</v>
      </c>
      <c r="G836" s="43" t="n">
        <v>0</v>
      </c>
      <c r="H836" s="0" t="n">
        <f aca="false">H835+G836*$E$32</f>
        <v>0.0625</v>
      </c>
      <c r="J836" s="0" t="n">
        <f aca="false">$M$24*(N835-T835-$O$24-M835)</f>
        <v>-0.00517667128406661</v>
      </c>
      <c r="K836" s="0" t="n">
        <f aca="false">K835+J836*$E$32</f>
        <v>-0.00362382217469134</v>
      </c>
      <c r="L836" s="44" t="n">
        <f aca="false">L835+K836*$E$32</f>
        <v>-0.118475697007291</v>
      </c>
      <c r="M836" s="32" t="n">
        <f aca="false">$P$24*ABS(K836)*K836</f>
        <v>-156.890875602971</v>
      </c>
      <c r="N836" s="0" t="n">
        <f aca="false">MAX($E$17,(H836-L836)*$S$24)</f>
        <v>1849855.77685912</v>
      </c>
      <c r="P836" s="0" t="n">
        <f aca="false">$M$25*(T835-Z835-$O$25-S835)</f>
        <v>0.0075020276771424</v>
      </c>
      <c r="Q836" s="0" t="n">
        <f aca="false">Q835+P836*$E$32</f>
        <v>0.0184303133487608</v>
      </c>
      <c r="R836" s="44" t="n">
        <f aca="false">R835+Q836*$E$32</f>
        <v>-0.324426215957663</v>
      </c>
      <c r="S836" s="32" t="n">
        <f aca="false">$P$25*ABS(Q836)*Q836</f>
        <v>2657.09832491052</v>
      </c>
      <c r="T836" s="0" t="n">
        <f aca="false">MAX($E$17,(L836-R836)*$S$25)</f>
        <v>1442372.8566949</v>
      </c>
      <c r="V836" s="0" t="n">
        <f aca="false">$M$26*(Z835-AF835-$O$26-Y835)</f>
        <v>-0.0312423841615459</v>
      </c>
      <c r="W836" s="0" t="n">
        <f aca="false">W835+V836*$E$32</f>
        <v>0.00848351627744472</v>
      </c>
      <c r="X836" s="44" t="n">
        <f aca="false">X835+W836*$E$32</f>
        <v>-0.495273463191601</v>
      </c>
      <c r="Y836" s="32" t="n">
        <f aca="false">$P$26*ABS(W836)*W836</f>
        <v>403.612655417755</v>
      </c>
      <c r="Z836" s="0" t="n">
        <f aca="false">MAX($E$17,(R836-X836)*$S$26)</f>
        <v>846400.398137897</v>
      </c>
      <c r="AB836" s="0" t="n">
        <f aca="false">$M$27*(AF835-AL835-$O$24-AE835)</f>
        <v>0.014746602950024</v>
      </c>
      <c r="AC836" s="0" t="n">
        <f aca="false">AC835+AB836*$E$32</f>
        <v>0.0492841997881294</v>
      </c>
      <c r="AD836" s="44" t="n">
        <f aca="false">AD835+AC836*$E$32</f>
        <v>-0.706539464919428</v>
      </c>
      <c r="AE836" s="32" t="n">
        <f aca="false">$P$27*ABS(AC836)*AC836</f>
        <v>10467.483398766</v>
      </c>
      <c r="AF836" s="0" t="n">
        <f aca="false">MAX($E$17,(X836-AD836)*$S$27)</f>
        <v>757888.34837069</v>
      </c>
      <c r="AH836" s="0" t="n">
        <f aca="false">$M$28*(AL835-$O$28-AK835)</f>
        <v>-0.0363244566908542</v>
      </c>
      <c r="AI836" s="0" t="n">
        <f aca="false">AI835+AH836*$E$32</f>
        <v>-0.0349077582198804</v>
      </c>
      <c r="AJ836" s="44" t="n">
        <f aca="false">AJ835+AI836*$E$32</f>
        <v>-0.744415923073496</v>
      </c>
      <c r="AK836" s="32" t="n">
        <f aca="false">$P$28*ABS(AI836)*AI836</f>
        <v>-4271.87998783941</v>
      </c>
      <c r="AL836" s="32" t="n">
        <f aca="false">MAX($E$17,(AD836-AJ836)*$S$28)</f>
        <v>100562.670695661</v>
      </c>
      <c r="AN836" s="42" t="n">
        <f aca="false">F836</f>
        <v>39.8999999999999</v>
      </c>
      <c r="AO836" s="45" t="n">
        <f aca="false">G836*3600</f>
        <v>0</v>
      </c>
      <c r="AP836" s="45" t="n">
        <f aca="false">K836*3600</f>
        <v>-13.0457598288897</v>
      </c>
      <c r="AQ836" s="45" t="n">
        <f aca="false">Q836*3600</f>
        <v>66.3491280555366</v>
      </c>
      <c r="AR836" s="45" t="n">
        <f aca="false">W836*3600</f>
        <v>30.5406585988071</v>
      </c>
      <c r="AS836" s="45" t="n">
        <f aca="false">AC836*3600</f>
        <v>177.423119237262</v>
      </c>
      <c r="AT836" s="45" t="n">
        <f aca="false">AI836*3600</f>
        <v>-125.667929591569</v>
      </c>
      <c r="AV836" s="42" t="n">
        <f aca="false">AN836</f>
        <v>39.8999999999999</v>
      </c>
      <c r="AW836" s="42" t="n">
        <f aca="false">N836/100000</f>
        <v>18.4985577685911</v>
      </c>
      <c r="AX836" s="42" t="n">
        <f aca="false">T836/100000</f>
        <v>14.4237285669491</v>
      </c>
      <c r="AY836" s="42" t="n">
        <f aca="false">Z836/100000</f>
        <v>8.46400398137895</v>
      </c>
      <c r="AZ836" s="42" t="n">
        <f aca="false">AF836/100000</f>
        <v>7.5788834837069</v>
      </c>
      <c r="BA836" s="42" t="n">
        <f aca="false">AL836/100000</f>
        <v>1.00562670695661</v>
      </c>
      <c r="BC836" s="42" t="n">
        <v>39.8999999999999</v>
      </c>
      <c r="BD836" s="42" t="n">
        <v>-0.98962</v>
      </c>
      <c r="BE836" s="42" t="n">
        <v>14.9016733430512</v>
      </c>
      <c r="BF836" s="42" t="n">
        <v>8.26900082866985</v>
      </c>
      <c r="BG836" s="42" t="n">
        <v>9.03246811823456</v>
      </c>
      <c r="BH836" s="42" t="n">
        <v>14.1066271135966</v>
      </c>
      <c r="BI836" s="42" t="n">
        <v>18.4985577685911</v>
      </c>
      <c r="BJ836" s="42" t="n">
        <v>22.9488047530713</v>
      </c>
      <c r="BK836" s="42" t="n">
        <v>27.3908082476927</v>
      </c>
      <c r="BL836" s="42" t="n">
        <v>32.0000542789411</v>
      </c>
      <c r="BM836" s="0" t="n">
        <v>36.8559429931526</v>
      </c>
      <c r="BN836" s="0" t="n">
        <v>41.7609429931527</v>
      </c>
      <c r="BP836" s="42" t="n">
        <v>39.8999999999999</v>
      </c>
      <c r="BQ836" s="42" t="n">
        <f aca="false">BD836-BD$38</f>
        <v>-7.39256087120872</v>
      </c>
      <c r="BR836" s="42" t="n">
        <f aca="false">BE836-BE$38</f>
        <v>3.5937324718425</v>
      </c>
      <c r="BS836" s="42" t="n">
        <f aca="false">BF836-BF$38</f>
        <v>-7.94394004253885</v>
      </c>
      <c r="BT836" s="0" t="n">
        <f aca="false">BG836-BG$38</f>
        <v>-12.0854727529741</v>
      </c>
      <c r="BU836" s="0" t="n">
        <f aca="false">BH836-BH$38</f>
        <v>-11.9163137576121</v>
      </c>
      <c r="BV836" s="0" t="n">
        <f aca="false">BI836-BI$38</f>
        <v>-12.4293831026176</v>
      </c>
      <c r="BW836" s="0" t="n">
        <f aca="false">BJ836-BJ$38</f>
        <v>-12.8841361181374</v>
      </c>
      <c r="BX836" s="0" t="n">
        <f aca="false">BK836-BK$38</f>
        <v>-13.347132623516</v>
      </c>
      <c r="BY836" s="0" t="n">
        <f aca="false">BL836-BL$38</f>
        <v>-13.6428865922676</v>
      </c>
      <c r="BZ836" s="0" t="n">
        <f aca="false">BM836-BM$38</f>
        <v>-13.6919978780561</v>
      </c>
      <c r="CA836" s="0" t="n">
        <f aca="false">BN836-BN$38</f>
        <v>-13.691997878056</v>
      </c>
    </row>
    <row r="837" customFormat="false" ht="12.8" hidden="false" customHeight="false" outlineLevel="0" collapsed="false">
      <c r="F837" s="0" t="n">
        <f aca="false">F836+E$32</f>
        <v>39.9499999999999</v>
      </c>
      <c r="G837" s="43" t="n">
        <v>0</v>
      </c>
      <c r="H837" s="0" t="n">
        <f aca="false">H836+G837*$E$32</f>
        <v>0.0625</v>
      </c>
      <c r="J837" s="0" t="n">
        <f aca="false">$M$24*(N836-T836-$O$24-M836)</f>
        <v>-0.00463936266762058</v>
      </c>
      <c r="K837" s="0" t="n">
        <f aca="false">K836+J837*$E$32</f>
        <v>-0.00385579030807237</v>
      </c>
      <c r="L837" s="44" t="n">
        <f aca="false">L836+K837*$E$32</f>
        <v>-0.118668486522694</v>
      </c>
      <c r="M837" s="32" t="n">
        <f aca="false">$P$24*ABS(K837)*K837</f>
        <v>-177.619541705126</v>
      </c>
      <c r="N837" s="0" t="n">
        <f aca="false">MAX($E$17,(H837-L837)*$S$24)</f>
        <v>1851826.38840908</v>
      </c>
      <c r="P837" s="0" t="n">
        <f aca="false">$M$25*(T836-Z836-$O$25-S836)</f>
        <v>0.00681928910416949</v>
      </c>
      <c r="Q837" s="0" t="n">
        <f aca="false">Q836+P837*$E$32</f>
        <v>0.0187712778039693</v>
      </c>
      <c r="R837" s="44" t="n">
        <f aca="false">R836+Q837*$E$32</f>
        <v>-0.323487652067465</v>
      </c>
      <c r="S837" s="32" t="n">
        <f aca="false">$P$25*ABS(Q837)*Q837</f>
        <v>2756.32142916989</v>
      </c>
      <c r="T837" s="0" t="n">
        <f aca="false">MAX($E$17,(L837-R837)*$S$25)</f>
        <v>1434449.43192334</v>
      </c>
      <c r="V837" s="0" t="n">
        <f aca="false">$M$26*(Z836-AF836-$O$26-Y836)</f>
        <v>-0.0304888925861865</v>
      </c>
      <c r="W837" s="0" t="n">
        <f aca="false">W836+V837*$E$32</f>
        <v>0.00695907164813539</v>
      </c>
      <c r="X837" s="44" t="n">
        <f aca="false">X836+W837*$E$32</f>
        <v>-0.494925509609194</v>
      </c>
      <c r="Y837" s="32" t="n">
        <f aca="false">$P$26*ABS(W837)*W837</f>
        <v>271.591138740771</v>
      </c>
      <c r="Z837" s="0" t="n">
        <f aca="false">MAX($E$17,(R837-X837)*$S$26)</f>
        <v>849326.361580399</v>
      </c>
      <c r="AB837" s="0" t="n">
        <f aca="false">$M$27*(AF836-AL836-$O$24-AE836)</f>
        <v>0.0131633939159399</v>
      </c>
      <c r="AC837" s="0" t="n">
        <f aca="false">AC836+AB837*$E$32</f>
        <v>0.0499423694839264</v>
      </c>
      <c r="AD837" s="44" t="n">
        <f aca="false">AD836+AC837*$E$32</f>
        <v>-0.704042346445232</v>
      </c>
      <c r="AE837" s="32" t="n">
        <f aca="false">$P$27*ABS(AC837)*AC837</f>
        <v>10748.9278689311</v>
      </c>
      <c r="AF837" s="0" t="n">
        <f aca="false">MAX($E$17,(X837-AD837)*$S$27)</f>
        <v>750178.508562614</v>
      </c>
      <c r="AH837" s="0" t="n">
        <f aca="false">$M$28*(AL836-$O$28-AK836)</f>
        <v>-0.0352629514937146</v>
      </c>
      <c r="AI837" s="0" t="n">
        <f aca="false">AI836+AH837*$E$32</f>
        <v>-0.0366709057945661</v>
      </c>
      <c r="AJ837" s="44" t="n">
        <f aca="false">AJ836+AI837*$E$32</f>
        <v>-0.746249468363224</v>
      </c>
      <c r="AK837" s="32" t="n">
        <f aca="false">$P$28*ABS(AI837)*AI837</f>
        <v>-4714.31284990635</v>
      </c>
      <c r="AL837" s="32" t="n">
        <f aca="false">MAX($E$17,(AD837-AJ837)*$S$28)</f>
        <v>112060.660085633</v>
      </c>
      <c r="AN837" s="42" t="n">
        <f aca="false">F837</f>
        <v>39.9499999999999</v>
      </c>
      <c r="AO837" s="45" t="n">
        <f aca="false">G837*3600</f>
        <v>0</v>
      </c>
      <c r="AP837" s="45" t="n">
        <f aca="false">K837*3600</f>
        <v>-13.8808451090614</v>
      </c>
      <c r="AQ837" s="45" t="n">
        <f aca="false">Q837*3600</f>
        <v>67.5766000942871</v>
      </c>
      <c r="AR837" s="45" t="n">
        <f aca="false">W837*3600</f>
        <v>25.0526579332935</v>
      </c>
      <c r="AS837" s="45" t="n">
        <f aca="false">AC837*3600</f>
        <v>179.792530142131</v>
      </c>
      <c r="AT837" s="45" t="n">
        <f aca="false">AI837*3600</f>
        <v>-132.015260860438</v>
      </c>
      <c r="AV837" s="42" t="n">
        <f aca="false">AN837</f>
        <v>39.9499999999999</v>
      </c>
      <c r="AW837" s="42" t="n">
        <f aca="false">N837/100000</f>
        <v>18.5182638840909</v>
      </c>
      <c r="AX837" s="42" t="n">
        <f aca="false">T837/100000</f>
        <v>14.3444943192334</v>
      </c>
      <c r="AY837" s="42" t="n">
        <f aca="false">Z837/100000</f>
        <v>8.493263615804</v>
      </c>
      <c r="AZ837" s="42" t="n">
        <f aca="false">AF837/100000</f>
        <v>7.50178508562612</v>
      </c>
      <c r="BA837" s="42" t="n">
        <f aca="false">AL837/100000</f>
        <v>1.12060660085633</v>
      </c>
      <c r="BC837" s="42" t="n">
        <v>39.9499999999999</v>
      </c>
      <c r="BD837" s="42" t="n">
        <v>-0.98962</v>
      </c>
      <c r="BE837" s="42" t="n">
        <v>14.6841917754759</v>
      </c>
      <c r="BF837" s="42" t="n">
        <v>8.41405912094461</v>
      </c>
      <c r="BG837" s="42" t="n">
        <v>9.00194991498788</v>
      </c>
      <c r="BH837" s="42" t="n">
        <v>14.1435283279438</v>
      </c>
      <c r="BI837" s="42" t="n">
        <v>18.5182638840909</v>
      </c>
      <c r="BJ837" s="42" t="n">
        <v>22.9336381886753</v>
      </c>
      <c r="BK837" s="42" t="n">
        <v>27.3547478422246</v>
      </c>
      <c r="BL837" s="42" t="n">
        <v>31.9551795718024</v>
      </c>
      <c r="BM837" s="0" t="n">
        <v>36.8098456029399</v>
      </c>
      <c r="BN837" s="0" t="n">
        <v>41.7148456029399</v>
      </c>
      <c r="BP837" s="42" t="n">
        <v>39.9499999999999</v>
      </c>
      <c r="BQ837" s="42" t="n">
        <f aca="false">BD837-BD$38</f>
        <v>-7.39256087120872</v>
      </c>
      <c r="BR837" s="42" t="n">
        <f aca="false">BE837-BE$38</f>
        <v>3.3762509042672</v>
      </c>
      <c r="BS837" s="42" t="n">
        <f aca="false">BF837-BF$38</f>
        <v>-7.79888175026409</v>
      </c>
      <c r="BT837" s="0" t="n">
        <f aca="false">BG837-BG$38</f>
        <v>-12.1159909562208</v>
      </c>
      <c r="BU837" s="0" t="n">
        <f aca="false">BH837-BH$38</f>
        <v>-11.8794125432649</v>
      </c>
      <c r="BV837" s="0" t="n">
        <f aca="false">BI837-BI$38</f>
        <v>-12.4096769871178</v>
      </c>
      <c r="BW837" s="0" t="n">
        <f aca="false">BJ837-BJ$38</f>
        <v>-12.8993026825334</v>
      </c>
      <c r="BX837" s="0" t="n">
        <f aca="false">BK837-BK$38</f>
        <v>-13.3831930289841</v>
      </c>
      <c r="BY837" s="0" t="n">
        <f aca="false">BL837-BL$38</f>
        <v>-13.6877612994063</v>
      </c>
      <c r="BZ837" s="0" t="n">
        <f aca="false">BM837-BM$38</f>
        <v>-13.7380952682688</v>
      </c>
      <c r="CA837" s="0" t="n">
        <f aca="false">BN837-BN$38</f>
        <v>-13.7380952682688</v>
      </c>
    </row>
    <row r="838" customFormat="false" ht="12.8" hidden="false" customHeight="false" outlineLevel="0" collapsed="false">
      <c r="F838" s="0" t="n">
        <f aca="false">F837+E$32</f>
        <v>39.9999999999999</v>
      </c>
      <c r="G838" s="43" t="n">
        <v>0</v>
      </c>
      <c r="H838" s="0" t="n">
        <f aca="false">H837+G838*$E$32</f>
        <v>0.0625</v>
      </c>
      <c r="J838" s="0" t="n">
        <f aca="false">$M$24*(N837-T837-$O$24-M837)</f>
        <v>-0.00408423250053906</v>
      </c>
      <c r="K838" s="0" t="n">
        <f aca="false">K837+J838*$E$32</f>
        <v>-0.00406000193309932</v>
      </c>
      <c r="L838" s="44" t="n">
        <f aca="false">L837+K838*$E$32</f>
        <v>-0.118871486619349</v>
      </c>
      <c r="M838" s="32" t="n">
        <f aca="false">$P$24*ABS(K838)*K838</f>
        <v>-196.932054248804</v>
      </c>
      <c r="N838" s="0" t="n">
        <f aca="false">MAX($E$17,(H838-L838)*$S$24)</f>
        <v>1853901.36813128</v>
      </c>
      <c r="P838" s="0" t="n">
        <f aca="false">$M$25*(T837-Z837-$O$25-S837)</f>
        <v>0.00609311603333337</v>
      </c>
      <c r="Q838" s="0" t="n">
        <f aca="false">Q837+P838*$E$32</f>
        <v>0.0190759336056359</v>
      </c>
      <c r="R838" s="44" t="n">
        <f aca="false">R837+Q838*$E$32</f>
        <v>-0.322533855387183</v>
      </c>
      <c r="S838" s="32" t="n">
        <f aca="false">$P$25*ABS(Q838)*Q838</f>
        <v>2846.51706543071</v>
      </c>
      <c r="T838" s="0" t="n">
        <f aca="false">MAX($E$17,(L838-R838)*$S$25)</f>
        <v>1426347.81469863</v>
      </c>
      <c r="V838" s="0" t="n">
        <f aca="false">$M$26*(Z837-AF837-$O$26-Y837)</f>
        <v>-0.0296730229631772</v>
      </c>
      <c r="W838" s="0" t="n">
        <f aca="false">W837+V838*$E$32</f>
        <v>0.00547542049997653</v>
      </c>
      <c r="X838" s="44" t="n">
        <f aca="false">X837+W838*$E$32</f>
        <v>-0.494651738584195</v>
      </c>
      <c r="Y838" s="32" t="n">
        <f aca="false">$P$26*ABS(W838)*W838</f>
        <v>168.131054011016</v>
      </c>
      <c r="Z838" s="0" t="n">
        <f aca="false">MAX($E$17,(R838-X838)*$S$26)</f>
        <v>852695.300762588</v>
      </c>
      <c r="AB838" s="0" t="n">
        <f aca="false">$M$27*(AF837-AL837-$O$24-AE837)</f>
        <v>0.0115226421304789</v>
      </c>
      <c r="AC838" s="0" t="n">
        <f aca="false">AC837+AB838*$E$32</f>
        <v>0.0505185015904503</v>
      </c>
      <c r="AD838" s="44" t="n">
        <f aca="false">AD837+AC838*$E$32</f>
        <v>-0.701516421365709</v>
      </c>
      <c r="AE838" s="32" t="n">
        <f aca="false">$P$27*ABS(AC838)*AC838</f>
        <v>10998.3562566798</v>
      </c>
      <c r="AF838" s="0" t="n">
        <f aca="false">MAX($E$17,(X838-AD838)*$S$27)</f>
        <v>742099.208993825</v>
      </c>
      <c r="AH838" s="0" t="n">
        <f aca="false">$M$28*(AL837-$O$28-AK837)</f>
        <v>-0.034171190405356</v>
      </c>
      <c r="AI838" s="0" t="n">
        <f aca="false">AI837+AH838*$E$32</f>
        <v>-0.0383794653148339</v>
      </c>
      <c r="AJ838" s="44" t="n">
        <f aca="false">AJ837+AI838*$E$32</f>
        <v>-0.748168441628966</v>
      </c>
      <c r="AK838" s="32" t="n">
        <f aca="false">$P$28*ABS(AI838)*AI838</f>
        <v>-5163.84223021358</v>
      </c>
      <c r="AL838" s="32" t="n">
        <f aca="false">MAX($E$17,(AD838-AJ838)*$S$28)</f>
        <v>123861.944322725</v>
      </c>
      <c r="AN838" s="42" t="n">
        <f aca="false">F838</f>
        <v>39.9999999999999</v>
      </c>
      <c r="AO838" s="45" t="n">
        <f aca="false">G838*3600</f>
        <v>0</v>
      </c>
      <c r="AP838" s="45" t="n">
        <f aca="false">K838*3600</f>
        <v>-14.6160069591584</v>
      </c>
      <c r="AQ838" s="45" t="n">
        <f aca="false">Q838*3600</f>
        <v>68.6733609802871</v>
      </c>
      <c r="AR838" s="45" t="n">
        <f aca="false">W838*3600</f>
        <v>19.7115137999216</v>
      </c>
      <c r="AS838" s="45" t="n">
        <f aca="false">AC838*3600</f>
        <v>181.866605725618</v>
      </c>
      <c r="AT838" s="45" t="n">
        <f aca="false">AI838*3600</f>
        <v>-138.166075133402</v>
      </c>
      <c r="AV838" s="42" t="n">
        <f aca="false">AN838</f>
        <v>39.9999999999999</v>
      </c>
      <c r="AW838" s="42" t="n">
        <f aca="false">N838/100000</f>
        <v>18.5390136813128</v>
      </c>
      <c r="AX838" s="42" t="n">
        <f aca="false">T838/100000</f>
        <v>14.2634781469863</v>
      </c>
      <c r="AY838" s="42" t="n">
        <f aca="false">Z838/100000</f>
        <v>8.52695300762588</v>
      </c>
      <c r="AZ838" s="42" t="n">
        <f aca="false">AF838/100000</f>
        <v>7.42099208993824</v>
      </c>
      <c r="BA838" s="42" t="n">
        <f aca="false">AL838/100000</f>
        <v>1.23861944322725</v>
      </c>
      <c r="BC838" s="42" t="n">
        <v>39.9999999999999</v>
      </c>
      <c r="BD838" s="42" t="n">
        <v>-0.98962</v>
      </c>
      <c r="BE838" s="42" t="n">
        <v>14.4561336448012</v>
      </c>
      <c r="BF838" s="42" t="n">
        <v>8.55446276828162</v>
      </c>
      <c r="BG838" s="42" t="n">
        <v>8.97851759024299</v>
      </c>
      <c r="BH838" s="42" t="n">
        <v>14.1820926942125</v>
      </c>
      <c r="BI838" s="42" t="n">
        <v>18.5390136813128</v>
      </c>
      <c r="BJ838" s="42" t="n">
        <v>22.9195908068021</v>
      </c>
      <c r="BK838" s="42" t="n">
        <v>27.3201198947918</v>
      </c>
      <c r="BL838" s="42" t="n">
        <v>31.9119846602001</v>
      </c>
      <c r="BM838" s="0" t="n">
        <v>36.7654714867568</v>
      </c>
      <c r="BN838" s="0" t="n">
        <v>41.6704714867569</v>
      </c>
      <c r="BP838" s="42" t="n">
        <v>39.9999999999999</v>
      </c>
      <c r="BQ838" s="42" t="n">
        <f aca="false">BD838-BD$38</f>
        <v>-7.39256087120872</v>
      </c>
      <c r="BR838" s="42" t="n">
        <f aca="false">BE838-BE$38</f>
        <v>3.1481927735925</v>
      </c>
      <c r="BS838" s="42" t="n">
        <f aca="false">BF838-BF$38</f>
        <v>-7.65847810292708</v>
      </c>
      <c r="BT838" s="0" t="n">
        <f aca="false">BG838-BG$38</f>
        <v>-12.1394232809657</v>
      </c>
      <c r="BU838" s="0" t="n">
        <f aca="false">BH838-BH$38</f>
        <v>-11.8408481769962</v>
      </c>
      <c r="BV838" s="0" t="n">
        <f aca="false">BI838-BI$38</f>
        <v>-12.3889271898959</v>
      </c>
      <c r="BW838" s="0" t="n">
        <f aca="false">BJ838-BJ$38</f>
        <v>-12.9133500644066</v>
      </c>
      <c r="BX838" s="0" t="n">
        <f aca="false">BK838-BK$38</f>
        <v>-13.4178209764169</v>
      </c>
      <c r="BY838" s="0" t="n">
        <f aca="false">BL838-BL$38</f>
        <v>-13.7309562110086</v>
      </c>
      <c r="BZ838" s="0" t="n">
        <f aca="false">BM838-BM$38</f>
        <v>-13.7824693844519</v>
      </c>
      <c r="CA838" s="0" t="n">
        <f aca="false">BN838-BN$38</f>
        <v>-13.7824693844518</v>
      </c>
    </row>
    <row r="839" customFormat="false" ht="12.8" hidden="false" customHeight="false" outlineLevel="0" collapsed="false">
      <c r="F839" s="0" t="n">
        <f aca="false">F838+E$32</f>
        <v>40.0499999999999</v>
      </c>
      <c r="G839" s="43" t="n">
        <v>0</v>
      </c>
      <c r="H839" s="0" t="n">
        <f aca="false">H838+G839*$E$32</f>
        <v>0.0625</v>
      </c>
      <c r="J839" s="0" t="n">
        <f aca="false">$M$24*(N838-T838-$O$24-M838)</f>
        <v>-0.00351336098428741</v>
      </c>
      <c r="K839" s="0" t="n">
        <f aca="false">K838+J839*$E$32</f>
        <v>-0.00423566998231369</v>
      </c>
      <c r="L839" s="44" t="n">
        <f aca="false">L838+K839*$E$32</f>
        <v>-0.119083270118465</v>
      </c>
      <c r="M839" s="32" t="n">
        <f aca="false">$P$24*ABS(K839)*K839</f>
        <v>-214.34243531706</v>
      </c>
      <c r="N839" s="0" t="n">
        <f aca="false">MAX($E$17,(H839-L839)*$S$24)</f>
        <v>1856066.12801762</v>
      </c>
      <c r="P839" s="0" t="n">
        <f aca="false">$M$25*(T838-Z838-$O$25-S838)</f>
        <v>0.00532634236969063</v>
      </c>
      <c r="Q839" s="0" t="n">
        <f aca="false">Q838+P839*$E$32</f>
        <v>0.0193422507241205</v>
      </c>
      <c r="R839" s="44" t="n">
        <f aca="false">R838+Q839*$E$32</f>
        <v>-0.321566742850977</v>
      </c>
      <c r="S839" s="32" t="n">
        <f aca="false">$P$25*ABS(Q839)*Q839</f>
        <v>2926.55172584449</v>
      </c>
      <c r="T839" s="0" t="n">
        <f aca="false">MAX($E$17,(L839-R839)*$S$25)</f>
        <v>1418091.4254898</v>
      </c>
      <c r="V839" s="0" t="n">
        <f aca="false">$M$26*(Z838-AF838-$O$26-Y838)</f>
        <v>-0.0287977598178421</v>
      </c>
      <c r="W839" s="0" t="n">
        <f aca="false">W838+V839*$E$32</f>
        <v>0.00403553250908442</v>
      </c>
      <c r="X839" s="44" t="n">
        <f aca="false">X838+W839*$E$32</f>
        <v>-0.494449961958741</v>
      </c>
      <c r="Y839" s="32" t="n">
        <f aca="false">$P$26*ABS(W839)*W839</f>
        <v>91.3302572075402</v>
      </c>
      <c r="Z839" s="0" t="n">
        <f aca="false">MAX($E$17,(R839-X839)*$S$26)</f>
        <v>856486.878502689</v>
      </c>
      <c r="AB839" s="0" t="n">
        <f aca="false">$M$27*(AF838-AL838-$O$24-AE838)</f>
        <v>0.0098279482178001</v>
      </c>
      <c r="AC839" s="0" t="n">
        <f aca="false">AC838+AB839*$E$32</f>
        <v>0.0510098990013403</v>
      </c>
      <c r="AD839" s="44" t="n">
        <f aca="false">AD838+AC839*$E$32</f>
        <v>-0.698965926415642</v>
      </c>
      <c r="AE839" s="32" t="n">
        <f aca="false">$P$27*ABS(AC839)*AC839</f>
        <v>11213.3606184347</v>
      </c>
      <c r="AF839" s="0" t="n">
        <f aca="false">MAX($E$17,(X839-AD839)*$S$27)</f>
        <v>733673.498102007</v>
      </c>
      <c r="AH839" s="0" t="n">
        <f aca="false">$M$28*(AL838-$O$28-AK838)</f>
        <v>-0.0330510489793752</v>
      </c>
      <c r="AI839" s="0" t="n">
        <f aca="false">AI838+AH839*$E$32</f>
        <v>-0.0400320177638027</v>
      </c>
      <c r="AJ839" s="44" t="n">
        <f aca="false">AJ838+AI839*$E$32</f>
        <v>-0.750170042517156</v>
      </c>
      <c r="AK839" s="32" t="n">
        <f aca="false">$P$28*ABS(AI839)*AI839</f>
        <v>-5618.10803383444</v>
      </c>
      <c r="AL839" s="32" t="n">
        <f aca="false">MAX($E$17,(AD839-AJ839)*$S$28)</f>
        <v>135947.8398121</v>
      </c>
      <c r="AN839" s="42" t="n">
        <f aca="false">F839</f>
        <v>40.0499999999999</v>
      </c>
      <c r="AO839" s="45" t="n">
        <f aca="false">G839*3600</f>
        <v>0</v>
      </c>
      <c r="AP839" s="45" t="n">
        <f aca="false">K839*3600</f>
        <v>-15.2484119363301</v>
      </c>
      <c r="AQ839" s="45" t="n">
        <f aca="false">Q839*3600</f>
        <v>69.6321026068314</v>
      </c>
      <c r="AR839" s="45" t="n">
        <f aca="false">W839*3600</f>
        <v>14.52791703271</v>
      </c>
      <c r="AS839" s="45" t="n">
        <f aca="false">AC839*3600</f>
        <v>183.635636404822</v>
      </c>
      <c r="AT839" s="45" t="n">
        <f aca="false">AI839*3600</f>
        <v>-144.115263949689</v>
      </c>
      <c r="AV839" s="42" t="n">
        <f aca="false">AN839</f>
        <v>40.0499999999999</v>
      </c>
      <c r="AW839" s="42" t="n">
        <f aca="false">N839/100000</f>
        <v>18.5606612801762</v>
      </c>
      <c r="AX839" s="42" t="n">
        <f aca="false">T839/100000</f>
        <v>14.1809142548981</v>
      </c>
      <c r="AY839" s="42" t="n">
        <f aca="false">Z839/100000</f>
        <v>8.56486878502688</v>
      </c>
      <c r="AZ839" s="42" t="n">
        <f aca="false">AF839/100000</f>
        <v>7.33673498102008</v>
      </c>
      <c r="BA839" s="42" t="n">
        <f aca="false">AL839/100000</f>
        <v>1.359478398121</v>
      </c>
      <c r="BC839" s="42" t="n">
        <v>40.0499999999999</v>
      </c>
      <c r="BD839" s="42" t="n">
        <v>-0.98962</v>
      </c>
      <c r="BE839" s="42" t="n">
        <v>14.218100346405</v>
      </c>
      <c r="BF839" s="42" t="n">
        <v>8.68981041643686</v>
      </c>
      <c r="BG839" s="42" t="n">
        <v>8.9621531230404</v>
      </c>
      <c r="BH839" s="42" t="n">
        <v>14.2221050181379</v>
      </c>
      <c r="BI839" s="42" t="n">
        <v>18.5606612801762</v>
      </c>
      <c r="BJ839" s="42" t="n">
        <v>22.9065632336995</v>
      </c>
      <c r="BK839" s="42" t="n">
        <v>27.2868451236744</v>
      </c>
      <c r="BL839" s="42" t="n">
        <v>31.8703980733606</v>
      </c>
      <c r="BM839" s="0" t="n">
        <v>36.7227502008057</v>
      </c>
      <c r="BN839" s="0" t="n">
        <v>41.6277502008058</v>
      </c>
      <c r="BP839" s="42" t="n">
        <v>40.0499999999999</v>
      </c>
      <c r="BQ839" s="42" t="n">
        <f aca="false">BD839-BD$38</f>
        <v>-7.39256087120872</v>
      </c>
      <c r="BR839" s="42" t="n">
        <f aca="false">BE839-BE$38</f>
        <v>2.9101594751963</v>
      </c>
      <c r="BS839" s="42" t="n">
        <f aca="false">BF839-BF$38</f>
        <v>-7.52313045477184</v>
      </c>
      <c r="BT839" s="0" t="n">
        <f aca="false">BG839-BG$38</f>
        <v>-12.1557877481683</v>
      </c>
      <c r="BU839" s="0" t="n">
        <f aca="false">BH839-BH$38</f>
        <v>-11.8008358530708</v>
      </c>
      <c r="BV839" s="0" t="n">
        <f aca="false">BI839-BI$38</f>
        <v>-12.3672795910325</v>
      </c>
      <c r="BW839" s="0" t="n">
        <f aca="false">BJ839-BJ$38</f>
        <v>-12.9263776375092</v>
      </c>
      <c r="BX839" s="0" t="n">
        <f aca="false">BK839-BK$38</f>
        <v>-13.4510957475343</v>
      </c>
      <c r="BY839" s="0" t="n">
        <f aca="false">BL839-BL$38</f>
        <v>-13.7725427978481</v>
      </c>
      <c r="BZ839" s="0" t="n">
        <f aca="false">BM839-BM$38</f>
        <v>-13.825190670403</v>
      </c>
      <c r="CA839" s="0" t="n">
        <f aca="false">BN839-BN$38</f>
        <v>-13.8251906704029</v>
      </c>
    </row>
    <row r="840" customFormat="false" ht="12.8" hidden="false" customHeight="false" outlineLevel="0" collapsed="false">
      <c r="F840" s="0" t="n">
        <f aca="false">F839+E$32</f>
        <v>40.0999999999999</v>
      </c>
      <c r="G840" s="43" t="n">
        <v>0</v>
      </c>
      <c r="H840" s="0" t="n">
        <f aca="false">H839+G840*$E$32</f>
        <v>0.0625</v>
      </c>
      <c r="J840" s="0" t="n">
        <f aca="false">$M$24*(N839-T839-$O$24-M839)</f>
        <v>-0.00292890343301359</v>
      </c>
      <c r="K840" s="0" t="n">
        <f aca="false">K839+J840*$E$32</f>
        <v>-0.00438211515396437</v>
      </c>
      <c r="L840" s="44" t="n">
        <f aca="false">L839+K840*$E$32</f>
        <v>-0.119302375876163</v>
      </c>
      <c r="M840" s="32" t="n">
        <f aca="false">$P$24*ABS(K840)*K840</f>
        <v>-229.420119753883</v>
      </c>
      <c r="N840" s="0" t="n">
        <f aca="false">MAX($E$17,(H840-L840)*$S$24)</f>
        <v>1858305.73288348</v>
      </c>
      <c r="P840" s="0" t="n">
        <f aca="false">$M$25*(T839-Z839-$O$25-S839)</f>
        <v>0.00452194554568281</v>
      </c>
      <c r="Q840" s="0" t="n">
        <f aca="false">Q839+P840*$E$32</f>
        <v>0.0195683480014046</v>
      </c>
      <c r="R840" s="44" t="n">
        <f aca="false">R839+Q840*$E$32</f>
        <v>-0.320588325450907</v>
      </c>
      <c r="S840" s="32" t="n">
        <f aca="false">$P$25*ABS(Q840)*Q840</f>
        <v>2995.37026246329</v>
      </c>
      <c r="T840" s="0" t="n">
        <f aca="false">MAX($E$17,(L840-R840)*$S$25)</f>
        <v>1409704.58137389</v>
      </c>
      <c r="V840" s="0" t="n">
        <f aca="false">$M$26*(Z839-AF839-$O$26-Y839)</f>
        <v>-0.027866246320524</v>
      </c>
      <c r="W840" s="0" t="n">
        <f aca="false">W839+V840*$E$32</f>
        <v>0.00264222019305822</v>
      </c>
      <c r="X840" s="44" t="n">
        <f aca="false">X839+W840*$E$32</f>
        <v>-0.494317850949088</v>
      </c>
      <c r="Y840" s="32" t="n">
        <f aca="false">$P$26*ABS(W840)*W840</f>
        <v>39.1517334185136</v>
      </c>
      <c r="Z840" s="0" t="n">
        <f aca="false">MAX($E$17,(R840-X840)*$S$26)</f>
        <v>860679.594963697</v>
      </c>
      <c r="AB840" s="0" t="n">
        <f aca="false">$M$27*(AF839-AL839-$O$24-AE839)</f>
        <v>0.00808302820887677</v>
      </c>
      <c r="AC840" s="0" t="n">
        <f aca="false">AC839+AB840*$E$32</f>
        <v>0.0514140504117842</v>
      </c>
      <c r="AD840" s="44" t="n">
        <f aca="false">AD839+AC840*$E$32</f>
        <v>-0.696395223895053</v>
      </c>
      <c r="AE840" s="32" t="n">
        <f aca="false">$P$27*ABS(AC840)*AC840</f>
        <v>11391.7514289258</v>
      </c>
      <c r="AF840" s="0" t="n">
        <f aca="false">MAX($E$17,(X840-AD840)*$S$27)</f>
        <v>724925.379249665</v>
      </c>
      <c r="AH840" s="0" t="n">
        <f aca="false">$M$28*(AL839-$O$28-AK839)</f>
        <v>-0.031904451325419</v>
      </c>
      <c r="AI840" s="0" t="n">
        <f aca="false">AI839+AH840*$E$32</f>
        <v>-0.0416272403300736</v>
      </c>
      <c r="AJ840" s="44" t="n">
        <f aca="false">AJ839+AI840*$E$32</f>
        <v>-0.75225140453366</v>
      </c>
      <c r="AK840" s="32" t="n">
        <f aca="false">$P$28*ABS(AI840)*AI840</f>
        <v>-6074.7773575094</v>
      </c>
      <c r="AL840" s="32" t="n">
        <f aca="false">MAX($E$17,(AD840-AJ840)*$S$28)</f>
        <v>148299.153976579</v>
      </c>
      <c r="AN840" s="42" t="n">
        <f aca="false">F840</f>
        <v>40.0999999999999</v>
      </c>
      <c r="AO840" s="45" t="n">
        <f aca="false">G840*3600</f>
        <v>0</v>
      </c>
      <c r="AP840" s="45" t="n">
        <f aca="false">K840*3600</f>
        <v>-15.7756145542726</v>
      </c>
      <c r="AQ840" s="45" t="n">
        <f aca="false">Q840*3600</f>
        <v>70.4460528050543</v>
      </c>
      <c r="AR840" s="45" t="n">
        <f aca="false">W840*3600</f>
        <v>9.51199269501571</v>
      </c>
      <c r="AS840" s="45" t="n">
        <f aca="false">AC840*3600</f>
        <v>185.090581482419</v>
      </c>
      <c r="AT840" s="45" t="n">
        <f aca="false">AI840*3600</f>
        <v>-149.858065188265</v>
      </c>
      <c r="AV840" s="42" t="n">
        <f aca="false">AN840</f>
        <v>40.0999999999999</v>
      </c>
      <c r="AW840" s="42" t="n">
        <f aca="false">N840/100000</f>
        <v>18.5830573288348</v>
      </c>
      <c r="AX840" s="42" t="n">
        <f aca="false">T840/100000</f>
        <v>14.0970458137389</v>
      </c>
      <c r="AY840" s="42" t="n">
        <f aca="false">Z840/100000</f>
        <v>8.60679594963697</v>
      </c>
      <c r="AZ840" s="42" t="n">
        <f aca="false">AF840/100000</f>
        <v>7.24925379249666</v>
      </c>
      <c r="BA840" s="42" t="n">
        <f aca="false">AL840/100000</f>
        <v>1.48299153976579</v>
      </c>
      <c r="BC840" s="42" t="n">
        <v>40.0999999999999</v>
      </c>
      <c r="BD840" s="42" t="n">
        <v>-0.98962</v>
      </c>
      <c r="BE840" s="42" t="n">
        <v>13.9707226804418</v>
      </c>
      <c r="BF840" s="42" t="n">
        <v>8.81971428794143</v>
      </c>
      <c r="BG840" s="42" t="n">
        <v>8.95281788469678</v>
      </c>
      <c r="BH840" s="42" t="n">
        <v>14.2633446161698</v>
      </c>
      <c r="BI840" s="42" t="n">
        <v>18.5830573288348</v>
      </c>
      <c r="BJ840" s="42" t="n">
        <v>22.8944524484586</v>
      </c>
      <c r="BK840" s="42" t="n">
        <v>27.2548401224842</v>
      </c>
      <c r="BL840" s="42" t="n">
        <v>31.8303438553771</v>
      </c>
      <c r="BM840" s="0" t="n">
        <v>36.6816067515482</v>
      </c>
      <c r="BN840" s="0" t="n">
        <v>41.5866067515482</v>
      </c>
      <c r="BP840" s="42" t="n">
        <v>40.0999999999999</v>
      </c>
      <c r="BQ840" s="42" t="n">
        <f aca="false">BD840-BD$38</f>
        <v>-7.39256087120872</v>
      </c>
      <c r="BR840" s="42" t="n">
        <f aca="false">BE840-BE$38</f>
        <v>2.6627818092331</v>
      </c>
      <c r="BS840" s="42" t="n">
        <f aca="false">BF840-BF$38</f>
        <v>-7.39322658326727</v>
      </c>
      <c r="BT840" s="0" t="n">
        <f aca="false">BG840-BG$38</f>
        <v>-12.1651229865119</v>
      </c>
      <c r="BU840" s="0" t="n">
        <f aca="false">BH840-BH$38</f>
        <v>-11.7595962550389</v>
      </c>
      <c r="BV840" s="0" t="n">
        <f aca="false">BI840-BI$38</f>
        <v>-12.3448835423739</v>
      </c>
      <c r="BW840" s="0" t="n">
        <f aca="false">BJ840-BJ$38</f>
        <v>-12.9384884227501</v>
      </c>
      <c r="BX840" s="0" t="n">
        <f aca="false">BK840-BK$38</f>
        <v>-13.4831007487245</v>
      </c>
      <c r="BY840" s="0" t="n">
        <f aca="false">BL840-BL$38</f>
        <v>-13.8125970158316</v>
      </c>
      <c r="BZ840" s="0" t="n">
        <f aca="false">BM840-BM$38</f>
        <v>-13.8663341196605</v>
      </c>
      <c r="CA840" s="0" t="n">
        <f aca="false">BN840-BN$38</f>
        <v>-13.8663341196605</v>
      </c>
    </row>
    <row r="841" customFormat="false" ht="12.8" hidden="false" customHeight="false" outlineLevel="0" collapsed="false">
      <c r="F841" s="0" t="n">
        <f aca="false">F840+E$32</f>
        <v>40.1499999999999</v>
      </c>
      <c r="G841" s="43" t="n">
        <v>0</v>
      </c>
      <c r="H841" s="0" t="n">
        <f aca="false">H840+G841*$E$32</f>
        <v>0.0625</v>
      </c>
      <c r="J841" s="0" t="n">
        <f aca="false">$M$24*(N840-T840-$O$24-M840)</f>
        <v>-0.0023330816980976</v>
      </c>
      <c r="K841" s="0" t="n">
        <f aca="false">K840+J841*$E$32</f>
        <v>-0.00449876923886925</v>
      </c>
      <c r="L841" s="44" t="n">
        <f aca="false">L840+K841*$E$32</f>
        <v>-0.119527314338107</v>
      </c>
      <c r="M841" s="32" t="n">
        <f aca="false">$P$24*ABS(K841)*K841</f>
        <v>-241.797253909929</v>
      </c>
      <c r="N841" s="0" t="n">
        <f aca="false">MAX($E$17,(H841-L841)*$S$24)</f>
        <v>1860604.95714478</v>
      </c>
      <c r="P841" s="0" t="n">
        <f aca="false">$M$25*(T840-Z840-$O$25-S840)</f>
        <v>0.0036830343783275</v>
      </c>
      <c r="Q841" s="0" t="n">
        <f aca="false">Q840+P841*$E$32</f>
        <v>0.019752499720321</v>
      </c>
      <c r="R841" s="44" t="n">
        <f aca="false">R840+Q841*$E$32</f>
        <v>-0.319600700464891</v>
      </c>
      <c r="S841" s="32" t="n">
        <f aca="false">$P$25*ABS(Q841)*Q841</f>
        <v>3052.01255683711</v>
      </c>
      <c r="T841" s="0" t="n">
        <f aca="false">MAX($E$17,(L841-R841)*$S$25)</f>
        <v>1401212.40270267</v>
      </c>
      <c r="V841" s="0" t="n">
        <f aca="false">$M$26*(Z840-AF840-$O$26-Y840)</f>
        <v>-0.0268817758698814</v>
      </c>
      <c r="W841" s="0" t="n">
        <f aca="false">W840+V841*$E$32</f>
        <v>0.00129813139956416</v>
      </c>
      <c r="X841" s="44" t="n">
        <f aca="false">X840+W841*$E$32</f>
        <v>-0.49425294437911</v>
      </c>
      <c r="Y841" s="32" t="n">
        <f aca="false">$P$26*ABS(W841)*W841</f>
        <v>9.450402156745</v>
      </c>
      <c r="Z841" s="0" t="n">
        <f aca="false">MAX($E$17,(R841-X841)*$S$26)</f>
        <v>865250.866946993</v>
      </c>
      <c r="AB841" s="0" t="n">
        <f aca="false">$M$27*(AF840-AL840-$O$24-AE840)</f>
        <v>0.00629170298918283</v>
      </c>
      <c r="AC841" s="0" t="n">
        <f aca="false">AC840+AB841*$E$32</f>
        <v>0.0517286355612433</v>
      </c>
      <c r="AD841" s="44" t="n">
        <f aca="false">AD840+AC841*$E$32</f>
        <v>-0.693808792116991</v>
      </c>
      <c r="AE841" s="32" t="n">
        <f aca="false">$P$27*ABS(AC841)*AC841</f>
        <v>11531.5824457777</v>
      </c>
      <c r="AF841" s="0" t="n">
        <f aca="false">MAX($E$17,(X841-AD841)*$S$27)</f>
        <v>715879.746920277</v>
      </c>
      <c r="AH841" s="0" t="n">
        <f aca="false">$M$28*(AL840-$O$28-AK840)</f>
        <v>-0.0307333656052034</v>
      </c>
      <c r="AI841" s="0" t="n">
        <f aca="false">AI840+AH841*$E$32</f>
        <v>-0.0431639086103338</v>
      </c>
      <c r="AJ841" s="44" t="n">
        <f aca="false">AJ840+AI841*$E$32</f>
        <v>-0.754409599964176</v>
      </c>
      <c r="AK841" s="32" t="n">
        <f aca="false">$P$28*ABS(AI841)*AI841</f>
        <v>-6531.55598117766</v>
      </c>
      <c r="AL841" s="32" t="n">
        <f aca="false">MAX($E$17,(AD841-AJ841)*$S$28)</f>
        <v>160896.223681702</v>
      </c>
      <c r="AN841" s="42" t="n">
        <f aca="false">F841</f>
        <v>40.1499999999999</v>
      </c>
      <c r="AO841" s="45" t="n">
        <f aca="false">G841*3600</f>
        <v>0</v>
      </c>
      <c r="AP841" s="45" t="n">
        <f aca="false">K841*3600</f>
        <v>-16.1955692599301</v>
      </c>
      <c r="AQ841" s="45" t="n">
        <f aca="false">Q841*3600</f>
        <v>71.1089989931533</v>
      </c>
      <c r="AR841" s="45" t="n">
        <f aca="false">W841*3600</f>
        <v>4.67327303843706</v>
      </c>
      <c r="AS841" s="45" t="n">
        <f aca="false">AC841*3600</f>
        <v>186.223088020472</v>
      </c>
      <c r="AT841" s="45" t="n">
        <f aca="false">AI841*3600</f>
        <v>-155.390070997202</v>
      </c>
      <c r="AV841" s="42" t="n">
        <f aca="false">AN841</f>
        <v>40.1499999999999</v>
      </c>
      <c r="AW841" s="42" t="n">
        <f aca="false">N841/100000</f>
        <v>18.6060495714478</v>
      </c>
      <c r="AX841" s="42" t="n">
        <f aca="false">T841/100000</f>
        <v>14.0121240270267</v>
      </c>
      <c r="AY841" s="42" t="n">
        <f aca="false">Z841/100000</f>
        <v>8.65250866946991</v>
      </c>
      <c r="AZ841" s="42" t="n">
        <f aca="false">AF841/100000</f>
        <v>7.15879746920278</v>
      </c>
      <c r="BA841" s="42" t="n">
        <f aca="false">AL841/100000</f>
        <v>1.60896223681702</v>
      </c>
      <c r="BC841" s="42" t="n">
        <v>40.1499999999999</v>
      </c>
      <c r="BD841" s="42" t="n">
        <v>-0.98962</v>
      </c>
      <c r="BE841" s="42" t="n">
        <v>13.7146582895371</v>
      </c>
      <c r="BF841" s="42" t="n">
        <v>8.94380128359728</v>
      </c>
      <c r="BG841" s="42" t="n">
        <v>8.95045272484893</v>
      </c>
      <c r="BH841" s="42" t="n">
        <v>14.3055860535995</v>
      </c>
      <c r="BI841" s="42" t="n">
        <v>18.6060495714478</v>
      </c>
      <c r="BJ841" s="42" t="n">
        <v>22.8831522746569</v>
      </c>
      <c r="BK841" s="42" t="n">
        <v>27.2240178350132</v>
      </c>
      <c r="BL841" s="42" t="n">
        <v>31.7917420318376</v>
      </c>
      <c r="BM841" s="0" t="n">
        <v>36.6419620610781</v>
      </c>
      <c r="BN841" s="0" t="n">
        <v>41.5469620610782</v>
      </c>
      <c r="BP841" s="42" t="n">
        <v>40.1499999999999</v>
      </c>
      <c r="BQ841" s="42" t="n">
        <f aca="false">BD841-BD$38</f>
        <v>-7.39256087120872</v>
      </c>
      <c r="BR841" s="42" t="n">
        <f aca="false">BE841-BE$38</f>
        <v>2.4067174183284</v>
      </c>
      <c r="BS841" s="42" t="n">
        <f aca="false">BF841-BF$38</f>
        <v>-7.26913958761142</v>
      </c>
      <c r="BT841" s="0" t="n">
        <f aca="false">BG841-BG$38</f>
        <v>-12.1674881463598</v>
      </c>
      <c r="BU841" s="0" t="n">
        <f aca="false">BH841-BH$38</f>
        <v>-11.7173548176092</v>
      </c>
      <c r="BV841" s="0" t="n">
        <f aca="false">BI841-BI$38</f>
        <v>-12.3218912997609</v>
      </c>
      <c r="BW841" s="0" t="n">
        <f aca="false">BJ841-BJ$38</f>
        <v>-12.9497885965518</v>
      </c>
      <c r="BX841" s="0" t="n">
        <f aca="false">BK841-BK$38</f>
        <v>-13.5139230361955</v>
      </c>
      <c r="BY841" s="0" t="n">
        <f aca="false">BL841-BL$38</f>
        <v>-13.8511988393711</v>
      </c>
      <c r="BZ841" s="0" t="n">
        <f aca="false">BM841-BM$38</f>
        <v>-13.9059788101306</v>
      </c>
      <c r="CA841" s="0" t="n">
        <f aca="false">BN841-BN$38</f>
        <v>-13.9059788101305</v>
      </c>
    </row>
    <row r="842" customFormat="false" ht="12.8" hidden="false" customHeight="false" outlineLevel="0" collapsed="false">
      <c r="F842" s="0" t="n">
        <f aca="false">F841+E$32</f>
        <v>40.1999999999999</v>
      </c>
      <c r="G842" s="43" t="n">
        <v>0</v>
      </c>
      <c r="H842" s="0" t="n">
        <f aca="false">H841+G842*$E$32</f>
        <v>0.0625</v>
      </c>
      <c r="J842" s="0" t="n">
        <f aca="false">$M$24*(N841-T841-$O$24-M841)</f>
        <v>-0.00172817535477964</v>
      </c>
      <c r="K842" s="0" t="n">
        <f aca="false">K841+J842*$E$32</f>
        <v>-0.00458517800660823</v>
      </c>
      <c r="L842" s="44" t="n">
        <f aca="false">L841+K842*$E$32</f>
        <v>-0.119756573238437</v>
      </c>
      <c r="M842" s="32" t="n">
        <f aca="false">$P$24*ABS(K842)*K842</f>
        <v>-251.17495413523</v>
      </c>
      <c r="N842" s="0" t="n">
        <f aca="false">MAX($E$17,(H842-L842)*$S$24)</f>
        <v>1862948.34306999</v>
      </c>
      <c r="P842" s="0" t="n">
        <f aca="false">$M$25*(T841-Z841-$O$25-S841)</f>
        <v>0.00281283651401894</v>
      </c>
      <c r="Q842" s="0" t="n">
        <f aca="false">Q841+P842*$E$32</f>
        <v>0.0198931415460219</v>
      </c>
      <c r="R842" s="44" t="n">
        <f aca="false">R841+Q842*$E$32</f>
        <v>-0.31860604338759</v>
      </c>
      <c r="S842" s="32" t="n">
        <f aca="false">$P$25*ABS(Q842)*Q842</f>
        <v>3095.62918911336</v>
      </c>
      <c r="T842" s="0" t="n">
        <f aca="false">MAX($E$17,(L842-R842)*$S$25)</f>
        <v>1392640.71667824</v>
      </c>
      <c r="V842" s="0" t="n">
        <f aca="false">$M$26*(Z841-AF841-$O$26-Y841)</f>
        <v>-0.025847783281523</v>
      </c>
      <c r="W842" s="0" t="n">
        <f aca="false">W841+V842*$E$32</f>
        <v>5.74223548800365E-006</v>
      </c>
      <c r="X842" s="44" t="n">
        <f aca="false">X841+W842*$E$32</f>
        <v>-0.494252657267335</v>
      </c>
      <c r="Y842" s="32" t="n">
        <f aca="false">$P$26*ABS(W842)*W842</f>
        <v>0.000184916207711133</v>
      </c>
      <c r="Z842" s="0" t="n">
        <f aca="false">MAX($E$17,(R842-X842)*$S$26)</f>
        <v>870177.110409172</v>
      </c>
      <c r="AB842" s="0" t="n">
        <f aca="false">$M$27*(AF841-AL841-$O$24-AE841)</f>
        <v>0.00445788759901873</v>
      </c>
      <c r="AC842" s="0" t="n">
        <f aca="false">AC841+AB842*$E$32</f>
        <v>0.0519515299411943</v>
      </c>
      <c r="AD842" s="44" t="n">
        <f aca="false">AD841+AC842*$E$32</f>
        <v>-0.691211215619931</v>
      </c>
      <c r="AE842" s="32" t="n">
        <f aca="false">$P$27*ABS(AC842)*AC842</f>
        <v>11631.1738055381</v>
      </c>
      <c r="AF842" s="0" t="n">
        <f aca="false">MAX($E$17,(X842-AD842)*$S$27)</f>
        <v>706562.320801756</v>
      </c>
      <c r="AH842" s="0" t="n">
        <f aca="false">$M$28*(AL841-$O$28-AK841)</f>
        <v>-0.0295397994684383</v>
      </c>
      <c r="AI842" s="0" t="n">
        <f aca="false">AI841+AH842*$E$32</f>
        <v>-0.0446408985837557</v>
      </c>
      <c r="AJ842" s="44" t="n">
        <f aca="false">AJ841+AI842*$E$32</f>
        <v>-0.756641644893364</v>
      </c>
      <c r="AK842" s="32" t="n">
        <f aca="false">$P$28*ABS(AI842)*AI842</f>
        <v>-6986.19945928758</v>
      </c>
      <c r="AL842" s="32" t="n">
        <f aca="false">MAX($E$17,(AD842-AJ842)*$S$28)</f>
        <v>173718.954547848</v>
      </c>
      <c r="AN842" s="42" t="n">
        <f aca="false">F842</f>
        <v>40.1999999999999</v>
      </c>
      <c r="AO842" s="45" t="n">
        <f aca="false">G842*3600</f>
        <v>0</v>
      </c>
      <c r="AP842" s="45" t="n">
        <f aca="false">K842*3600</f>
        <v>-16.5066408237905</v>
      </c>
      <c r="AQ842" s="45" t="n">
        <f aca="false">Q842*3600</f>
        <v>71.6153095656767</v>
      </c>
      <c r="AR842" s="45" t="n">
        <f aca="false">W842*3600</f>
        <v>0.0206720477628755</v>
      </c>
      <c r="AS842" s="45" t="n">
        <f aca="false">AC842*3600</f>
        <v>187.025507788296</v>
      </c>
      <c r="AT842" s="45" t="n">
        <f aca="false">AI842*3600</f>
        <v>-160.70723490152</v>
      </c>
      <c r="AV842" s="42" t="n">
        <f aca="false">AN842</f>
        <v>40.1999999999999</v>
      </c>
      <c r="AW842" s="42" t="n">
        <f aca="false">N842/100000</f>
        <v>18.6294834306999</v>
      </c>
      <c r="AX842" s="42" t="n">
        <f aca="false">T842/100000</f>
        <v>13.9264071667824</v>
      </c>
      <c r="AY842" s="42" t="n">
        <f aca="false">Z842/100000</f>
        <v>8.70177110409174</v>
      </c>
      <c r="AZ842" s="42" t="n">
        <f aca="false">AF842/100000</f>
        <v>7.06562320801756</v>
      </c>
      <c r="BA842" s="42" t="n">
        <f aca="false">AL842/100000</f>
        <v>1.73718954547848</v>
      </c>
      <c r="BC842" s="42" t="n">
        <v>40.1999999999999</v>
      </c>
      <c r="BD842" s="42" t="n">
        <v>-0.98962</v>
      </c>
      <c r="BE842" s="42" t="n">
        <v>13.4505890174941</v>
      </c>
      <c r="BF842" s="42" t="n">
        <v>9.06171404230839</v>
      </c>
      <c r="BG842" s="42" t="n">
        <v>8.95497811070898</v>
      </c>
      <c r="BH842" s="42" t="n">
        <v>14.3485999039464</v>
      </c>
      <c r="BI842" s="42" t="n">
        <v>18.6294834306999</v>
      </c>
      <c r="BJ842" s="42" t="n">
        <v>22.8725538873855</v>
      </c>
      <c r="BK842" s="42" t="n">
        <v>27.1942880456667</v>
      </c>
      <c r="BL842" s="42" t="n">
        <v>31.754509092444</v>
      </c>
      <c r="BM842" s="0" t="n">
        <v>36.6037334485819</v>
      </c>
      <c r="BN842" s="0" t="n">
        <v>41.508733448582</v>
      </c>
      <c r="BP842" s="42" t="n">
        <v>40.1999999999999</v>
      </c>
      <c r="BQ842" s="42" t="n">
        <f aca="false">BD842-BD$38</f>
        <v>-7.39256087120872</v>
      </c>
      <c r="BR842" s="42" t="n">
        <f aca="false">BE842-BE$38</f>
        <v>2.1426481462854</v>
      </c>
      <c r="BS842" s="42" t="n">
        <f aca="false">BF842-BF$38</f>
        <v>-7.15122682890031</v>
      </c>
      <c r="BT842" s="0" t="n">
        <f aca="false">BG842-BG$38</f>
        <v>-12.1629627604997</v>
      </c>
      <c r="BU842" s="0" t="n">
        <f aca="false">BH842-BH$38</f>
        <v>-11.6743409672623</v>
      </c>
      <c r="BV842" s="0" t="n">
        <f aca="false">BI842-BI$38</f>
        <v>-12.2984574405088</v>
      </c>
      <c r="BW842" s="0" t="n">
        <f aca="false">BJ842-BJ$38</f>
        <v>-12.9603869838232</v>
      </c>
      <c r="BX842" s="0" t="n">
        <f aca="false">BK842-BK$38</f>
        <v>-13.543652825542</v>
      </c>
      <c r="BY842" s="0" t="n">
        <f aca="false">BL842-BL$38</f>
        <v>-13.8884317787647</v>
      </c>
      <c r="BZ842" s="0" t="n">
        <f aca="false">BM842-BM$38</f>
        <v>-13.9442074226268</v>
      </c>
      <c r="CA842" s="0" t="n">
        <f aca="false">BN842-BN$38</f>
        <v>-13.9442074226267</v>
      </c>
    </row>
    <row r="843" customFormat="false" ht="12.8" hidden="false" customHeight="false" outlineLevel="0" collapsed="false">
      <c r="F843" s="0" t="n">
        <f aca="false">F842+E$32</f>
        <v>40.2499999999999</v>
      </c>
      <c r="G843" s="43" t="n">
        <v>0</v>
      </c>
      <c r="H843" s="0" t="n">
        <f aca="false">H842+G843*$E$32</f>
        <v>0.0625</v>
      </c>
      <c r="J843" s="0" t="n">
        <f aca="false">$M$24*(N842-T842-$O$24-M842)</f>
        <v>-0.00111651269137183</v>
      </c>
      <c r="K843" s="0" t="n">
        <f aca="false">K842+J843*$E$32</f>
        <v>-0.00464100364117682</v>
      </c>
      <c r="L843" s="44" t="n">
        <f aca="false">L842+K843*$E$32</f>
        <v>-0.119988623420496</v>
      </c>
      <c r="M843" s="32" t="n">
        <f aca="false">$P$24*ABS(K843)*K843</f>
        <v>-257.328417221971</v>
      </c>
      <c r="N843" s="0" t="n">
        <f aca="false">MAX($E$17,(H843-L843)*$S$24)</f>
        <v>1865320.26027711</v>
      </c>
      <c r="P843" s="0" t="n">
        <f aca="false">$M$25*(T842-Z842-$O$25-S842)</f>
        <v>0.00191468552088291</v>
      </c>
      <c r="Q843" s="0" t="n">
        <f aca="false">Q842+P843*$E$32</f>
        <v>0.0199888758220661</v>
      </c>
      <c r="R843" s="44" t="n">
        <f aca="false">R842+Q843*$E$32</f>
        <v>-0.317606599596487</v>
      </c>
      <c r="S843" s="32" t="n">
        <f aca="false">$P$25*ABS(Q843)*Q843</f>
        <v>3125.49585634681</v>
      </c>
      <c r="T843" s="0" t="n">
        <f aca="false">MAX($E$17,(L843-R843)*$S$25)</f>
        <v>1384015.95822109</v>
      </c>
      <c r="V843" s="0" t="n">
        <f aca="false">$M$26*(Z842-AF842-$O$26-Y842)</f>
        <v>-0.0247678355922167</v>
      </c>
      <c r="W843" s="0" t="n">
        <f aca="false">W842+V843*$E$32</f>
        <v>-0.00123264954412283</v>
      </c>
      <c r="X843" s="44" t="n">
        <f aca="false">X842+W843*$E$32</f>
        <v>-0.494314289744541</v>
      </c>
      <c r="Y843" s="32" t="n">
        <f aca="false">$P$26*ABS(W843)*W843</f>
        <v>-8.52103244921044</v>
      </c>
      <c r="Z843" s="0" t="n">
        <f aca="false">MAX($E$17,(R843-X843)*$S$26)</f>
        <v>875433.825928397</v>
      </c>
      <c r="AB843" s="0" t="n">
        <f aca="false">$M$27*(AF842-AL842-$O$24-AE842)</f>
        <v>0.00258558043018676</v>
      </c>
      <c r="AC843" s="0" t="n">
        <f aca="false">AC842+AB843*$E$32</f>
        <v>0.0520808089627036</v>
      </c>
      <c r="AD843" s="44" t="n">
        <f aca="false">AD842+AC843*$E$32</f>
        <v>-0.688607175171796</v>
      </c>
      <c r="AE843" s="32" t="n">
        <f aca="false">$P$27*ABS(AC843)*AC843</f>
        <v>11689.1331254465</v>
      </c>
      <c r="AF843" s="0" t="n">
        <f aca="false">MAX($E$17,(X843-AD843)*$S$27)</f>
        <v>696999.577936551</v>
      </c>
      <c r="AH843" s="0" t="n">
        <f aca="false">$M$28*(AL842-$O$28-AK842)</f>
        <v>-0.0283257954442377</v>
      </c>
      <c r="AI843" s="0" t="n">
        <f aca="false">AI842+AH843*$E$32</f>
        <v>-0.0460571883559676</v>
      </c>
      <c r="AJ843" s="44" t="n">
        <f aca="false">AJ842+AI843*$E$32</f>
        <v>-0.758944504311162</v>
      </c>
      <c r="AK843" s="32" t="n">
        <f aca="false">$P$28*ABS(AI843)*AI843</f>
        <v>-7436.52374665687</v>
      </c>
      <c r="AL843" s="32" t="n">
        <f aca="false">MAX($E$17,(AD843-AJ843)*$S$28)</f>
        <v>186746.861047111</v>
      </c>
      <c r="AN843" s="42" t="n">
        <f aca="false">F843</f>
        <v>40.2499999999999</v>
      </c>
      <c r="AO843" s="45" t="n">
        <f aca="false">G843*3600</f>
        <v>0</v>
      </c>
      <c r="AP843" s="45" t="n">
        <f aca="false">K843*3600</f>
        <v>-16.7076131082374</v>
      </c>
      <c r="AQ843" s="45" t="n">
        <f aca="false">Q843*3600</f>
        <v>71.9599529594356</v>
      </c>
      <c r="AR843" s="45" t="n">
        <f aca="false">W843*3600</f>
        <v>-4.43753835883612</v>
      </c>
      <c r="AS843" s="45" t="n">
        <f aca="false">AC843*3600</f>
        <v>187.490912265729</v>
      </c>
      <c r="AT843" s="45" t="n">
        <f aca="false">AI843*3600</f>
        <v>-165.805878081483</v>
      </c>
      <c r="AV843" s="42" t="n">
        <f aca="false">AN843</f>
        <v>40.2499999999999</v>
      </c>
      <c r="AW843" s="42" t="n">
        <f aca="false">N843/100000</f>
        <v>18.6532026027711</v>
      </c>
      <c r="AX843" s="42" t="n">
        <f aca="false">T843/100000</f>
        <v>13.8401595822109</v>
      </c>
      <c r="AY843" s="42" t="n">
        <f aca="false">Z843/100000</f>
        <v>8.754338259284</v>
      </c>
      <c r="AZ843" s="42" t="n">
        <f aca="false">AF843/100000</f>
        <v>6.9699957793655</v>
      </c>
      <c r="BA843" s="42" t="n">
        <f aca="false">AL843/100000</f>
        <v>1.86746861047111</v>
      </c>
      <c r="BC843" s="42" t="n">
        <v>40.2499999999999</v>
      </c>
      <c r="BD843" s="42" t="n">
        <v>-0.98962</v>
      </c>
      <c r="BE843" s="42" t="n">
        <v>13.1792182022818</v>
      </c>
      <c r="BF843" s="42" t="n">
        <v>9.17311195682033</v>
      </c>
      <c r="BG843" s="42" t="n">
        <v>8.96629405132152</v>
      </c>
      <c r="BH843" s="42" t="n">
        <v>14.3921535269159</v>
      </c>
      <c r="BI843" s="42" t="n">
        <v>18.6532026027711</v>
      </c>
      <c r="BJ843" s="42" t="n">
        <v>22.8625463336406</v>
      </c>
      <c r="BK843" s="42" t="n">
        <v>27.1655578834917</v>
      </c>
      <c r="BL843" s="42" t="n">
        <v>31.7185584876744</v>
      </c>
      <c r="BM843" s="0" t="n">
        <v>36.5668351259449</v>
      </c>
      <c r="BN843" s="0" t="n">
        <v>41.4718351259449</v>
      </c>
      <c r="BP843" s="42" t="n">
        <v>40.2499999999999</v>
      </c>
      <c r="BQ843" s="42" t="n">
        <f aca="false">BD843-BD$38</f>
        <v>-7.39256087120872</v>
      </c>
      <c r="BR843" s="42" t="n">
        <f aca="false">BE843-BE$38</f>
        <v>1.8712773310731</v>
      </c>
      <c r="BS843" s="42" t="n">
        <f aca="false">BF843-BF$38</f>
        <v>-7.03982891438837</v>
      </c>
      <c r="BT843" s="0" t="n">
        <f aca="false">BG843-BG$38</f>
        <v>-12.1516468198872</v>
      </c>
      <c r="BU843" s="0" t="n">
        <f aca="false">BH843-BH$38</f>
        <v>-11.6307873442928</v>
      </c>
      <c r="BV843" s="0" t="n">
        <f aca="false">BI843-BI$38</f>
        <v>-12.2747382684376</v>
      </c>
      <c r="BW843" s="0" t="n">
        <f aca="false">BJ843-BJ$38</f>
        <v>-12.9703945375681</v>
      </c>
      <c r="BX843" s="0" t="n">
        <f aca="false">BK843-BK$38</f>
        <v>-13.572382987717</v>
      </c>
      <c r="BY843" s="0" t="n">
        <f aca="false">BL843-BL$38</f>
        <v>-13.9243823835343</v>
      </c>
      <c r="BZ843" s="0" t="n">
        <f aca="false">BM843-BM$38</f>
        <v>-13.9811057452638</v>
      </c>
      <c r="CA843" s="0" t="n">
        <f aca="false">BN843-BN$38</f>
        <v>-13.9811057452638</v>
      </c>
    </row>
    <row r="844" customFormat="false" ht="12.8" hidden="false" customHeight="false" outlineLevel="0" collapsed="false">
      <c r="F844" s="0" t="n">
        <f aca="false">F843+E$32</f>
        <v>40.2999999999999</v>
      </c>
      <c r="G844" s="43" t="n">
        <v>0</v>
      </c>
      <c r="H844" s="0" t="n">
        <f aca="false">H843+G844*$E$32</f>
        <v>0.0625</v>
      </c>
      <c r="J844" s="0" t="n">
        <f aca="false">$M$24*(N843-T843-$O$24-M843)</f>
        <v>-0.000500461541449476</v>
      </c>
      <c r="K844" s="0" t="n">
        <f aca="false">K843+J844*$E$32</f>
        <v>-0.0046660267182493</v>
      </c>
      <c r="L844" s="44" t="n">
        <f aca="false">L843+K844*$E$32</f>
        <v>-0.120221924756408</v>
      </c>
      <c r="M844" s="32" t="n">
        <f aca="false">$P$24*ABS(K844)*K844</f>
        <v>-260.110792940205</v>
      </c>
      <c r="N844" s="0" t="n">
        <f aca="false">MAX($E$17,(H844-L844)*$S$24)</f>
        <v>1867704.96624108</v>
      </c>
      <c r="P844" s="0" t="n">
        <f aca="false">$M$25*(T843-Z843-$O$25-S843)</f>
        <v>0.000992007688881797</v>
      </c>
      <c r="Q844" s="0" t="n">
        <f aca="false">Q843+P844*$E$32</f>
        <v>0.0200384762065101</v>
      </c>
      <c r="R844" s="44" t="n">
        <f aca="false">R843+Q844*$E$32</f>
        <v>-0.316604675786161</v>
      </c>
      <c r="S844" s="32" t="n">
        <f aca="false">$P$25*ABS(Q844)*Q844</f>
        <v>3141.02630817346</v>
      </c>
      <c r="T844" s="0" t="n">
        <f aca="false">MAX($E$17,(L844-R844)*$S$25)</f>
        <v>1375365.06852234</v>
      </c>
      <c r="V844" s="0" t="n">
        <f aca="false">$M$26*(Z843-AF843-$O$26-Y843)</f>
        <v>-0.0236443312272038</v>
      </c>
      <c r="W844" s="0" t="n">
        <f aca="false">W843+V844*$E$32</f>
        <v>-0.00241486610548302</v>
      </c>
      <c r="X844" s="44" t="n">
        <f aca="false">X843+W844*$E$32</f>
        <v>-0.494435033049815</v>
      </c>
      <c r="Y844" s="32" t="n">
        <f aca="false">$P$26*ABS(W844)*W844</f>
        <v>-32.7038658064327</v>
      </c>
      <c r="Z844" s="0" t="n">
        <f aca="false">MAX($E$17,(R844-X844)*$S$26)</f>
        <v>880995.670845447</v>
      </c>
      <c r="AB844" s="0" t="n">
        <f aca="false">$M$27*(AF843-AL843-$O$24-AE843)</f>
        <v>0.000678852361725796</v>
      </c>
      <c r="AC844" s="0" t="n">
        <f aca="false">AC843+AB844*$E$32</f>
        <v>0.0521147515807899</v>
      </c>
      <c r="AD844" s="44" t="n">
        <f aca="false">AD843+AC844*$E$32</f>
        <v>-0.686001437592757</v>
      </c>
      <c r="AE844" s="32" t="n">
        <f aca="false">$P$27*ABS(AC844)*AC844</f>
        <v>11704.3744045065</v>
      </c>
      <c r="AF844" s="0" t="n">
        <f aca="false">MAX($E$17,(X844-AD844)*$S$27)</f>
        <v>687218.694702256</v>
      </c>
      <c r="AH844" s="0" t="n">
        <f aca="false">$M$28*(AL843-$O$28-AK843)</f>
        <v>-0.0270934263033347</v>
      </c>
      <c r="AI844" s="0" t="n">
        <f aca="false">AI843+AH844*$E$32</f>
        <v>-0.0474118596711343</v>
      </c>
      <c r="AJ844" s="44" t="n">
        <f aca="false">AJ843+AI844*$E$32</f>
        <v>-0.761315097294719</v>
      </c>
      <c r="AK844" s="32" t="n">
        <f aca="false">$P$28*ABS(AI844)*AI844</f>
        <v>-7880.41529796909</v>
      </c>
      <c r="AL844" s="32" t="n">
        <f aca="false">MAX($E$17,(AD844-AJ844)*$S$28)</f>
        <v>199959.107282055</v>
      </c>
      <c r="AN844" s="42" t="n">
        <f aca="false">F844</f>
        <v>40.2999999999999</v>
      </c>
      <c r="AO844" s="45" t="n">
        <f aca="false">G844*3600</f>
        <v>0</v>
      </c>
      <c r="AP844" s="45" t="n">
        <f aca="false">K844*3600</f>
        <v>-16.7976961856983</v>
      </c>
      <c r="AQ844" s="45" t="n">
        <f aca="false">Q844*3600</f>
        <v>72.1385143434343</v>
      </c>
      <c r="AR844" s="45" t="n">
        <f aca="false">W844*3600</f>
        <v>-8.69351797973275</v>
      </c>
      <c r="AS844" s="45" t="n">
        <f aca="false">AC844*3600</f>
        <v>187.61310569084</v>
      </c>
      <c r="AT844" s="45" t="n">
        <f aca="false">AI844*3600</f>
        <v>-170.682694816083</v>
      </c>
      <c r="AV844" s="42" t="n">
        <f aca="false">AN844</f>
        <v>40.2999999999999</v>
      </c>
      <c r="AW844" s="42" t="n">
        <f aca="false">N844/100000</f>
        <v>18.6770496624108</v>
      </c>
      <c r="AX844" s="42" t="n">
        <f aca="false">T844/100000</f>
        <v>13.7536506852233</v>
      </c>
      <c r="AY844" s="42" t="n">
        <f aca="false">Z844/100000</f>
        <v>8.80995670845448</v>
      </c>
      <c r="AZ844" s="42" t="n">
        <f aca="false">AF844/100000</f>
        <v>6.87218694702254</v>
      </c>
      <c r="BA844" s="42" t="n">
        <f aca="false">AL844/100000</f>
        <v>1.99959107282055</v>
      </c>
      <c r="BC844" s="42" t="n">
        <v>40.2999999999999</v>
      </c>
      <c r="BD844" s="42" t="n">
        <v>-0.98962</v>
      </c>
      <c r="BE844" s="42" t="n">
        <v>12.9012679165477</v>
      </c>
      <c r="BF844" s="42" t="n">
        <v>9.27767214309503</v>
      </c>
      <c r="BG844" s="42" t="n">
        <v>8.98427947138532</v>
      </c>
      <c r="BH844" s="42" t="n">
        <v>14.4360118621876</v>
      </c>
      <c r="BI844" s="42" t="n">
        <v>18.6770496624108</v>
      </c>
      <c r="BJ844" s="42" t="n">
        <v>22.8530170639945</v>
      </c>
      <c r="BK844" s="42" t="n">
        <v>27.1377323377588</v>
      </c>
      <c r="BL844" s="42" t="n">
        <v>31.6838011374892</v>
      </c>
      <c r="BM844" s="0" t="n">
        <v>36.5311787055121</v>
      </c>
      <c r="BN844" s="0" t="n">
        <v>41.4361787055121</v>
      </c>
      <c r="BP844" s="42" t="n">
        <v>40.2999999999999</v>
      </c>
      <c r="BQ844" s="42" t="n">
        <f aca="false">BD844-BD$38</f>
        <v>-7.39256087120872</v>
      </c>
      <c r="BR844" s="42" t="n">
        <f aca="false">BE844-BE$38</f>
        <v>1.593327045339</v>
      </c>
      <c r="BS844" s="42" t="n">
        <f aca="false">BF844-BF$38</f>
        <v>-6.93526872811367</v>
      </c>
      <c r="BT844" s="0" t="n">
        <f aca="false">BG844-BG$38</f>
        <v>-12.1336613998234</v>
      </c>
      <c r="BU844" s="0" t="n">
        <f aca="false">BH844-BH$38</f>
        <v>-11.5869290090211</v>
      </c>
      <c r="BV844" s="0" t="n">
        <f aca="false">BI844-BI$38</f>
        <v>-12.2508912087979</v>
      </c>
      <c r="BW844" s="0" t="n">
        <f aca="false">BJ844-BJ$38</f>
        <v>-12.9799238072142</v>
      </c>
      <c r="BX844" s="0" t="n">
        <f aca="false">BK844-BK$38</f>
        <v>-13.6002085334499</v>
      </c>
      <c r="BY844" s="0" t="n">
        <f aca="false">BL844-BL$38</f>
        <v>-13.9591397337195</v>
      </c>
      <c r="BZ844" s="0" t="n">
        <f aca="false">BM844-BM$38</f>
        <v>-14.0167621656966</v>
      </c>
      <c r="CA844" s="0" t="n">
        <f aca="false">BN844-BN$38</f>
        <v>-14.0167621656966</v>
      </c>
    </row>
    <row r="845" customFormat="false" ht="12.8" hidden="false" customHeight="false" outlineLevel="0" collapsed="false">
      <c r="F845" s="0" t="n">
        <f aca="false">F844+E$32</f>
        <v>40.3499999999998</v>
      </c>
      <c r="G845" s="43" t="n">
        <v>0</v>
      </c>
      <c r="H845" s="0" t="n">
        <f aca="false">H844+G845*$E$32</f>
        <v>0.0625</v>
      </c>
      <c r="J845" s="0" t="n">
        <f aca="false">$M$24*(N844-T844-$O$24-M844)</f>
        <v>0.000117580000879202</v>
      </c>
      <c r="K845" s="0" t="n">
        <f aca="false">K844+J845*$E$32</f>
        <v>-0.00466014771820534</v>
      </c>
      <c r="L845" s="44" t="n">
        <f aca="false">L844+K845*$E$32</f>
        <v>-0.120454932142319</v>
      </c>
      <c r="M845" s="32" t="n">
        <f aca="false">$P$24*ABS(K845)*K845</f>
        <v>-259.455748253759</v>
      </c>
      <c r="N845" s="0" t="n">
        <f aca="false">MAX($E$17,(H845-L845)*$S$24)</f>
        <v>1870086.6675745</v>
      </c>
      <c r="P845" s="0" t="n">
        <f aca="false">$M$25*(T844-Z844-$O$25-S844)</f>
        <v>4.83096584717522E-005</v>
      </c>
      <c r="Q845" s="0" t="n">
        <f aca="false">Q844+P845*$E$32</f>
        <v>0.0200408916894337</v>
      </c>
      <c r="R845" s="44" t="n">
        <f aca="false">R844+Q845*$E$32</f>
        <v>-0.315602631201689</v>
      </c>
      <c r="S845" s="32" t="n">
        <f aca="false">$P$25*ABS(Q845)*Q845</f>
        <v>3141.7836065443</v>
      </c>
      <c r="T845" s="0" t="n">
        <f aca="false">MAX($E$17,(L845-R845)*$S$25)</f>
        <v>1366715.39165933</v>
      </c>
      <c r="V845" s="0" t="n">
        <f aca="false">$M$26*(Z844-AF844-$O$26-Y844)</f>
        <v>-0.0224799924547125</v>
      </c>
      <c r="W845" s="0" t="n">
        <f aca="false">W844+V845*$E$32</f>
        <v>-0.00353886572821865</v>
      </c>
      <c r="X845" s="44" t="n">
        <f aca="false">X844+W845*$E$32</f>
        <v>-0.494611976336226</v>
      </c>
      <c r="Y845" s="32" t="n">
        <f aca="false">$P$26*ABS(W845)*W845</f>
        <v>-70.2329887579217</v>
      </c>
      <c r="Z845" s="0" t="n">
        <f aca="false">MAX($E$17,(R845-X845)*$S$26)</f>
        <v>886836.536410865</v>
      </c>
      <c r="AB845" s="0" t="n">
        <f aca="false">$M$27*(AF844-AL844-$O$24-AE844)</f>
        <v>-0.00125816314888266</v>
      </c>
      <c r="AC845" s="0" t="n">
        <f aca="false">AC844+AB845*$E$32</f>
        <v>0.0520518434233458</v>
      </c>
      <c r="AD845" s="44" t="n">
        <f aca="false">AD844+AC845*$E$32</f>
        <v>-0.683398845421589</v>
      </c>
      <c r="AE845" s="32" t="n">
        <f aca="false">$P$27*ABS(AC845)*AC845</f>
        <v>11676.1345603877</v>
      </c>
      <c r="AF845" s="0" t="n">
        <f aca="false">MAX($E$17,(X845-AD845)*$S$27)</f>
        <v>677247.485326617</v>
      </c>
      <c r="AH845" s="0" t="n">
        <f aca="false">$M$28*(AL844-$O$28-AK844)</f>
        <v>-0.025844790406078</v>
      </c>
      <c r="AI845" s="0" t="n">
        <f aca="false">AI844+AH845*$E$32</f>
        <v>-0.0487040991914382</v>
      </c>
      <c r="AJ845" s="44" t="n">
        <f aca="false">AJ844+AI845*$E$32</f>
        <v>-0.763750302254291</v>
      </c>
      <c r="AK845" s="32" t="n">
        <f aca="false">$P$28*ABS(AI845)*AI845</f>
        <v>-8315.84058470732</v>
      </c>
      <c r="AL845" s="32" t="n">
        <f aca="false">MAX($E$17,(AD845-AJ845)*$S$28)</f>
        <v>213334.54834968</v>
      </c>
      <c r="AN845" s="42" t="n">
        <f aca="false">F845</f>
        <v>40.3499999999998</v>
      </c>
      <c r="AO845" s="45" t="n">
        <f aca="false">G845*3600</f>
        <v>0</v>
      </c>
      <c r="AP845" s="45" t="n">
        <f aca="false">K845*3600</f>
        <v>-16.77653178554</v>
      </c>
      <c r="AQ845" s="45" t="n">
        <f aca="false">Q845*3600</f>
        <v>72.1472100819591</v>
      </c>
      <c r="AR845" s="45" t="n">
        <f aca="false">W845*3600</f>
        <v>-12.739916621581</v>
      </c>
      <c r="AS845" s="45" t="n">
        <f aca="false">AC845*3600</f>
        <v>187.386636324041</v>
      </c>
      <c r="AT845" s="45" t="n">
        <f aca="false">AI845*3600</f>
        <v>-175.334757089177</v>
      </c>
      <c r="AV845" s="42" t="n">
        <f aca="false">AN845</f>
        <v>40.3499999999998</v>
      </c>
      <c r="AW845" s="42" t="n">
        <f aca="false">N845/100000</f>
        <v>18.7008666757449</v>
      </c>
      <c r="AX845" s="42" t="n">
        <f aca="false">T845/100000</f>
        <v>13.6671539165934</v>
      </c>
      <c r="AY845" s="42" t="n">
        <f aca="false">Z845/100000</f>
        <v>8.86836536410864</v>
      </c>
      <c r="AZ845" s="42" t="n">
        <f aca="false">AF845/100000</f>
        <v>6.77247485326618</v>
      </c>
      <c r="BA845" s="42" t="n">
        <f aca="false">AL845/100000</f>
        <v>2.1333454834968</v>
      </c>
      <c r="BC845" s="42" t="n">
        <v>40.3499999999998</v>
      </c>
      <c r="BD845" s="42" t="n">
        <v>-0.98962</v>
      </c>
      <c r="BE845" s="42" t="n">
        <v>12.617476168769</v>
      </c>
      <c r="BF845" s="42" t="n">
        <v>9.37509036119707</v>
      </c>
      <c r="BG845" s="42" t="n">
        <v>9.00879250201214</v>
      </c>
      <c r="BH845" s="42" t="n">
        <v>14.4799382362481</v>
      </c>
      <c r="BI845" s="42" t="n">
        <v>18.7008666757449</v>
      </c>
      <c r="BJ845" s="42" t="n">
        <v>22.843852473414</v>
      </c>
      <c r="BK845" s="42" t="n">
        <v>27.1107147830082</v>
      </c>
      <c r="BL845" s="42" t="n">
        <v>31.6501459500358</v>
      </c>
      <c r="BM845" s="0" t="n">
        <v>36.4966737179681</v>
      </c>
      <c r="BN845" s="0" t="n">
        <v>41.4016737179681</v>
      </c>
      <c r="BP845" s="42" t="n">
        <v>40.3499999999998</v>
      </c>
      <c r="BQ845" s="42" t="n">
        <f aca="false">BD845-BD$38</f>
        <v>-7.39256087120872</v>
      </c>
      <c r="BR845" s="42" t="n">
        <f aca="false">BE845-BE$38</f>
        <v>1.3095352975603</v>
      </c>
      <c r="BS845" s="42" t="n">
        <f aca="false">BF845-BF$38</f>
        <v>-6.83785051001163</v>
      </c>
      <c r="BT845" s="0" t="n">
        <f aca="false">BG845-BG$38</f>
        <v>-12.1091483691966</v>
      </c>
      <c r="BU845" s="0" t="n">
        <f aca="false">BH845-BH$38</f>
        <v>-11.5430026349606</v>
      </c>
      <c r="BV845" s="0" t="n">
        <f aca="false">BI845-BI$38</f>
        <v>-12.2270741954638</v>
      </c>
      <c r="BW845" s="0" t="n">
        <f aca="false">BJ845-BJ$38</f>
        <v>-12.9890883977947</v>
      </c>
      <c r="BX845" s="0" t="n">
        <f aca="false">BK845-BK$38</f>
        <v>-13.6272260882005</v>
      </c>
      <c r="BY845" s="0" t="n">
        <f aca="false">BL845-BL$38</f>
        <v>-13.9927949211729</v>
      </c>
      <c r="BZ845" s="0" t="n">
        <f aca="false">BM845-BM$38</f>
        <v>-14.0512671532406</v>
      </c>
      <c r="CA845" s="0" t="n">
        <f aca="false">BN845-BN$38</f>
        <v>-14.0512671532406</v>
      </c>
    </row>
    <row r="846" customFormat="false" ht="12.8" hidden="false" customHeight="false" outlineLevel="0" collapsed="false">
      <c r="F846" s="0" t="n">
        <f aca="false">F845+E$32</f>
        <v>40.3999999999998</v>
      </c>
      <c r="G846" s="43" t="n">
        <v>0</v>
      </c>
      <c r="H846" s="0" t="n">
        <f aca="false">H845+G846*$E$32</f>
        <v>0.0625</v>
      </c>
      <c r="J846" s="0" t="n">
        <f aca="false">$M$24*(N845-T845-$O$24-M845)</f>
        <v>0.000735192944190132</v>
      </c>
      <c r="K846" s="0" t="n">
        <f aca="false">K845+J846*$E$32</f>
        <v>-0.00462338807099583</v>
      </c>
      <c r="L846" s="44" t="n">
        <f aca="false">L845+K846*$E$32</f>
        <v>-0.120686101545869</v>
      </c>
      <c r="M846" s="32" t="n">
        <f aca="false">$P$24*ABS(K846)*K846</f>
        <v>-255.378673436237</v>
      </c>
      <c r="N846" s="0" t="n">
        <f aca="false">MAX($E$17,(H846-L846)*$S$24)</f>
        <v>1872449.58184233</v>
      </c>
      <c r="P846" s="0" t="n">
        <f aca="false">$M$25*(T845-Z845-$O$25-S845)</f>
        <v>-0.000912834300067795</v>
      </c>
      <c r="Q846" s="0" t="n">
        <f aca="false">Q845+P846*$E$32</f>
        <v>0.0199952499744304</v>
      </c>
      <c r="R846" s="44" t="n">
        <f aca="false">R845+Q846*$E$32</f>
        <v>-0.314602868702968</v>
      </c>
      <c r="S846" s="32" t="n">
        <f aca="false">$P$25*ABS(Q846)*Q846</f>
        <v>3127.48952156887</v>
      </c>
      <c r="T846" s="0" t="n">
        <f aca="false">MAX($E$17,(L846-R846)*$S$25)</f>
        <v>1358094.56966129</v>
      </c>
      <c r="V846" s="0" t="n">
        <f aca="false">$M$26*(Z845-AF845-$O$26-Y845)</f>
        <v>-0.0212790804068241</v>
      </c>
      <c r="W846" s="0" t="n">
        <f aca="false">W845+V846*$E$32</f>
        <v>-0.00460281974855985</v>
      </c>
      <c r="X846" s="44" t="n">
        <f aca="false">X845+W846*$E$32</f>
        <v>-0.494842117323654</v>
      </c>
      <c r="Y846" s="32" t="n">
        <f aca="false">$P$26*ABS(W846)*W846</f>
        <v>-118.812166691516</v>
      </c>
      <c r="Z846" s="0" t="n">
        <f aca="false">MAX($E$17,(R846-X846)*$S$26)</f>
        <v>892929.644829067</v>
      </c>
      <c r="AB846" s="0" t="n">
        <f aca="false">$M$27*(AF845-AL845-$O$24-AE845)</f>
        <v>-0.0032212801165028</v>
      </c>
      <c r="AC846" s="0" t="n">
        <f aca="false">AC845+AB846*$E$32</f>
        <v>0.0518907794175206</v>
      </c>
      <c r="AD846" s="44" t="n">
        <f aca="false">AD845+AC846*$E$32</f>
        <v>-0.680804306450713</v>
      </c>
      <c r="AE846" s="32" t="n">
        <f aca="false">$P$27*ABS(AC846)*AC846</f>
        <v>11603.9874353845</v>
      </c>
      <c r="AF846" s="0" t="n">
        <f aca="false">MAX($E$17,(X846-AD846)*$S$27)</f>
        <v>667114.326130312</v>
      </c>
      <c r="AH846" s="0" t="n">
        <f aca="false">$M$28*(AL845-$O$28-AK845)</f>
        <v>-0.0245820070501844</v>
      </c>
      <c r="AI846" s="0" t="n">
        <f aca="false">AI845+AH846*$E$32</f>
        <v>-0.0499331995439475</v>
      </c>
      <c r="AJ846" s="44" t="n">
        <f aca="false">AJ845+AI846*$E$32</f>
        <v>-0.766246962231489</v>
      </c>
      <c r="AK846" s="32" t="n">
        <f aca="false">$P$28*ABS(AI846)*AI846</f>
        <v>-8740.85497837966</v>
      </c>
      <c r="AL846" s="32" t="n">
        <f aca="false">MAX($E$17,(AD846-AJ846)*$S$28)</f>
        <v>226851.772193013</v>
      </c>
      <c r="AN846" s="42" t="n">
        <f aca="false">F846</f>
        <v>40.3999999999998</v>
      </c>
      <c r="AO846" s="45" t="n">
        <f aca="false">G846*3600</f>
        <v>0</v>
      </c>
      <c r="AP846" s="45" t="n">
        <f aca="false">K846*3600</f>
        <v>-16.6441970555858</v>
      </c>
      <c r="AQ846" s="45" t="n">
        <f aca="false">Q846*3600</f>
        <v>71.982899907947</v>
      </c>
      <c r="AR846" s="45" t="n">
        <f aca="false">W846*3600</f>
        <v>-16.5701510948093</v>
      </c>
      <c r="AS846" s="45" t="n">
        <f aca="false">AC846*3600</f>
        <v>186.806805903071</v>
      </c>
      <c r="AT846" s="45" t="n">
        <f aca="false">AI846*3600</f>
        <v>-179.759518358211</v>
      </c>
      <c r="AV846" s="42" t="n">
        <f aca="false">AN846</f>
        <v>40.3999999999998</v>
      </c>
      <c r="AW846" s="42" t="n">
        <f aca="false">N846/100000</f>
        <v>18.7244958184233</v>
      </c>
      <c r="AX846" s="42" t="n">
        <f aca="false">T846/100000</f>
        <v>13.580945696613</v>
      </c>
      <c r="AY846" s="42" t="n">
        <f aca="false">Z846/100000</f>
        <v>8.92929644829067</v>
      </c>
      <c r="AZ846" s="42" t="n">
        <f aca="false">AF846/100000</f>
        <v>6.67114326130314</v>
      </c>
      <c r="BA846" s="42" t="n">
        <f aca="false">AL846/100000</f>
        <v>2.26851772193013</v>
      </c>
      <c r="BC846" s="42" t="n">
        <v>40.3999999999998</v>
      </c>
      <c r="BD846" s="42" t="n">
        <v>-0.98962</v>
      </c>
      <c r="BE846" s="42" t="n">
        <v>12.3285940779388</v>
      </c>
      <c r="BF846" s="42" t="n">
        <v>9.46508188571268</v>
      </c>
      <c r="BG846" s="42" t="n">
        <v>9.03967091290009</v>
      </c>
      <c r="BH846" s="42" t="n">
        <v>14.5236951794522</v>
      </c>
      <c r="BI846" s="42" t="n">
        <v>18.7244958184233</v>
      </c>
      <c r="BJ846" s="42" t="n">
        <v>22.8349384490453</v>
      </c>
      <c r="BK846" s="42" t="n">
        <v>27.0844075114321</v>
      </c>
      <c r="BL846" s="42" t="n">
        <v>31.6175003482709</v>
      </c>
      <c r="BM846" s="0" t="n">
        <v>36.4632281382615</v>
      </c>
      <c r="BN846" s="0" t="n">
        <v>41.3682281382615</v>
      </c>
      <c r="BP846" s="42" t="n">
        <v>40.3999999999998</v>
      </c>
      <c r="BQ846" s="42" t="n">
        <f aca="false">BD846-BD$38</f>
        <v>-7.39256087120872</v>
      </c>
      <c r="BR846" s="42" t="n">
        <f aca="false">BE846-BE$38</f>
        <v>1.0206532067301</v>
      </c>
      <c r="BS846" s="42" t="n">
        <f aca="false">BF846-BF$38</f>
        <v>-6.74785898549602</v>
      </c>
      <c r="BT846" s="0" t="n">
        <f aca="false">BG846-BG$38</f>
        <v>-12.0782699583086</v>
      </c>
      <c r="BU846" s="0" t="n">
        <f aca="false">BH846-BH$38</f>
        <v>-11.4992456917565</v>
      </c>
      <c r="BV846" s="0" t="n">
        <f aca="false">BI846-BI$38</f>
        <v>-12.2034450527854</v>
      </c>
      <c r="BW846" s="0" t="n">
        <f aca="false">BJ846-BJ$38</f>
        <v>-12.9980024221634</v>
      </c>
      <c r="BX846" s="0" t="n">
        <f aca="false">BK846-BK$38</f>
        <v>-13.6535333597766</v>
      </c>
      <c r="BY846" s="0" t="n">
        <f aca="false">BL846-BL$38</f>
        <v>-14.0254405229378</v>
      </c>
      <c r="BZ846" s="0" t="n">
        <f aca="false">BM846-BM$38</f>
        <v>-14.0847127329472</v>
      </c>
      <c r="CA846" s="0" t="n">
        <f aca="false">BN846-BN$38</f>
        <v>-14.0847127329472</v>
      </c>
    </row>
    <row r="847" customFormat="false" ht="12.8" hidden="false" customHeight="false" outlineLevel="0" collapsed="false">
      <c r="F847" s="0" t="n">
        <f aca="false">F846+E$32</f>
        <v>40.4499999999998</v>
      </c>
      <c r="G847" s="43" t="n">
        <v>0</v>
      </c>
      <c r="H847" s="0" t="n">
        <f aca="false">H846+G847*$E$32</f>
        <v>0.0625</v>
      </c>
      <c r="J847" s="0" t="n">
        <f aca="false">$M$24*(N846-T846-$O$24-M846)</f>
        <v>0.00134994680359396</v>
      </c>
      <c r="K847" s="0" t="n">
        <f aca="false">K846+J847*$E$32</f>
        <v>-0.00455589073081613</v>
      </c>
      <c r="L847" s="44" t="n">
        <f aca="false">L846+K847*$E$32</f>
        <v>-0.120913896082409</v>
      </c>
      <c r="M847" s="32" t="n">
        <f aca="false">$P$24*ABS(K847)*K847</f>
        <v>-247.976501807589</v>
      </c>
      <c r="N847" s="0" t="n">
        <f aca="false">MAX($E$17,(H847-L847)*$S$24)</f>
        <v>1874777.99967038</v>
      </c>
      <c r="P847" s="0" t="n">
        <f aca="false">$M$25*(T846-Z846-$O$25-S846)</f>
        <v>-0.00188779630616096</v>
      </c>
      <c r="Q847" s="0" t="n">
        <f aca="false">Q846+P847*$E$32</f>
        <v>0.0199008601591223</v>
      </c>
      <c r="R847" s="44" t="n">
        <f aca="false">R846+Q847*$E$32</f>
        <v>-0.313607825695012</v>
      </c>
      <c r="S847" s="32" t="n">
        <f aca="false">$P$25*ABS(Q847)*Q847</f>
        <v>3098.03188648836</v>
      </c>
      <c r="T847" s="0" t="n">
        <f aca="false">MAX($E$17,(L847-R847)*$S$25)</f>
        <v>1349530.43643493</v>
      </c>
      <c r="V847" s="0" t="n">
        <f aca="false">$M$26*(Z846-AF846-$O$26-Y846)</f>
        <v>-0.0200459480514889</v>
      </c>
      <c r="W847" s="0" t="n">
        <f aca="false">W846+V847*$E$32</f>
        <v>-0.0056051171511343</v>
      </c>
      <c r="X847" s="44" t="n">
        <f aca="false">X846+W847*$E$32</f>
        <v>-0.495122373181211</v>
      </c>
      <c r="Y847" s="32" t="n">
        <f aca="false">$P$26*ABS(W847)*W847</f>
        <v>-176.190451516731</v>
      </c>
      <c r="Z847" s="0" t="n">
        <f aca="false">MAX($E$17,(R847-X847)*$S$26)</f>
        <v>899247.648103869</v>
      </c>
      <c r="AB847" s="0" t="n">
        <f aca="false">$M$27*(AF846-AL846-$O$24-AE846)</f>
        <v>-0.00520627110865326</v>
      </c>
      <c r="AC847" s="0" t="n">
        <f aca="false">AC846+AB847*$E$32</f>
        <v>0.0516304658620879</v>
      </c>
      <c r="AD847" s="44" t="n">
        <f aca="false">AD846+AC847*$E$32</f>
        <v>-0.678222783157609</v>
      </c>
      <c r="AE847" s="32" t="n">
        <f aca="false">$P$27*ABS(AC847)*AC847</f>
        <v>11487.8551070223</v>
      </c>
      <c r="AF847" s="0" t="n">
        <f aca="false">MAX($E$17,(X847-AD847)*$S$27)</f>
        <v>656848.07857435</v>
      </c>
      <c r="AH847" s="0" t="n">
        <f aca="false">$M$28*(AL846-$O$28-AK846)</f>
        <v>-0.0233072118318504</v>
      </c>
      <c r="AI847" s="0" t="n">
        <f aca="false">AI846+AH847*$E$32</f>
        <v>-0.05109856013554</v>
      </c>
      <c r="AJ847" s="44" t="n">
        <f aca="false">AJ846+AI847*$E$32</f>
        <v>-0.768801890238265</v>
      </c>
      <c r="AK847" s="32" t="n">
        <f aca="false">$P$28*ABS(AI847)*AI847</f>
        <v>-9153.61095424453</v>
      </c>
      <c r="AL847" s="32" t="n">
        <f aca="false">MAX($E$17,(AD847-AJ847)*$S$28)</f>
        <v>240489.141836004</v>
      </c>
      <c r="AN847" s="42" t="n">
        <f aca="false">F847</f>
        <v>40.4499999999998</v>
      </c>
      <c r="AO847" s="45" t="n">
        <f aca="false">G847*3600</f>
        <v>0</v>
      </c>
      <c r="AP847" s="45" t="n">
        <f aca="false">K847*3600</f>
        <v>-16.401206630939</v>
      </c>
      <c r="AQ847" s="45" t="n">
        <f aca="false">Q847*3600</f>
        <v>71.6430965728381</v>
      </c>
      <c r="AR847" s="45" t="n">
        <f aca="false">W847*3600</f>
        <v>-20.1784217440773</v>
      </c>
      <c r="AS847" s="45" t="n">
        <f aca="false">AC847*3600</f>
        <v>185.869677103513</v>
      </c>
      <c r="AT847" s="45" t="n">
        <f aca="false">AI847*3600</f>
        <v>-183.954816487944</v>
      </c>
      <c r="AV847" s="42" t="n">
        <f aca="false">AN847</f>
        <v>40.4499999999998</v>
      </c>
      <c r="AW847" s="42" t="n">
        <f aca="false">N847/100000</f>
        <v>18.7477799967038</v>
      </c>
      <c r="AX847" s="42" t="n">
        <f aca="false">T847/100000</f>
        <v>13.4953043643493</v>
      </c>
      <c r="AY847" s="42" t="n">
        <f aca="false">Z847/100000</f>
        <v>8.99247648103868</v>
      </c>
      <c r="AZ847" s="42" t="n">
        <f aca="false">AF847/100000</f>
        <v>6.56848078574352</v>
      </c>
      <c r="BA847" s="42" t="n">
        <f aca="false">AL847/100000</f>
        <v>2.40489141836004</v>
      </c>
      <c r="BC847" s="42" t="n">
        <v>40.4499999999998</v>
      </c>
      <c r="BD847" s="42" t="n">
        <v>-0.98962</v>
      </c>
      <c r="BE847" s="42" t="n">
        <v>12.0353830343872</v>
      </c>
      <c r="BF847" s="42" t="n">
        <v>9.54738232386069</v>
      </c>
      <c r="BG847" s="42" t="n">
        <v>9.07673261111508</v>
      </c>
      <c r="BH847" s="42" t="n">
        <v>14.5670452504753</v>
      </c>
      <c r="BI847" s="42" t="n">
        <v>18.7477799967038</v>
      </c>
      <c r="BJ847" s="42" t="n">
        <v>22.8261609227494</v>
      </c>
      <c r="BK847" s="42" t="n">
        <v>27.0587122704364</v>
      </c>
      <c r="BL847" s="42" t="n">
        <v>31.5857708023877</v>
      </c>
      <c r="BM847" s="0" t="n">
        <v>36.4307489174699</v>
      </c>
      <c r="BN847" s="0" t="n">
        <v>41.3357489174699</v>
      </c>
      <c r="BP847" s="42" t="n">
        <v>40.4499999999998</v>
      </c>
      <c r="BQ847" s="42" t="n">
        <f aca="false">BD847-BD$38</f>
        <v>-7.39256087120872</v>
      </c>
      <c r="BR847" s="42" t="n">
        <f aca="false">BE847-BE$38</f>
        <v>0.7274421631785</v>
      </c>
      <c r="BS847" s="42" t="n">
        <f aca="false">BF847-BF$38</f>
        <v>-6.66555854734801</v>
      </c>
      <c r="BT847" s="0" t="n">
        <f aca="false">BG847-BG$38</f>
        <v>-12.0412082600936</v>
      </c>
      <c r="BU847" s="0" t="n">
        <f aca="false">BH847-BH$38</f>
        <v>-11.4558956207334</v>
      </c>
      <c r="BV847" s="0" t="n">
        <f aca="false">BI847-BI$38</f>
        <v>-12.1801608745049</v>
      </c>
      <c r="BW847" s="0" t="n">
        <f aca="false">BJ847-BJ$38</f>
        <v>-13.0067799484593</v>
      </c>
      <c r="BX847" s="0" t="n">
        <f aca="false">BK847-BK$38</f>
        <v>-13.6792286007723</v>
      </c>
      <c r="BY847" s="0" t="n">
        <f aca="false">BL847-BL$38</f>
        <v>-14.057170068821</v>
      </c>
      <c r="BZ847" s="0" t="n">
        <f aca="false">BM847-BM$38</f>
        <v>-14.1171919537388</v>
      </c>
      <c r="CA847" s="0" t="n">
        <f aca="false">BN847-BN$38</f>
        <v>-14.1171919537388</v>
      </c>
    </row>
    <row r="848" customFormat="false" ht="12.8" hidden="false" customHeight="false" outlineLevel="0" collapsed="false">
      <c r="F848" s="0" t="n">
        <f aca="false">F847+E$32</f>
        <v>40.4999999999998</v>
      </c>
      <c r="G848" s="43" t="n">
        <v>0</v>
      </c>
      <c r="H848" s="0" t="n">
        <f aca="false">H847+G848*$E$32</f>
        <v>0.0625</v>
      </c>
      <c r="J848" s="0" t="n">
        <f aca="false">$M$24*(N847-T847-$O$24-M847)</f>
        <v>0.00195940900724061</v>
      </c>
      <c r="K848" s="0" t="n">
        <f aca="false">K847+J848*$E$32</f>
        <v>-0.0044579202804541</v>
      </c>
      <c r="L848" s="44" t="n">
        <f aca="false">L847+K848*$E$32</f>
        <v>-0.121136792096432</v>
      </c>
      <c r="M848" s="32" t="n">
        <f aca="false">$P$24*ABS(K848)*K848</f>
        <v>-237.426136847686</v>
      </c>
      <c r="N848" s="0" t="n">
        <f aca="false">MAX($E$17,(H848-L848)*$S$24)</f>
        <v>1877056.34690704</v>
      </c>
      <c r="P848" s="0" t="n">
        <f aca="false">$M$25*(T847-Z847-$O$25-S847)</f>
        <v>-0.0028729089481878</v>
      </c>
      <c r="Q848" s="0" t="n">
        <f aca="false">Q847+P848*$E$32</f>
        <v>0.0197572147117129</v>
      </c>
      <c r="R848" s="44" t="n">
        <f aca="false">R847+Q848*$E$32</f>
        <v>-0.312619964959426</v>
      </c>
      <c r="S848" s="32" t="n">
        <f aca="false">$P$25*ABS(Q848)*Q848</f>
        <v>3053.46978307528</v>
      </c>
      <c r="T848" s="0" t="n">
        <f aca="false">MAX($E$17,(L848-R848)*$S$25)</f>
        <v>1341050.91096155</v>
      </c>
      <c r="V848" s="0" t="n">
        <f aca="false">$M$26*(Z847-AF847-$O$26-Y847)</f>
        <v>-0.0187850248876865</v>
      </c>
      <c r="W848" s="0" t="n">
        <f aca="false">W847+V848*$E$32</f>
        <v>-0.00654436839551862</v>
      </c>
      <c r="X848" s="44" t="n">
        <f aca="false">X847+W848*$E$32</f>
        <v>-0.495449591600987</v>
      </c>
      <c r="Y848" s="32" t="n">
        <f aca="false">$P$26*ABS(W848)*W848</f>
        <v>-240.186424758474</v>
      </c>
      <c r="Z848" s="0" t="n">
        <f aca="false">MAX($E$17,(R848-X848)*$S$26)</f>
        <v>905762.728321446</v>
      </c>
      <c r="AB848" s="0" t="n">
        <f aca="false">$M$27*(AF847-AL847-$O$24-AE847)</f>
        <v>-0.00720887823180665</v>
      </c>
      <c r="AC848" s="0" t="n">
        <f aca="false">AC847+AB848*$E$32</f>
        <v>0.0512700219504976</v>
      </c>
      <c r="AD848" s="44" t="n">
        <f aca="false">AD847+AC848*$E$32</f>
        <v>-0.675659282060084</v>
      </c>
      <c r="AE848" s="32" t="n">
        <f aca="false">$P$27*ABS(AC848)*AC848</f>
        <v>11328.0163883034</v>
      </c>
      <c r="AF848" s="0" t="n">
        <f aca="false">MAX($E$17,(X848-AD848)*$S$27)</f>
        <v>646478.011347951</v>
      </c>
      <c r="AH848" s="0" t="n">
        <f aca="false">$M$28*(AL847-$O$28-AK847)</f>
        <v>-0.0220225520339442</v>
      </c>
      <c r="AI848" s="0" t="n">
        <f aca="false">AI847+AH848*$E$32</f>
        <v>-0.0521996877372372</v>
      </c>
      <c r="AJ848" s="44" t="n">
        <f aca="false">AJ847+AI848*$E$32</f>
        <v>-0.771411874625127</v>
      </c>
      <c r="AK848" s="32" t="n">
        <f aca="false">$P$28*ABS(AI848)*AI848</f>
        <v>-9552.3655753552</v>
      </c>
      <c r="AL848" s="32" t="n">
        <f aca="false">MAX($E$17,(AD848-AJ848)*$S$28)</f>
        <v>254224.837898157</v>
      </c>
      <c r="AN848" s="42" t="n">
        <f aca="false">F848</f>
        <v>40.4999999999998</v>
      </c>
      <c r="AO848" s="45" t="n">
        <f aca="false">G848*3600</f>
        <v>0</v>
      </c>
      <c r="AP848" s="45" t="n">
        <f aca="false">K848*3600</f>
        <v>-16.0485130096356</v>
      </c>
      <c r="AQ848" s="45" t="n">
        <f aca="false">Q848*3600</f>
        <v>71.1259729621642</v>
      </c>
      <c r="AR848" s="45" t="n">
        <f aca="false">W848*3600</f>
        <v>-23.559726223861</v>
      </c>
      <c r="AS848" s="45" t="n">
        <f aca="false">AC848*3600</f>
        <v>184.572079021788</v>
      </c>
      <c r="AT848" s="45" t="n">
        <f aca="false">AI848*3600</f>
        <v>-187.918875854054</v>
      </c>
      <c r="AV848" s="42" t="n">
        <f aca="false">AN848</f>
        <v>40.4999999999998</v>
      </c>
      <c r="AW848" s="42" t="n">
        <f aca="false">N848/100000</f>
        <v>18.7705634690704</v>
      </c>
      <c r="AX848" s="42" t="n">
        <f aca="false">T848/100000</f>
        <v>13.4105091096155</v>
      </c>
      <c r="AY848" s="42" t="n">
        <f aca="false">Z848/100000</f>
        <v>9.05762728321442</v>
      </c>
      <c r="AZ848" s="42" t="n">
        <f aca="false">AF848/100000</f>
        <v>6.46478011347954</v>
      </c>
      <c r="BA848" s="42" t="n">
        <f aca="false">AL848/100000</f>
        <v>2.54224837898157</v>
      </c>
      <c r="BC848" s="42" t="n">
        <v>40.4999999999998</v>
      </c>
      <c r="BD848" s="42" t="n">
        <v>-0.98962</v>
      </c>
      <c r="BE848" s="42" t="n">
        <v>11.7386118589591</v>
      </c>
      <c r="BF848" s="42" t="n">
        <v>9.62174837958792</v>
      </c>
      <c r="BG848" s="42" t="n">
        <v>9.11977620461039</v>
      </c>
      <c r="BH848" s="42" t="n">
        <v>14.6097518653131</v>
      </c>
      <c r="BI848" s="42" t="n">
        <v>18.7705634690704</v>
      </c>
      <c r="BJ848" s="42" t="n">
        <v>22.8174064261428</v>
      </c>
      <c r="BK848" s="42" t="n">
        <v>27.0335308031967</v>
      </c>
      <c r="BL848" s="42" t="n">
        <v>31.554863365912</v>
      </c>
      <c r="BM848" s="0" t="n">
        <v>36.399142518477</v>
      </c>
      <c r="BN848" s="0" t="n">
        <v>41.304142518477</v>
      </c>
      <c r="BP848" s="42" t="n">
        <v>40.4999999999998</v>
      </c>
      <c r="BQ848" s="42" t="n">
        <f aca="false">BD848-BD$38</f>
        <v>-7.39256087120872</v>
      </c>
      <c r="BR848" s="42" t="n">
        <f aca="false">BE848-BE$38</f>
        <v>0.4306709877504</v>
      </c>
      <c r="BS848" s="42" t="n">
        <f aca="false">BF848-BF$38</f>
        <v>-6.59119249162078</v>
      </c>
      <c r="BT848" s="0" t="n">
        <f aca="false">BG848-BG$38</f>
        <v>-11.9981646665983</v>
      </c>
      <c r="BU848" s="0" t="n">
        <f aca="false">BH848-BH$38</f>
        <v>-11.4131890058956</v>
      </c>
      <c r="BV848" s="0" t="n">
        <f aca="false">BI848-BI$38</f>
        <v>-12.1573774021383</v>
      </c>
      <c r="BW848" s="0" t="n">
        <f aca="false">BJ848-BJ$38</f>
        <v>-13.0155344450659</v>
      </c>
      <c r="BX848" s="0" t="n">
        <f aca="false">BK848-BK$38</f>
        <v>-13.704410068012</v>
      </c>
      <c r="BY848" s="0" t="n">
        <f aca="false">BL848-BL$38</f>
        <v>-14.0880775052967</v>
      </c>
      <c r="BZ848" s="0" t="n">
        <f aca="false">BM848-BM$38</f>
        <v>-14.1487983527317</v>
      </c>
      <c r="CA848" s="0" t="n">
        <f aca="false">BN848-BN$38</f>
        <v>-14.1487983527317</v>
      </c>
    </row>
    <row r="849" customFormat="false" ht="12.8" hidden="false" customHeight="false" outlineLevel="0" collapsed="false">
      <c r="F849" s="0" t="n">
        <f aca="false">F848+E$32</f>
        <v>40.5499999999998</v>
      </c>
      <c r="G849" s="43" t="n">
        <v>0</v>
      </c>
      <c r="H849" s="0" t="n">
        <f aca="false">H848+G849*$E$32</f>
        <v>0.0625</v>
      </c>
      <c r="J849" s="0" t="n">
        <f aca="false">$M$24*(N848-T848-$O$24-M848)</f>
        <v>0.00256115426863056</v>
      </c>
      <c r="K849" s="0" t="n">
        <f aca="false">K848+J849*$E$32</f>
        <v>-0.00432986256702257</v>
      </c>
      <c r="L849" s="44" t="n">
        <f aca="false">L848+K849*$E$32</f>
        <v>-0.121353285224783</v>
      </c>
      <c r="M849" s="32" t="n">
        <f aca="false">$P$24*ABS(K849)*K849</f>
        <v>-223.981502663109</v>
      </c>
      <c r="N849" s="0" t="n">
        <f aca="false">MAX($E$17,(H849-L849)*$S$24)</f>
        <v>1879269.24659884</v>
      </c>
      <c r="P849" s="0" t="n">
        <f aca="false">$M$25*(T848-Z848-$O$25-S848)</f>
        <v>-0.00386447936250408</v>
      </c>
      <c r="Q849" s="0" t="n">
        <f aca="false">Q848+P849*$E$32</f>
        <v>0.0195639907435877</v>
      </c>
      <c r="R849" s="44" t="n">
        <f aca="false">R848+Q849*$E$32</f>
        <v>-0.311641765422247</v>
      </c>
      <c r="S849" s="32" t="n">
        <f aca="false">$P$25*ABS(Q849)*Q849</f>
        <v>2994.03646081602</v>
      </c>
      <c r="T849" s="0" t="n">
        <f aca="false">MAX($E$17,(L849-R849)*$S$25)</f>
        <v>1332683.890176</v>
      </c>
      <c r="V849" s="0" t="n">
        <f aca="false">$M$26*(Z848-AF848-$O$26-Y848)</f>
        <v>-0.0175008016068446</v>
      </c>
      <c r="W849" s="0" t="n">
        <f aca="false">W848+V849*$E$32</f>
        <v>-0.00741940847586085</v>
      </c>
      <c r="X849" s="44" t="n">
        <f aca="false">X848+W849*$E$32</f>
        <v>-0.49582056202478</v>
      </c>
      <c r="Y849" s="32" t="n">
        <f aca="false">$P$26*ABS(W849)*W849</f>
        <v>-308.710601531578</v>
      </c>
      <c r="Z849" s="0" t="n">
        <f aca="false">MAX($E$17,(R849-X849)*$S$26)</f>
        <v>912446.699006433</v>
      </c>
      <c r="AB849" s="0" t="n">
        <f aca="false">$M$27*(AF848-AL848-$O$24-AE848)</f>
        <v>-0.0092248239854214</v>
      </c>
      <c r="AC849" s="0" t="n">
        <f aca="false">AC848+AB849*$E$32</f>
        <v>0.0508087807512265</v>
      </c>
      <c r="AD849" s="44" t="n">
        <f aca="false">AD848+AC849*$E$32</f>
        <v>-0.673118843022523</v>
      </c>
      <c r="AE849" s="32" t="n">
        <f aca="false">$P$27*ABS(AC849)*AC849</f>
        <v>11125.1124287779</v>
      </c>
      <c r="AF849" s="0" t="n">
        <f aca="false">MAX($E$17,(X849-AD849)*$S$27)</f>
        <v>636033.721731778</v>
      </c>
      <c r="AH849" s="0" t="n">
        <f aca="false">$M$28*(AL848-$O$28-AK848)</f>
        <v>-0.0207301820544256</v>
      </c>
      <c r="AI849" s="0" t="n">
        <f aca="false">AI848+AH849*$E$32</f>
        <v>-0.0532361968399585</v>
      </c>
      <c r="AJ849" s="44" t="n">
        <f aca="false">AJ848+AI849*$E$32</f>
        <v>-0.774073684467125</v>
      </c>
      <c r="AK849" s="32" t="n">
        <f aca="false">$P$28*ABS(AI849)*AI849</f>
        <v>-9935.48722255121</v>
      </c>
      <c r="AL849" s="32" t="n">
        <f aca="false">MAX($E$17,(AD849-AJ849)*$S$28)</f>
        <v>268036.901286555</v>
      </c>
      <c r="AN849" s="42" t="n">
        <f aca="false">F849</f>
        <v>40.5499999999998</v>
      </c>
      <c r="AO849" s="45" t="n">
        <f aca="false">G849*3600</f>
        <v>0</v>
      </c>
      <c r="AP849" s="45" t="n">
        <f aca="false">K849*3600</f>
        <v>-15.5875052412821</v>
      </c>
      <c r="AQ849" s="45" t="n">
        <f aca="false">Q849*3600</f>
        <v>70.4303666769136</v>
      </c>
      <c r="AR849" s="45" t="n">
        <f aca="false">W849*3600</f>
        <v>-26.7098705130931</v>
      </c>
      <c r="AS849" s="45" t="n">
        <f aca="false">AC849*3600</f>
        <v>182.911610704412</v>
      </c>
      <c r="AT849" s="45" t="n">
        <f aca="false">AI849*3600</f>
        <v>-191.65030862385</v>
      </c>
      <c r="AV849" s="42" t="n">
        <f aca="false">AN849</f>
        <v>40.5499999999998</v>
      </c>
      <c r="AW849" s="42" t="n">
        <f aca="false">N849/100000</f>
        <v>18.7926924659884</v>
      </c>
      <c r="AX849" s="42" t="n">
        <f aca="false">T849/100000</f>
        <v>13.32683890176</v>
      </c>
      <c r="AY849" s="42" t="n">
        <f aca="false">Z849/100000</f>
        <v>9.12446699006431</v>
      </c>
      <c r="AZ849" s="42" t="n">
        <f aca="false">AF849/100000</f>
        <v>6.36033721731779</v>
      </c>
      <c r="BA849" s="42" t="n">
        <f aca="false">AL849/100000</f>
        <v>2.68036901286555</v>
      </c>
      <c r="BC849" s="42" t="n">
        <v>40.5499999999998</v>
      </c>
      <c r="BD849" s="42" t="n">
        <v>-0.98962</v>
      </c>
      <c r="BE849" s="42" t="n">
        <v>11.4390539723349</v>
      </c>
      <c r="BF849" s="42" t="n">
        <v>9.68795856206757</v>
      </c>
      <c r="BG849" s="42" t="n">
        <v>9.16858162834933</v>
      </c>
      <c r="BH849" s="42" t="n">
        <v>14.6515801279849</v>
      </c>
      <c r="BI849" s="42" t="n">
        <v>18.7926924659884</v>
      </c>
      <c r="BJ849" s="42" t="n">
        <v>22.808562645879</v>
      </c>
      <c r="BK849" s="42" t="n">
        <v>27.0087653900122</v>
      </c>
      <c r="BL849" s="42" t="n">
        <v>31.5246842133144</v>
      </c>
      <c r="BM849" s="0" t="n">
        <v>36.3683154533181</v>
      </c>
      <c r="BN849" s="0" t="n">
        <v>41.2733154533181</v>
      </c>
      <c r="BP849" s="42" t="n">
        <v>40.5499999999998</v>
      </c>
      <c r="BQ849" s="42" t="n">
        <f aca="false">BD849-BD$38</f>
        <v>-7.39256087120872</v>
      </c>
      <c r="BR849" s="42" t="n">
        <f aca="false">BE849-BE$38</f>
        <v>0.1311131011262</v>
      </c>
      <c r="BS849" s="42" t="n">
        <f aca="false">BF849-BF$38</f>
        <v>-6.52498230914113</v>
      </c>
      <c r="BT849" s="0" t="n">
        <f aca="false">BG849-BG$38</f>
        <v>-11.9493592428594</v>
      </c>
      <c r="BU849" s="0" t="n">
        <f aca="false">BH849-BH$38</f>
        <v>-11.3713607432238</v>
      </c>
      <c r="BV849" s="0" t="n">
        <f aca="false">BI849-BI$38</f>
        <v>-12.1352484052203</v>
      </c>
      <c r="BW849" s="0" t="n">
        <f aca="false">BJ849-BJ$38</f>
        <v>-13.0243782253297</v>
      </c>
      <c r="BX849" s="0" t="n">
        <f aca="false">BK849-BK$38</f>
        <v>-13.7291754811965</v>
      </c>
      <c r="BY849" s="0" t="n">
        <f aca="false">BL849-BL$38</f>
        <v>-14.1182566578943</v>
      </c>
      <c r="BZ849" s="0" t="n">
        <f aca="false">BM849-BM$38</f>
        <v>-14.1796254178906</v>
      </c>
      <c r="CA849" s="0" t="n">
        <f aca="false">BN849-BN$38</f>
        <v>-14.1796254178906</v>
      </c>
    </row>
    <row r="850" customFormat="false" ht="12.8" hidden="false" customHeight="false" outlineLevel="0" collapsed="false">
      <c r="F850" s="0" t="n">
        <f aca="false">F849+E$32</f>
        <v>40.5999999999998</v>
      </c>
      <c r="G850" s="43" t="n">
        <v>0</v>
      </c>
      <c r="H850" s="0" t="n">
        <f aca="false">H849+G850*$E$32</f>
        <v>0.0625</v>
      </c>
      <c r="J850" s="0" t="n">
        <f aca="false">$M$24*(N849-T849-$O$24-M849)</f>
        <v>0.00315277388922609</v>
      </c>
      <c r="K850" s="0" t="n">
        <f aca="false">K849+J850*$E$32</f>
        <v>-0.00417222387256127</v>
      </c>
      <c r="L850" s="44" t="n">
        <f aca="false">L849+K850*$E$32</f>
        <v>-0.121561896418411</v>
      </c>
      <c r="M850" s="32" t="n">
        <f aca="false">$P$24*ABS(K850)*K850</f>
        <v>-207.96925584063</v>
      </c>
      <c r="N850" s="0" t="n">
        <f aca="false">MAX($E$17,(H850-L850)*$S$24)</f>
        <v>1881401.58054219</v>
      </c>
      <c r="P850" s="0" t="n">
        <f aca="false">$M$25*(T849-Z849-$O$25-S849)</f>
        <v>-0.00485880325442362</v>
      </c>
      <c r="Q850" s="0" t="n">
        <f aca="false">Q849+P850*$E$32</f>
        <v>0.0193210505808665</v>
      </c>
      <c r="R850" s="44" t="n">
        <f aca="false">R849+Q850*$E$32</f>
        <v>-0.310675712893204</v>
      </c>
      <c r="S850" s="32" t="n">
        <f aca="false">$P$25*ABS(Q850)*Q850</f>
        <v>2920.13992658566</v>
      </c>
      <c r="T850" s="0" t="n">
        <f aca="false">MAX($E$17,(L850-R850)*$S$25)</f>
        <v>1324457.14193589</v>
      </c>
      <c r="V850" s="0" t="n">
        <f aca="false">$M$26*(Z849-AF849-$O$26-Y849)</f>
        <v>-0.0161978147573883</v>
      </c>
      <c r="W850" s="0" t="n">
        <f aca="false">W849+V850*$E$32</f>
        <v>-0.00822929921373027</v>
      </c>
      <c r="X850" s="44" t="n">
        <f aca="false">X849+W850*$E$32</f>
        <v>-0.496232026985466</v>
      </c>
      <c r="Y850" s="32" t="n">
        <f aca="false">$P$26*ABS(W850)*W850</f>
        <v>-379.785768860195</v>
      </c>
      <c r="Z850" s="0" t="n">
        <f aca="false">MAX($E$17,(R850-X850)*$S$26)</f>
        <v>919271.107187573</v>
      </c>
      <c r="AB850" s="0" t="n">
        <f aca="false">$M$27*(AF849-AL849-$O$24-AE849)</f>
        <v>-0.0112498219478403</v>
      </c>
      <c r="AC850" s="0" t="n">
        <f aca="false">AC849+AB850*$E$32</f>
        <v>0.0502462896538345</v>
      </c>
      <c r="AD850" s="44" t="n">
        <f aca="false">AD849+AC850*$E$32</f>
        <v>-0.670606528539831</v>
      </c>
      <c r="AE850" s="32" t="n">
        <f aca="false">$P$27*ABS(AC850)*AC850</f>
        <v>10880.1493543238</v>
      </c>
      <c r="AF850" s="0" t="n">
        <f aca="false">MAX($E$17,(X850-AD850)*$S$27)</f>
        <v>625545.056469884</v>
      </c>
      <c r="AH850" s="0" t="n">
        <f aca="false">$M$28*(AL849-$O$28-AK849)</f>
        <v>-0.0194322588874901</v>
      </c>
      <c r="AI850" s="0" t="n">
        <f aca="false">AI849+AH850*$E$32</f>
        <v>-0.054207809784333</v>
      </c>
      <c r="AJ850" s="44" t="n">
        <f aca="false">AJ849+AI850*$E$32</f>
        <v>-0.776784074956342</v>
      </c>
      <c r="AK850" s="32" t="n">
        <f aca="false">$P$28*ABS(AI850)*AI850</f>
        <v>-10301.4615419749</v>
      </c>
      <c r="AL850" s="32" t="n">
        <f aca="false">MAX($E$17,(AD850-AJ850)*$S$28)</f>
        <v>281903.27596431</v>
      </c>
      <c r="AN850" s="42" t="n">
        <f aca="false">F850</f>
        <v>40.5999999999998</v>
      </c>
      <c r="AO850" s="45" t="n">
        <f aca="false">G850*3600</f>
        <v>0</v>
      </c>
      <c r="AP850" s="45" t="n">
        <f aca="false">K850*3600</f>
        <v>-15.0200059412214</v>
      </c>
      <c r="AQ850" s="45" t="n">
        <f aca="false">Q850*3600</f>
        <v>69.5557820911173</v>
      </c>
      <c r="AR850" s="45" t="n">
        <f aca="false">W850*3600</f>
        <v>-29.625477169423</v>
      </c>
      <c r="AS850" s="45" t="n">
        <f aca="false">AC850*3600</f>
        <v>180.886642753801</v>
      </c>
      <c r="AT850" s="45" t="n">
        <f aca="false">AI850*3600</f>
        <v>-195.148115223599</v>
      </c>
      <c r="AV850" s="42" t="n">
        <f aca="false">AN850</f>
        <v>40.5999999999998</v>
      </c>
      <c r="AW850" s="42" t="n">
        <f aca="false">N850/100000</f>
        <v>18.8140158054219</v>
      </c>
      <c r="AX850" s="42" t="n">
        <f aca="false">T850/100000</f>
        <v>13.2445714193588</v>
      </c>
      <c r="AY850" s="42" t="n">
        <f aca="false">Z850/100000</f>
        <v>9.19271107187575</v>
      </c>
      <c r="AZ850" s="42" t="n">
        <f aca="false">AF850/100000</f>
        <v>6.25545056469885</v>
      </c>
      <c r="BA850" s="42" t="n">
        <f aca="false">AL850/100000</f>
        <v>2.8190327596431</v>
      </c>
      <c r="BC850" s="42" t="n">
        <v>40.5999999999998</v>
      </c>
      <c r="BD850" s="42" t="n">
        <v>-0.98962</v>
      </c>
      <c r="BE850" s="42" t="n">
        <v>11.1374845857785</v>
      </c>
      <c r="BF850" s="42" t="n">
        <v>9.7458138371404</v>
      </c>
      <c r="BG850" s="42" t="n">
        <v>9.22291083064479</v>
      </c>
      <c r="BH850" s="42" t="n">
        <v>14.6922976601113</v>
      </c>
      <c r="BI850" s="42" t="n">
        <v>18.8140158054219</v>
      </c>
      <c r="BJ850" s="42" t="n">
        <v>22.7995189768928</v>
      </c>
      <c r="BK850" s="42" t="n">
        <v>26.9843193882508</v>
      </c>
      <c r="BL850" s="42" t="n">
        <v>31.4951401769804</v>
      </c>
      <c r="BM850" s="0" t="n">
        <v>36.3381748200398</v>
      </c>
      <c r="BN850" s="0" t="n">
        <v>41.2431748200398</v>
      </c>
      <c r="BP850" s="42" t="n">
        <v>40.5999999999998</v>
      </c>
      <c r="BQ850" s="42" t="n">
        <f aca="false">BD850-BD$38</f>
        <v>-7.39256087120872</v>
      </c>
      <c r="BR850" s="42" t="n">
        <f aca="false">BE850-BE$38</f>
        <v>-0.1704562854302</v>
      </c>
      <c r="BS850" s="42" t="n">
        <f aca="false">BF850-BF$38</f>
        <v>-6.4671270340683</v>
      </c>
      <c r="BT850" s="0" t="n">
        <f aca="false">BG850-BG$38</f>
        <v>-11.8950300405639</v>
      </c>
      <c r="BU850" s="0" t="n">
        <f aca="false">BH850-BH$38</f>
        <v>-11.3306432110974</v>
      </c>
      <c r="BV850" s="0" t="n">
        <f aca="false">BI850-BI$38</f>
        <v>-12.1139250657868</v>
      </c>
      <c r="BW850" s="0" t="n">
        <f aca="false">BJ850-BJ$38</f>
        <v>-13.0334218943159</v>
      </c>
      <c r="BX850" s="0" t="n">
        <f aca="false">BK850-BK$38</f>
        <v>-13.7536214829579</v>
      </c>
      <c r="BY850" s="0" t="n">
        <f aca="false">BL850-BL$38</f>
        <v>-14.1478006942283</v>
      </c>
      <c r="BZ850" s="0" t="n">
        <f aca="false">BM850-BM$38</f>
        <v>-14.2097660511689</v>
      </c>
      <c r="CA850" s="0" t="n">
        <f aca="false">BN850-BN$38</f>
        <v>-14.2097660511689</v>
      </c>
    </row>
    <row r="851" customFormat="false" ht="12.8" hidden="false" customHeight="false" outlineLevel="0" collapsed="false">
      <c r="F851" s="0" t="n">
        <f aca="false">F850+E$32</f>
        <v>40.6499999999998</v>
      </c>
      <c r="G851" s="43" t="n">
        <v>0</v>
      </c>
      <c r="H851" s="0" t="n">
        <f aca="false">H850+G851*$E$32</f>
        <v>0.0625</v>
      </c>
      <c r="J851" s="0" t="n">
        <f aca="false">$M$24*(N850-T850-$O$24-M850)</f>
        <v>0.00373188495733731</v>
      </c>
      <c r="K851" s="0" t="n">
        <f aca="false">K850+J851*$E$32</f>
        <v>-0.0039856296246944</v>
      </c>
      <c r="L851" s="44" t="n">
        <f aca="false">L850+K851*$E$32</f>
        <v>-0.121761177899646</v>
      </c>
      <c r="M851" s="32" t="n">
        <f aca="false">$P$24*ABS(K851)*K851</f>
        <v>-189.783218274291</v>
      </c>
      <c r="N851" s="0" t="n">
        <f aca="false">MAX($E$17,(H851-L851)*$S$24)</f>
        <v>1883438.55017612</v>
      </c>
      <c r="P851" s="0" t="n">
        <f aca="false">$M$25*(T850-Z850-$O$25-S850)</f>
        <v>-0.00585217880577424</v>
      </c>
      <c r="Q851" s="0" t="n">
        <f aca="false">Q850+P851*$E$32</f>
        <v>0.0190284416405778</v>
      </c>
      <c r="R851" s="44" t="n">
        <f aca="false">R850+Q851*$E$32</f>
        <v>-0.309724290811175</v>
      </c>
      <c r="S851" s="32" t="n">
        <f aca="false">$P$25*ABS(Q851)*Q851</f>
        <v>2832.36117565206</v>
      </c>
      <c r="T851" s="0" t="n">
        <f aca="false">MAX($E$17,(L851-R851)*$S$25)</f>
        <v>1316398.19848572</v>
      </c>
      <c r="V851" s="0" t="n">
        <f aca="false">$M$26*(Z850-AF850-$O$26-Y850)</f>
        <v>-0.0148806314748181</v>
      </c>
      <c r="W851" s="0" t="n">
        <f aca="false">W850+V851*$E$32</f>
        <v>-0.00897333078747117</v>
      </c>
      <c r="X851" s="44" t="n">
        <f aca="false">X850+W851*$E$32</f>
        <v>-0.496680693524839</v>
      </c>
      <c r="Y851" s="32" t="n">
        <f aca="false">$P$26*ABS(W851)*W851</f>
        <v>-451.565064854178</v>
      </c>
      <c r="Z851" s="0" t="n">
        <f aca="false">MAX($E$17,(R851-X851)*$S$26)</f>
        <v>926207.335811499</v>
      </c>
      <c r="AB851" s="0" t="n">
        <f aca="false">$M$27*(AF850-AL850-$O$24-AE850)</f>
        <v>-0.0132795872606796</v>
      </c>
      <c r="AC851" s="0" t="n">
        <f aca="false">AC850+AB851*$E$32</f>
        <v>0.0495823102908005</v>
      </c>
      <c r="AD851" s="44" t="n">
        <f aca="false">AD850+AC851*$E$32</f>
        <v>-0.668127413025291</v>
      </c>
      <c r="AE851" s="32" t="n">
        <f aca="false">$P$27*ABS(AC851)*AC851</f>
        <v>10594.4979104434</v>
      </c>
      <c r="AF851" s="0" t="n">
        <f aca="false">MAX($E$17,(X851-AD851)*$S$27)</f>
        <v>615042.032381378</v>
      </c>
      <c r="AH851" s="0" t="n">
        <f aca="false">$M$28*(AL850-$O$28-AK850)</f>
        <v>-0.0181309376692721</v>
      </c>
      <c r="AI851" s="0" t="n">
        <f aca="false">AI850+AH851*$E$32</f>
        <v>-0.0551143566677966</v>
      </c>
      <c r="AJ851" s="44" t="n">
        <f aca="false">AJ850+AI851*$E$32</f>
        <v>-0.779539792789732</v>
      </c>
      <c r="AK851" s="32" t="n">
        <f aca="false">$P$28*ABS(AI851)*AI851</f>
        <v>-10648.8965877333</v>
      </c>
      <c r="AL851" s="32" t="n">
        <f aca="false">MAX($E$17,(AD851-AJ851)*$S$28)</f>
        <v>295801.851696317</v>
      </c>
      <c r="AN851" s="42" t="n">
        <f aca="false">F851</f>
        <v>40.6499999999998</v>
      </c>
      <c r="AO851" s="45" t="n">
        <f aca="false">G851*3600</f>
        <v>0</v>
      </c>
      <c r="AP851" s="45" t="n">
        <f aca="false">K851*3600</f>
        <v>-14.3482666489006</v>
      </c>
      <c r="AQ851" s="45" t="n">
        <f aca="false">Q851*3600</f>
        <v>68.5023899060779</v>
      </c>
      <c r="AR851" s="45" t="n">
        <f aca="false">W851*3600</f>
        <v>-32.3039908348903</v>
      </c>
      <c r="AS851" s="45" t="n">
        <f aca="false">AC851*3600</f>
        <v>178.496317046879</v>
      </c>
      <c r="AT851" s="45" t="n">
        <f aca="false">AI851*3600</f>
        <v>-198.411684004068</v>
      </c>
      <c r="AV851" s="42" t="n">
        <f aca="false">AN851</f>
        <v>40.6499999999998</v>
      </c>
      <c r="AW851" s="42" t="n">
        <f aca="false">N851/100000</f>
        <v>18.8343855017612</v>
      </c>
      <c r="AX851" s="42" t="n">
        <f aca="false">T851/100000</f>
        <v>13.1639819848572</v>
      </c>
      <c r="AY851" s="42" t="n">
        <f aca="false">Z851/100000</f>
        <v>9.26207335811503</v>
      </c>
      <c r="AZ851" s="42" t="n">
        <f aca="false">AF851/100000</f>
        <v>6.15042032381379</v>
      </c>
      <c r="BA851" s="42" t="n">
        <f aca="false">AL851/100000</f>
        <v>2.95801851696317</v>
      </c>
      <c r="BC851" s="42" t="n">
        <v>40.6499999999998</v>
      </c>
      <c r="BD851" s="42" t="n">
        <v>-0.98962</v>
      </c>
      <c r="BE851" s="42" t="n">
        <v>10.8346779240568</v>
      </c>
      <c r="BF851" s="42" t="n">
        <v>9.7951382203532</v>
      </c>
      <c r="BG851" s="42" t="n">
        <v>9.28250851709538</v>
      </c>
      <c r="BH851" s="42" t="n">
        <v>14.7316754265572</v>
      </c>
      <c r="BI851" s="42" t="n">
        <v>18.8343855017612</v>
      </c>
      <c r="BJ851" s="42" t="n">
        <v>22.7901670713288</v>
      </c>
      <c r="BK851" s="42" t="n">
        <v>26.9600977686791</v>
      </c>
      <c r="BL851" s="42" t="n">
        <v>31.4661392813754</v>
      </c>
      <c r="BM851" s="0" t="n">
        <v>36.3086288369223</v>
      </c>
      <c r="BN851" s="0" t="n">
        <v>41.2136288369223</v>
      </c>
      <c r="BP851" s="42" t="n">
        <v>40.6499999999998</v>
      </c>
      <c r="BQ851" s="42" t="n">
        <f aca="false">BD851-BD$38</f>
        <v>-7.39256087120872</v>
      </c>
      <c r="BR851" s="42" t="n">
        <f aca="false">BE851-BE$38</f>
        <v>-0.4732629471519</v>
      </c>
      <c r="BS851" s="42" t="n">
        <f aca="false">BF851-BF$38</f>
        <v>-6.4178026508555</v>
      </c>
      <c r="BT851" s="0" t="n">
        <f aca="false">BG851-BG$38</f>
        <v>-11.8354323541133</v>
      </c>
      <c r="BU851" s="0" t="n">
        <f aca="false">BH851-BH$38</f>
        <v>-11.2912654446515</v>
      </c>
      <c r="BV851" s="0" t="n">
        <f aca="false">BI851-BI$38</f>
        <v>-12.0935553694475</v>
      </c>
      <c r="BW851" s="0" t="n">
        <f aca="false">BJ851-BJ$38</f>
        <v>-13.0427737998799</v>
      </c>
      <c r="BX851" s="0" t="n">
        <f aca="false">BK851-BK$38</f>
        <v>-13.7778431025296</v>
      </c>
      <c r="BY851" s="0" t="n">
        <f aca="false">BL851-BL$38</f>
        <v>-14.1768015898333</v>
      </c>
      <c r="BZ851" s="0" t="n">
        <f aca="false">BM851-BM$38</f>
        <v>-14.2393120342864</v>
      </c>
      <c r="CA851" s="0" t="n">
        <f aca="false">BN851-BN$38</f>
        <v>-14.2393120342864</v>
      </c>
    </row>
    <row r="852" customFormat="false" ht="12.8" hidden="false" customHeight="false" outlineLevel="0" collapsed="false">
      <c r="F852" s="0" t="n">
        <f aca="false">F851+E$32</f>
        <v>40.6999999999998</v>
      </c>
      <c r="G852" s="43" t="n">
        <v>0</v>
      </c>
      <c r="H852" s="0" t="n">
        <f aca="false">H851+G852*$E$32</f>
        <v>0.0625</v>
      </c>
      <c r="J852" s="0" t="n">
        <f aca="false">$M$24*(N851-T851-$O$24-M851)</f>
        <v>0.00429613941078338</v>
      </c>
      <c r="K852" s="0" t="n">
        <f aca="false">K851+J852*$E$32</f>
        <v>-0.00377082265415523</v>
      </c>
      <c r="L852" s="44" t="n">
        <f aca="false">L851+K852*$E$32</f>
        <v>-0.121949719032354</v>
      </c>
      <c r="M852" s="32" t="n">
        <f aca="false">$P$24*ABS(K852)*K852</f>
        <v>-169.877611271387</v>
      </c>
      <c r="N852" s="0" t="n">
        <f aca="false">MAX($E$17,(H852-L852)*$S$24)</f>
        <v>1885365.73658448</v>
      </c>
      <c r="P852" s="0" t="n">
        <f aca="false">$M$25*(T851-Z851-$O$25-S851)</f>
        <v>-0.00684092041627607</v>
      </c>
      <c r="Q852" s="0" t="n">
        <f aca="false">Q851+P852*$E$32</f>
        <v>0.018686395619764</v>
      </c>
      <c r="R852" s="44" t="n">
        <f aca="false">R851+Q852*$E$32</f>
        <v>-0.308789971030186</v>
      </c>
      <c r="S852" s="32" t="n">
        <f aca="false">$P$25*ABS(Q852)*Q852</f>
        <v>2731.45006922555</v>
      </c>
      <c r="T852" s="0" t="n">
        <f aca="false">MAX($E$17,(L852-R852)*$S$25)</f>
        <v>1308534.25081511</v>
      </c>
      <c r="V852" s="0" t="n">
        <f aca="false">$M$26*(Z851-AF851-$O$26-Y851)</f>
        <v>-0.013553834336861</v>
      </c>
      <c r="W852" s="0" t="n">
        <f aca="false">W851+V852*$E$32</f>
        <v>-0.00965102250431422</v>
      </c>
      <c r="X852" s="44" t="n">
        <f aca="false">X851+W852*$E$32</f>
        <v>-0.497163244650055</v>
      </c>
      <c r="Y852" s="32" t="n">
        <f aca="false">$P$26*ABS(W852)*W852</f>
        <v>-522.347640067018</v>
      </c>
      <c r="Z852" s="0" t="n">
        <f aca="false">MAX($E$17,(R852-X852)*$S$26)</f>
        <v>933226.706146918</v>
      </c>
      <c r="AB852" s="0" t="n">
        <f aca="false">$M$27*(AF851-AL851-$O$24-AE851)</f>
        <v>-0.0153098468809537</v>
      </c>
      <c r="AC852" s="0" t="n">
        <f aca="false">AC851+AB852*$E$32</f>
        <v>0.0488168179467529</v>
      </c>
      <c r="AD852" s="44" t="n">
        <f aca="false">AD851+AC852*$E$32</f>
        <v>-0.665686572127954</v>
      </c>
      <c r="AE852" s="32" t="n">
        <f aca="false">$P$27*ABS(AC852)*AC852</f>
        <v>10269.8901007449</v>
      </c>
      <c r="AF852" s="0" t="n">
        <f aca="false">MAX($E$17,(X852-AD852)*$S$27)</f>
        <v>604554.756939554</v>
      </c>
      <c r="AH852" s="0" t="n">
        <f aca="false">$M$28*(AL851-$O$28-AK851)</f>
        <v>-0.0168283672992128</v>
      </c>
      <c r="AI852" s="0" t="n">
        <f aca="false">AI851+AH852*$E$32</f>
        <v>-0.0559557750327572</v>
      </c>
      <c r="AJ852" s="44" t="n">
        <f aca="false">AJ851+AI852*$E$32</f>
        <v>-0.78233758154137</v>
      </c>
      <c r="AK852" s="32" t="n">
        <f aca="false">$P$28*ABS(AI852)*AI852</f>
        <v>-10976.527143403</v>
      </c>
      <c r="AL852" s="32" t="n">
        <f aca="false">MAX($E$17,(AD852-AJ852)*$S$28)</f>
        <v>309710.506675185</v>
      </c>
      <c r="AN852" s="42" t="n">
        <f aca="false">F852</f>
        <v>40.6999999999998</v>
      </c>
      <c r="AO852" s="45" t="n">
        <f aca="false">G852*3600</f>
        <v>0</v>
      </c>
      <c r="AP852" s="45" t="n">
        <f aca="false">K852*3600</f>
        <v>-13.5749615549596</v>
      </c>
      <c r="AQ852" s="45" t="n">
        <f aca="false">Q852*3600</f>
        <v>67.2710242311481</v>
      </c>
      <c r="AR852" s="45" t="n">
        <f aca="false">W852*3600</f>
        <v>-34.7436810155252</v>
      </c>
      <c r="AS852" s="45" t="n">
        <f aca="false">AC852*3600</f>
        <v>175.740544608307</v>
      </c>
      <c r="AT852" s="45" t="n">
        <f aca="false">AI852*3600</f>
        <v>-201.440790117926</v>
      </c>
      <c r="AV852" s="42" t="n">
        <f aca="false">AN852</f>
        <v>40.6999999999998</v>
      </c>
      <c r="AW852" s="42" t="n">
        <f aca="false">N852/100000</f>
        <v>18.8536573658448</v>
      </c>
      <c r="AX852" s="42" t="n">
        <f aca="false">T852/100000</f>
        <v>13.0853425081512</v>
      </c>
      <c r="AY852" s="42" t="n">
        <f aca="false">Z852/100000</f>
        <v>9.33226706146916</v>
      </c>
      <c r="AZ852" s="42" t="n">
        <f aca="false">AF852/100000</f>
        <v>6.04554756939553</v>
      </c>
      <c r="BA852" s="42" t="n">
        <f aca="false">AL852/100000</f>
        <v>3.09710506675185</v>
      </c>
      <c r="BC852" s="42" t="n">
        <v>40.6999999999998</v>
      </c>
      <c r="BD852" s="42" t="n">
        <v>-0.98962</v>
      </c>
      <c r="BE852" s="42" t="n">
        <v>10.5314044906854</v>
      </c>
      <c r="BF852" s="42" t="n">
        <v>9.83577931035829</v>
      </c>
      <c r="BG852" s="42" t="n">
        <v>9.34710294928005</v>
      </c>
      <c r="BH852" s="42" t="n">
        <v>14.7694885543648</v>
      </c>
      <c r="BI852" s="42" t="n">
        <v>18.8536573658448</v>
      </c>
      <c r="BJ852" s="42" t="n">
        <v>22.7804013808807</v>
      </c>
      <c r="BK852" s="42" t="n">
        <v>26.9360076459841</v>
      </c>
      <c r="BL852" s="42" t="n">
        <v>31.4375912722535</v>
      </c>
      <c r="BM852" s="0" t="n">
        <v>36.2795873719158</v>
      </c>
      <c r="BN852" s="0" t="n">
        <v>41.1845873719157</v>
      </c>
      <c r="BP852" s="42" t="n">
        <v>40.6999999999998</v>
      </c>
      <c r="BQ852" s="42" t="n">
        <f aca="false">BD852-BD$38</f>
        <v>-7.39256087120872</v>
      </c>
      <c r="BR852" s="42" t="n">
        <f aca="false">BE852-BE$38</f>
        <v>-0.7765363805233</v>
      </c>
      <c r="BS852" s="42" t="n">
        <f aca="false">BF852-BF$38</f>
        <v>-6.37716156085041</v>
      </c>
      <c r="BT852" s="0" t="n">
        <f aca="false">BG852-BG$38</f>
        <v>-11.7708379219287</v>
      </c>
      <c r="BU852" s="0" t="n">
        <f aca="false">BH852-BH$38</f>
        <v>-11.2534523168439</v>
      </c>
      <c r="BV852" s="0" t="n">
        <f aca="false">BI852-BI$38</f>
        <v>-12.0742835053639</v>
      </c>
      <c r="BW852" s="0" t="n">
        <f aca="false">BJ852-BJ$38</f>
        <v>-13.052539490328</v>
      </c>
      <c r="BX852" s="0" t="n">
        <f aca="false">BK852-BK$38</f>
        <v>-13.8019332252246</v>
      </c>
      <c r="BY852" s="0" t="n">
        <f aca="false">BL852-BL$38</f>
        <v>-14.2053495989552</v>
      </c>
      <c r="BZ852" s="0" t="n">
        <f aca="false">BM852-BM$38</f>
        <v>-14.2683534992929</v>
      </c>
      <c r="CA852" s="0" t="n">
        <f aca="false">BN852-BN$38</f>
        <v>-14.268353499293</v>
      </c>
    </row>
    <row r="853" customFormat="false" ht="12.8" hidden="false" customHeight="false" outlineLevel="0" collapsed="false">
      <c r="F853" s="0" t="n">
        <f aca="false">F852+E$32</f>
        <v>40.7499999999998</v>
      </c>
      <c r="G853" s="43" t="n">
        <v>0</v>
      </c>
      <c r="H853" s="0" t="n">
        <f aca="false">H852+G853*$E$32</f>
        <v>0.0625</v>
      </c>
      <c r="J853" s="0" t="n">
        <f aca="false">$M$24*(N852-T852-$O$24-M852)</f>
        <v>0.00484323293251546</v>
      </c>
      <c r="K853" s="0" t="n">
        <f aca="false">K852+J853*$E$32</f>
        <v>-0.00352866100752946</v>
      </c>
      <c r="L853" s="44" t="n">
        <f aca="false">L852+K853*$E$32</f>
        <v>-0.12212615208273</v>
      </c>
      <c r="M853" s="32" t="n">
        <f aca="false">$P$24*ABS(K853)*K853</f>
        <v>-148.759190809808</v>
      </c>
      <c r="N853" s="0" t="n">
        <f aca="false">MAX($E$17,(H853-L853)*$S$24)</f>
        <v>1887169.15938027</v>
      </c>
      <c r="P853" s="0" t="n">
        <f aca="false">$M$25*(T852-Z852-$O$25-S852)</f>
        <v>-0.00782137222888735</v>
      </c>
      <c r="Q853" s="0" t="n">
        <f aca="false">Q852+P853*$E$32</f>
        <v>0.0182953270083196</v>
      </c>
      <c r="R853" s="44" t="n">
        <f aca="false">R852+Q853*$E$32</f>
        <v>-0.307875204679771</v>
      </c>
      <c r="S853" s="32" t="n">
        <f aca="false">$P$25*ABS(Q853)*Q853</f>
        <v>2618.318897887</v>
      </c>
      <c r="T853" s="0" t="n">
        <f aca="false">MAX($E$17,(L853-R853)*$S$25)</f>
        <v>1300892.04430374</v>
      </c>
      <c r="V853" s="0" t="n">
        <f aca="false">$M$26*(Z852-AF852-$O$26-Y852)</f>
        <v>-0.0122220064000801</v>
      </c>
      <c r="W853" s="0" t="n">
        <f aca="false">W852+V853*$E$32</f>
        <v>-0.0102621228243182</v>
      </c>
      <c r="X853" s="44" t="n">
        <f aca="false">X852+W853*$E$32</f>
        <v>-0.497676350791271</v>
      </c>
      <c r="Y853" s="32" t="n">
        <f aca="false">$P$26*ABS(W853)*W853</f>
        <v>-590.591778416681</v>
      </c>
      <c r="Z853" s="0" t="n">
        <f aca="false">MAX($E$17,(R853-X853)*$S$26)</f>
        <v>940300.579826321</v>
      </c>
      <c r="AB853" s="0" t="n">
        <f aca="false">$M$27*(AF852-AL852-$O$24-AE852)</f>
        <v>-0.0173363495728839</v>
      </c>
      <c r="AC853" s="0" t="n">
        <f aca="false">AC852+AB853*$E$32</f>
        <v>0.0479500004681087</v>
      </c>
      <c r="AD853" s="44" t="n">
        <f aca="false">AD852+AC853*$E$32</f>
        <v>-0.663289072104548</v>
      </c>
      <c r="AE853" s="32" t="n">
        <f aca="false">$P$27*ABS(AC853)*AC853</f>
        <v>9908.41283882495</v>
      </c>
      <c r="AF853" s="0" t="n">
        <f aca="false">MAX($E$17,(X853-AD853)*$S$27)</f>
        <v>594113.349042297</v>
      </c>
      <c r="AH853" s="0" t="n">
        <f aca="false">$M$28*(AL852-$O$28-AK852)</f>
        <v>-0.0155266861474665</v>
      </c>
      <c r="AI853" s="0" t="n">
        <f aca="false">AI852+AH853*$E$32</f>
        <v>-0.0567321093401306</v>
      </c>
      <c r="AJ853" s="44" t="n">
        <f aca="false">AJ852+AI853*$E$32</f>
        <v>-0.785174187008376</v>
      </c>
      <c r="AK853" s="32" t="n">
        <f aca="false">$P$28*ABS(AI853)*AI853</f>
        <v>-11283.218212146</v>
      </c>
      <c r="AL853" s="32" t="n">
        <f aca="false">MAX($E$17,(AD853-AJ853)*$S$28)</f>
        <v>323607.149932525</v>
      </c>
      <c r="AN853" s="42" t="n">
        <f aca="false">F853</f>
        <v>40.7499999999998</v>
      </c>
      <c r="AO853" s="45" t="n">
        <f aca="false">G853*3600</f>
        <v>0</v>
      </c>
      <c r="AP853" s="45" t="n">
        <f aca="false">K853*3600</f>
        <v>-12.7031796271069</v>
      </c>
      <c r="AQ853" s="45" t="n">
        <f aca="false">Q853*3600</f>
        <v>65.8631772299485</v>
      </c>
      <c r="AR853" s="45" t="n">
        <f aca="false">W853*3600</f>
        <v>-36.9436421675396</v>
      </c>
      <c r="AS853" s="45" t="n">
        <f aca="false">AC853*3600</f>
        <v>172.620001685188</v>
      </c>
      <c r="AT853" s="45" t="n">
        <f aca="false">AI853*3600</f>
        <v>-204.23559362447</v>
      </c>
      <c r="AV853" s="42" t="n">
        <f aca="false">AN853</f>
        <v>40.7499999999998</v>
      </c>
      <c r="AW853" s="42" t="n">
        <f aca="false">N853/100000</f>
        <v>18.8716915938027</v>
      </c>
      <c r="AX853" s="42" t="n">
        <f aca="false">T853/100000</f>
        <v>13.0089204430374</v>
      </c>
      <c r="AY853" s="42" t="n">
        <f aca="false">Z853/100000</f>
        <v>9.40300579826323</v>
      </c>
      <c r="AZ853" s="42" t="n">
        <f aca="false">AF853/100000</f>
        <v>5.94113349042298</v>
      </c>
      <c r="BA853" s="42" t="n">
        <f aca="false">AL853/100000</f>
        <v>3.23607149932525</v>
      </c>
      <c r="BC853" s="42" t="n">
        <v>40.7499999999998</v>
      </c>
      <c r="BD853" s="42" t="n">
        <v>-0.98962</v>
      </c>
      <c r="BE853" s="42" t="n">
        <v>10.2284283850463</v>
      </c>
      <c r="BF853" s="42" t="n">
        <v>9.86760876154184</v>
      </c>
      <c r="BG853" s="42" t="n">
        <v>9.41640679517496</v>
      </c>
      <c r="BH853" s="42" t="n">
        <v>14.8055171422388</v>
      </c>
      <c r="BI853" s="42" t="n">
        <v>18.8716915938027</v>
      </c>
      <c r="BJ853" s="42" t="n">
        <v>22.7701196902861</v>
      </c>
      <c r="BK853" s="42" t="n">
        <v>26.9119588013046</v>
      </c>
      <c r="BL853" s="42" t="n">
        <v>31.4094081387729</v>
      </c>
      <c r="BM853" s="0" t="n">
        <v>36.2509624651613</v>
      </c>
      <c r="BN853" s="0" t="n">
        <v>41.1559624651613</v>
      </c>
      <c r="BP853" s="42" t="n">
        <v>40.7499999999998</v>
      </c>
      <c r="BQ853" s="42" t="n">
        <f aca="false">BD853-BD$38</f>
        <v>-7.39256087120872</v>
      </c>
      <c r="BR853" s="42" t="n">
        <f aca="false">BE853-BE$38</f>
        <v>-1.0795124861624</v>
      </c>
      <c r="BS853" s="42" t="n">
        <f aca="false">BF853-BF$38</f>
        <v>-6.34533210966686</v>
      </c>
      <c r="BT853" s="0" t="n">
        <f aca="false">BG853-BG$38</f>
        <v>-11.7015340760337</v>
      </c>
      <c r="BU853" s="0" t="n">
        <f aca="false">BH853-BH$38</f>
        <v>-11.2174237289699</v>
      </c>
      <c r="BV853" s="0" t="n">
        <f aca="false">BI853-BI$38</f>
        <v>-12.056249277406</v>
      </c>
      <c r="BW853" s="0" t="n">
        <f aca="false">BJ853-BJ$38</f>
        <v>-13.0628211809226</v>
      </c>
      <c r="BX853" s="0" t="n">
        <f aca="false">BK853-BK$38</f>
        <v>-13.8259820699041</v>
      </c>
      <c r="BY853" s="0" t="n">
        <f aca="false">BL853-BL$38</f>
        <v>-14.2335327324358</v>
      </c>
      <c r="BZ853" s="0" t="n">
        <f aca="false">BM853-BM$38</f>
        <v>-14.2969784060474</v>
      </c>
      <c r="CA853" s="0" t="n">
        <f aca="false">BN853-BN$38</f>
        <v>-14.2969784060474</v>
      </c>
    </row>
    <row r="854" customFormat="false" ht="12.8" hidden="false" customHeight="false" outlineLevel="0" collapsed="false">
      <c r="F854" s="0" t="n">
        <f aca="false">F853+E$32</f>
        <v>40.7999999999998</v>
      </c>
      <c r="G854" s="43" t="n">
        <v>0</v>
      </c>
      <c r="H854" s="0" t="n">
        <f aca="false">H853+G854*$E$32</f>
        <v>0.0625</v>
      </c>
      <c r="J854" s="0" t="n">
        <f aca="false">$M$24*(N853-T853-$O$24-M853)</f>
        <v>0.00537091365008352</v>
      </c>
      <c r="K854" s="0" t="n">
        <f aca="false">K853+J854*$E$32</f>
        <v>-0.00326011532502528</v>
      </c>
      <c r="L854" s="44" t="n">
        <f aca="false">L853+K854*$E$32</f>
        <v>-0.122289157848981</v>
      </c>
      <c r="M854" s="32" t="n">
        <f aca="false">$P$24*ABS(K854)*K854</f>
        <v>-126.978401938214</v>
      </c>
      <c r="N854" s="0" t="n">
        <f aca="false">MAX($E$17,(H854-L854)*$S$24)</f>
        <v>1888835.33424986</v>
      </c>
      <c r="P854" s="0" t="n">
        <f aca="false">$M$25*(T853-Z853-$O$25-S853)</f>
        <v>-0.0087899213922826</v>
      </c>
      <c r="Q854" s="0" t="n">
        <f aca="false">Q853+P854*$E$32</f>
        <v>0.0178558309387055</v>
      </c>
      <c r="R854" s="44" t="n">
        <f aca="false">R853+Q854*$E$32</f>
        <v>-0.306982413132835</v>
      </c>
      <c r="S854" s="32" t="n">
        <f aca="false">$P$25*ABS(Q854)*Q854</f>
        <v>2494.03370357977</v>
      </c>
      <c r="T854" s="0" t="n">
        <f aca="false">MAX($E$17,(L854-R854)*$S$25)</f>
        <v>1293497.77603739</v>
      </c>
      <c r="V854" s="0" t="n">
        <f aca="false">$M$26*(Z853-AF853-$O$26-Y853)</f>
        <v>-0.0108897164709289</v>
      </c>
      <c r="W854" s="0" t="n">
        <f aca="false">W853+V854*$E$32</f>
        <v>-0.0108066086478647</v>
      </c>
      <c r="X854" s="44" t="n">
        <f aca="false">X853+W854*$E$32</f>
        <v>-0.498216681223664</v>
      </c>
      <c r="Y854" s="32" t="n">
        <f aca="false">$P$26*ABS(W854)*W854</f>
        <v>-654.925391830944</v>
      </c>
      <c r="Z854" s="0" t="n">
        <f aca="false">MAX($E$17,(R854-X854)*$S$26)</f>
        <v>947400.460178642</v>
      </c>
      <c r="AB854" s="0" t="n">
        <f aca="false">$M$27*(AF853-AL853-$O$24-AE853)</f>
        <v>-0.0193548756140986</v>
      </c>
      <c r="AC854" s="0" t="n">
        <f aca="false">AC853+AB854*$E$32</f>
        <v>0.0469822566874037</v>
      </c>
      <c r="AD854" s="44" t="n">
        <f aca="false">AD853+AC854*$E$32</f>
        <v>-0.660939959270178</v>
      </c>
      <c r="AE854" s="32" t="n">
        <f aca="false">$P$27*ABS(AC854)*AC854</f>
        <v>9512.49865773679</v>
      </c>
      <c r="AF854" s="0" t="n">
        <f aca="false">MAX($E$17,(X854-AD854)*$S$27)</f>
        <v>583747.86019294</v>
      </c>
      <c r="AH854" s="0" t="n">
        <f aca="false">$M$28*(AL853-$O$28-AK853)</f>
        <v>-0.0142280178579495</v>
      </c>
      <c r="AI854" s="0" t="n">
        <f aca="false">AI853+AH854*$E$32</f>
        <v>-0.057443510233028</v>
      </c>
      <c r="AJ854" s="44" t="n">
        <f aca="false">AJ853+AI854*$E$32</f>
        <v>-0.788046362520027</v>
      </c>
      <c r="AK854" s="32" t="n">
        <f aca="false">$P$28*ABS(AI854)*AI854</f>
        <v>-11567.9676712028</v>
      </c>
      <c r="AL854" s="32" t="n">
        <f aca="false">MAX($E$17,(AD854-AJ854)*$S$28)</f>
        <v>337469.763443331</v>
      </c>
      <c r="AN854" s="42" t="n">
        <f aca="false">F854</f>
        <v>40.7999999999998</v>
      </c>
      <c r="AO854" s="45" t="n">
        <f aca="false">G854*3600</f>
        <v>0</v>
      </c>
      <c r="AP854" s="45" t="n">
        <f aca="false">K854*3600</f>
        <v>-11.7364151700918</v>
      </c>
      <c r="AQ854" s="45" t="n">
        <f aca="false">Q854*3600</f>
        <v>64.2809913793375</v>
      </c>
      <c r="AR854" s="45" t="n">
        <f aca="false">W854*3600</f>
        <v>-38.9037911323068</v>
      </c>
      <c r="AS854" s="45" t="n">
        <f aca="false">AC854*3600</f>
        <v>169.13612407465</v>
      </c>
      <c r="AT854" s="45" t="n">
        <f aca="false">AI854*3600</f>
        <v>-206.796636838901</v>
      </c>
      <c r="AV854" s="42" t="n">
        <f aca="false">AN854</f>
        <v>40.7999999999998</v>
      </c>
      <c r="AW854" s="42" t="n">
        <f aca="false">N854/100000</f>
        <v>18.8883533424987</v>
      </c>
      <c r="AX854" s="42" t="n">
        <f aca="false">T854/100000</f>
        <v>12.9349777603739</v>
      </c>
      <c r="AY854" s="42" t="n">
        <f aca="false">Z854/100000</f>
        <v>9.4740046017864</v>
      </c>
      <c r="AZ854" s="42" t="n">
        <f aca="false">AF854/100000</f>
        <v>5.83747860192941</v>
      </c>
      <c r="BA854" s="42" t="n">
        <f aca="false">AL854/100000</f>
        <v>3.37469763443331</v>
      </c>
      <c r="BC854" s="42" t="n">
        <v>40.7999999999998</v>
      </c>
      <c r="BD854" s="42" t="n">
        <v>-0.98962</v>
      </c>
      <c r="BE854" s="42" t="n">
        <v>9.92650468028405</v>
      </c>
      <c r="BF854" s="42" t="n">
        <v>9.89052269484777</v>
      </c>
      <c r="BG854" s="42" t="n">
        <v>9.49011802807686</v>
      </c>
      <c r="BH854" s="42" t="n">
        <v>14.8395470578954</v>
      </c>
      <c r="BI854" s="42" t="n">
        <v>18.8883533424987</v>
      </c>
      <c r="BJ854" s="42" t="n">
        <v>22.7592236397427</v>
      </c>
      <c r="BK854" s="42" t="n">
        <v>26.8878641946233</v>
      </c>
      <c r="BL854" s="42" t="n">
        <v>31.3815046264032</v>
      </c>
      <c r="BM854" s="0" t="n">
        <v>36.2226688424875</v>
      </c>
      <c r="BN854" s="0" t="n">
        <v>41.1276688424875</v>
      </c>
      <c r="BP854" s="42" t="n">
        <v>40.7999999999998</v>
      </c>
      <c r="BQ854" s="42" t="n">
        <f aca="false">BD854-BD$38</f>
        <v>-7.39256087120872</v>
      </c>
      <c r="BR854" s="42" t="n">
        <f aca="false">BE854-BE$38</f>
        <v>-1.38143619092465</v>
      </c>
      <c r="BS854" s="42" t="n">
        <f aca="false">BF854-BF$38</f>
        <v>-6.32241817636093</v>
      </c>
      <c r="BT854" s="0" t="n">
        <f aca="false">BG854-BG$38</f>
        <v>-11.6278228431318</v>
      </c>
      <c r="BU854" s="0" t="n">
        <f aca="false">BH854-BH$38</f>
        <v>-11.1833938133133</v>
      </c>
      <c r="BV854" s="0" t="n">
        <f aca="false">BI854-BI$38</f>
        <v>-12.03958752871</v>
      </c>
      <c r="BW854" s="0" t="n">
        <f aca="false">BJ854-BJ$38</f>
        <v>-13.073717231466</v>
      </c>
      <c r="BX854" s="0" t="n">
        <f aca="false">BK854-BK$38</f>
        <v>-13.8500766765854</v>
      </c>
      <c r="BY854" s="0" t="n">
        <f aca="false">BL854-BL$38</f>
        <v>-14.2614362448055</v>
      </c>
      <c r="BZ854" s="0" t="n">
        <f aca="false">BM854-BM$38</f>
        <v>-14.3252720287212</v>
      </c>
      <c r="CA854" s="0" t="n">
        <f aca="false">BN854-BN$38</f>
        <v>-14.3252720287212</v>
      </c>
    </row>
    <row r="855" customFormat="false" ht="12.8" hidden="false" customHeight="false" outlineLevel="0" collapsed="false">
      <c r="F855" s="0" t="n">
        <f aca="false">F854+E$32</f>
        <v>40.8499999999998</v>
      </c>
      <c r="G855" s="43" t="n">
        <v>0</v>
      </c>
      <c r="H855" s="0" t="n">
        <f aca="false">H854+G855*$E$32</f>
        <v>0.0625</v>
      </c>
      <c r="J855" s="0" t="n">
        <f aca="false">$M$24*(N854-T854-$O$24-M854)</f>
        <v>0.00587699061158269</v>
      </c>
      <c r="K855" s="0" t="n">
        <f aca="false">K854+J855*$E$32</f>
        <v>-0.00296626579444615</v>
      </c>
      <c r="L855" s="44" t="n">
        <f aca="false">L854+K855*$E$32</f>
        <v>-0.122437471138704</v>
      </c>
      <c r="M855" s="32" t="n">
        <f aca="false">$P$24*ABS(K855)*K855</f>
        <v>-105.119686708221</v>
      </c>
      <c r="N855" s="0" t="n">
        <f aca="false">MAX($E$17,(H855-L855)*$S$24)</f>
        <v>1890351.3289404</v>
      </c>
      <c r="P855" s="0" t="n">
        <f aca="false">$M$25*(T854-Z854-$O$25-S854)</f>
        <v>-0.00974301101679913</v>
      </c>
      <c r="Q855" s="0" t="n">
        <f aca="false">Q854+P855*$E$32</f>
        <v>0.0173686803878656</v>
      </c>
      <c r="R855" s="44" t="n">
        <f aca="false">R854+Q855*$E$32</f>
        <v>-0.306113979113442</v>
      </c>
      <c r="S855" s="32" t="n">
        <f aca="false">$P$25*ABS(Q855)*Q855</f>
        <v>2359.80346496088</v>
      </c>
      <c r="T855" s="0" t="n">
        <f aca="false">MAX($E$17,(L855-R855)*$S$25)</f>
        <v>1286376.99417066</v>
      </c>
      <c r="V855" s="0" t="n">
        <f aca="false">$M$26*(Z854-AF854-$O$26-Y854)</f>
        <v>-0.00956150466061924</v>
      </c>
      <c r="W855" s="0" t="n">
        <f aca="false">W854+V855*$E$32</f>
        <v>-0.0112846838808956</v>
      </c>
      <c r="X855" s="44" t="n">
        <f aca="false">X854+W855*$E$32</f>
        <v>-0.498780915417709</v>
      </c>
      <c r="Y855" s="32" t="n">
        <f aca="false">$P$26*ABS(W855)*W855</f>
        <v>-714.153839768514</v>
      </c>
      <c r="Z855" s="0" t="n">
        <f aca="false">MAX($E$17,(R855-X855)*$S$26)</f>
        <v>954498.092513291</v>
      </c>
      <c r="AB855" s="0" t="n">
        <f aca="false">$M$27*(AF854-AL854-$O$24-AE854)</f>
        <v>-0.0213612461937286</v>
      </c>
      <c r="AC855" s="0" t="n">
        <f aca="false">AC854+AB855*$E$32</f>
        <v>0.0459141943777173</v>
      </c>
      <c r="AD855" s="44" t="n">
        <f aca="false">AD854+AC855*$E$32</f>
        <v>-0.658644249551292</v>
      </c>
      <c r="AE855" s="32" t="n">
        <f aca="false">$P$27*ABS(AC855)*AC855</f>
        <v>9084.91354638575</v>
      </c>
      <c r="AF855" s="0" t="n">
        <f aca="false">MAX($E$17,(X855-AD855)*$S$27)</f>
        <v>573488.196305343</v>
      </c>
      <c r="AH855" s="0" t="n">
        <f aca="false">$M$28*(AL854-$O$28-AK854)</f>
        <v>-0.0129344672558554</v>
      </c>
      <c r="AI855" s="0" t="n">
        <f aca="false">AI854+AH855*$E$32</f>
        <v>-0.0580902335958208</v>
      </c>
      <c r="AJ855" s="44" t="n">
        <f aca="false">AJ854+AI855*$E$32</f>
        <v>-0.790950874199818</v>
      </c>
      <c r="AK855" s="32" t="n">
        <f aca="false">$P$28*ABS(AI855)*AI855</f>
        <v>-11829.908092433</v>
      </c>
      <c r="AL855" s="32" t="n">
        <f aca="false">MAX($E$17,(AD855-AJ855)*$S$28)</f>
        <v>351276.443833892</v>
      </c>
      <c r="AN855" s="42" t="n">
        <f aca="false">F855</f>
        <v>40.8499999999998</v>
      </c>
      <c r="AO855" s="45" t="n">
        <f aca="false">G855*3600</f>
        <v>0</v>
      </c>
      <c r="AP855" s="45" t="n">
        <f aca="false">K855*3600</f>
        <v>-10.6785568600068</v>
      </c>
      <c r="AQ855" s="45" t="n">
        <f aca="false">Q855*3600</f>
        <v>62.5272493963137</v>
      </c>
      <c r="AR855" s="45" t="n">
        <f aca="false">W855*3600</f>
        <v>-40.6248619712184</v>
      </c>
      <c r="AS855" s="45" t="n">
        <f aca="false">AC855*3600</f>
        <v>165.291099759779</v>
      </c>
      <c r="AT855" s="45" t="n">
        <f aca="false">AI855*3600</f>
        <v>-209.124840944955</v>
      </c>
      <c r="AV855" s="42" t="n">
        <f aca="false">AN855</f>
        <v>40.8499999999998</v>
      </c>
      <c r="AW855" s="42" t="n">
        <f aca="false">N855/100000</f>
        <v>18.903513289404</v>
      </c>
      <c r="AX855" s="42" t="n">
        <f aca="false">T855/100000</f>
        <v>12.8637699417066</v>
      </c>
      <c r="AY855" s="42" t="n">
        <f aca="false">Z855/100000</f>
        <v>9.54498092513289</v>
      </c>
      <c r="AZ855" s="42" t="n">
        <f aca="false">AF855/100000</f>
        <v>5.73488196305346</v>
      </c>
      <c r="BA855" s="42" t="n">
        <f aca="false">AL855/100000</f>
        <v>3.51276443833892</v>
      </c>
      <c r="BC855" s="42" t="n">
        <v>40.8499999999998</v>
      </c>
      <c r="BD855" s="42" t="n">
        <v>-0.98962</v>
      </c>
      <c r="BE855" s="42" t="n">
        <v>9.62637687023908</v>
      </c>
      <c r="BF855" s="42" t="n">
        <v>9.90444204585875</v>
      </c>
      <c r="BG855" s="42" t="n">
        <v>9.56792087065868</v>
      </c>
      <c r="BH855" s="42" t="n">
        <v>14.8713707206414</v>
      </c>
      <c r="BI855" s="42" t="n">
        <v>18.903513289404</v>
      </c>
      <c r="BJ855" s="42" t="n">
        <v>22.7476192340511</v>
      </c>
      <c r="BK855" s="42" t="n">
        <v>26.8636404649005</v>
      </c>
      <c r="BL855" s="42" t="n">
        <v>31.3537987385461</v>
      </c>
      <c r="BM855" s="0" t="n">
        <v>36.1946244178066</v>
      </c>
      <c r="BN855" s="0" t="n">
        <v>41.0996244178066</v>
      </c>
      <c r="BP855" s="42" t="n">
        <v>40.8499999999998</v>
      </c>
      <c r="BQ855" s="42" t="n">
        <f aca="false">BD855-BD$38</f>
        <v>-7.39256087120872</v>
      </c>
      <c r="BR855" s="42" t="n">
        <f aca="false">BE855-BE$38</f>
        <v>-1.68156400096962</v>
      </c>
      <c r="BS855" s="42" t="n">
        <f aca="false">BF855-BF$38</f>
        <v>-6.30849882534995</v>
      </c>
      <c r="BT855" s="0" t="n">
        <f aca="false">BG855-BG$38</f>
        <v>-11.55002000055</v>
      </c>
      <c r="BU855" s="0" t="n">
        <f aca="false">BH855-BH$38</f>
        <v>-11.1515701505673</v>
      </c>
      <c r="BV855" s="0" t="n">
        <f aca="false">BI855-BI$38</f>
        <v>-12.0244275818047</v>
      </c>
      <c r="BW855" s="0" t="n">
        <f aca="false">BJ855-BJ$38</f>
        <v>-13.0853216371576</v>
      </c>
      <c r="BX855" s="0" t="n">
        <f aca="false">BK855-BK$38</f>
        <v>-13.8743004063082</v>
      </c>
      <c r="BY855" s="0" t="n">
        <f aca="false">BL855-BL$38</f>
        <v>-14.2891421326626</v>
      </c>
      <c r="BZ855" s="0" t="n">
        <f aca="false">BM855-BM$38</f>
        <v>-14.3533164534021</v>
      </c>
      <c r="CA855" s="0" t="n">
        <f aca="false">BN855-BN$38</f>
        <v>-14.3533164534021</v>
      </c>
    </row>
    <row r="856" customFormat="false" ht="12.8" hidden="false" customHeight="false" outlineLevel="0" collapsed="false">
      <c r="F856" s="0" t="n">
        <f aca="false">F855+E$32</f>
        <v>40.8999999999998</v>
      </c>
      <c r="G856" s="43" t="n">
        <v>0</v>
      </c>
      <c r="H856" s="0" t="n">
        <f aca="false">H855+G856*$E$32</f>
        <v>0.0625</v>
      </c>
      <c r="J856" s="0" t="n">
        <f aca="false">$M$24*(N855-T855-$O$24-M855)</f>
        <v>0.00635934201244888</v>
      </c>
      <c r="K856" s="0" t="n">
        <f aca="false">K855+J856*$E$32</f>
        <v>-0.00264829869382371</v>
      </c>
      <c r="L856" s="44" t="n">
        <f aca="false">L855+K856*$E$32</f>
        <v>-0.122569886073395</v>
      </c>
      <c r="M856" s="32" t="n">
        <f aca="false">$P$24*ABS(K856)*K856</f>
        <v>-83.7910944577755</v>
      </c>
      <c r="N856" s="0" t="n">
        <f aca="false">MAX($E$17,(H856-L856)*$S$24)</f>
        <v>1891704.81748019</v>
      </c>
      <c r="P856" s="0" t="n">
        <f aca="false">$M$25*(T855-Z855-$O$25-S855)</f>
        <v>-0.0106771527833756</v>
      </c>
      <c r="Q856" s="0" t="n">
        <f aca="false">Q855+P856*$E$32</f>
        <v>0.0168348227486968</v>
      </c>
      <c r="R856" s="44" t="n">
        <f aca="false">R855+Q856*$E$32</f>
        <v>-0.305272237976007</v>
      </c>
      <c r="S856" s="32" t="n">
        <f aca="false">$P$25*ABS(Q856)*Q856</f>
        <v>2216.96728132449</v>
      </c>
      <c r="T856" s="0" t="n">
        <f aca="false">MAX($E$17,(L856-R856)*$S$25)</f>
        <v>1279554.49970073</v>
      </c>
      <c r="V856" s="0" t="n">
        <f aca="false">$M$26*(Z855-AF855-$O$26-Y855)</f>
        <v>-0.00824186826943219</v>
      </c>
      <c r="W856" s="0" t="n">
        <f aca="false">W855+V856*$E$32</f>
        <v>-0.0116967772943672</v>
      </c>
      <c r="X856" s="44" t="n">
        <f aca="false">X855+W856*$E$32</f>
        <v>-0.499365754282427</v>
      </c>
      <c r="Y856" s="32" t="n">
        <f aca="false">$P$26*ABS(W856)*W856</f>
        <v>-767.265061466613</v>
      </c>
      <c r="Z856" s="0" t="n">
        <f aca="false">MAX($E$17,(R856-X856)*$S$26)</f>
        <v>961565.563024797</v>
      </c>
      <c r="AB856" s="0" t="n">
        <f aca="false">$M$27*(AF855-AL855-$O$24-AE855)</f>
        <v>-0.0233513324826949</v>
      </c>
      <c r="AC856" s="0" t="n">
        <f aca="false">AC855+AB856*$E$32</f>
        <v>0.0447466277535826</v>
      </c>
      <c r="AD856" s="44" t="n">
        <f aca="false">AD855+AC856*$E$32</f>
        <v>-0.656406918163613</v>
      </c>
      <c r="AE856" s="32" t="n">
        <f aca="false">$P$27*ABS(AC856)*AC856</f>
        <v>8628.74200632701</v>
      </c>
      <c r="AF856" s="0" t="n">
        <f aca="false">MAX($E$17,(X856-AD856)*$S$27)</f>
        <v>563364.040341216</v>
      </c>
      <c r="AH856" s="0" t="n">
        <f aca="false">$M$28*(AL855-$O$28-AK855)</f>
        <v>-0.0116481163676727</v>
      </c>
      <c r="AI856" s="0" t="n">
        <f aca="false">AI855+AH856*$E$32</f>
        <v>-0.0586726394142044</v>
      </c>
      <c r="AJ856" s="44" t="n">
        <f aca="false">AJ855+AI856*$E$32</f>
        <v>-0.793884506170529</v>
      </c>
      <c r="AK856" s="32" t="n">
        <f aca="false">$P$28*ABS(AI856)*AI856</f>
        <v>-12068.3077363091</v>
      </c>
      <c r="AL856" s="32" t="n">
        <f aca="false">MAX($E$17,(AD856-AJ856)*$S$28)</f>
        <v>365005.443606622</v>
      </c>
      <c r="AN856" s="42" t="n">
        <f aca="false">F856</f>
        <v>40.8999999999998</v>
      </c>
      <c r="AO856" s="45" t="n">
        <f aca="false">G856*3600</f>
        <v>0</v>
      </c>
      <c r="AP856" s="45" t="n">
        <f aca="false">K856*3600</f>
        <v>-9.53387529776609</v>
      </c>
      <c r="AQ856" s="45" t="n">
        <f aca="false">Q856*3600</f>
        <v>60.6053618953062</v>
      </c>
      <c r="AR856" s="45" t="n">
        <f aca="false">W856*3600</f>
        <v>-42.1083982597162</v>
      </c>
      <c r="AS856" s="45" t="n">
        <f aca="false">AC856*3600</f>
        <v>161.087859912894</v>
      </c>
      <c r="AT856" s="45" t="n">
        <f aca="false">AI856*3600</f>
        <v>-211.221501891136</v>
      </c>
      <c r="AV856" s="42" t="n">
        <f aca="false">AN856</f>
        <v>40.8999999999998</v>
      </c>
      <c r="AW856" s="42" t="n">
        <f aca="false">N856/100000</f>
        <v>18.9170481748019</v>
      </c>
      <c r="AX856" s="42" t="n">
        <f aca="false">T856/100000</f>
        <v>12.7955449970073</v>
      </c>
      <c r="AY856" s="42" t="n">
        <f aca="false">Z856/100000</f>
        <v>9.61565563024795</v>
      </c>
      <c r="AZ856" s="42" t="n">
        <f aca="false">AF856/100000</f>
        <v>5.63364040341217</v>
      </c>
      <c r="BA856" s="42" t="n">
        <f aca="false">AL856/100000</f>
        <v>3.65005443606622</v>
      </c>
      <c r="BC856" s="42" t="n">
        <v>40.8999999999998</v>
      </c>
      <c r="BD856" s="42" t="n">
        <v>-0.98962</v>
      </c>
      <c r="BE856" s="42" t="n">
        <v>9.3287743930257</v>
      </c>
      <c r="BF856" s="42" t="n">
        <v>9.90931284928666</v>
      </c>
      <c r="BG856" s="42" t="n">
        <v>9.64948678064542</v>
      </c>
      <c r="BH856" s="42" t="n">
        <v>14.9007878666101</v>
      </c>
      <c r="BI856" s="42" t="n">
        <v>18.9170481748019</v>
      </c>
      <c r="BJ856" s="42" t="n">
        <v>22.73521733633</v>
      </c>
      <c r="BK856" s="42" t="n">
        <v>26.8392084158775</v>
      </c>
      <c r="BL856" s="42" t="n">
        <v>31.3262122248261</v>
      </c>
      <c r="BM856" s="0" t="n">
        <v>36.166750782374</v>
      </c>
      <c r="BN856" s="0" t="n">
        <v>41.071750782374</v>
      </c>
      <c r="BP856" s="42" t="n">
        <v>40.8999999999998</v>
      </c>
      <c r="BQ856" s="42" t="n">
        <f aca="false">BD856-BD$38</f>
        <v>-7.39256087120872</v>
      </c>
      <c r="BR856" s="42" t="n">
        <f aca="false">BE856-BE$38</f>
        <v>-1.979166478183</v>
      </c>
      <c r="BS856" s="42" t="n">
        <f aca="false">BF856-BF$38</f>
        <v>-6.30362802192204</v>
      </c>
      <c r="BT856" s="0" t="n">
        <f aca="false">BG856-BG$38</f>
        <v>-11.4684540905633</v>
      </c>
      <c r="BU856" s="0" t="n">
        <f aca="false">BH856-BH$38</f>
        <v>-11.1221530045986</v>
      </c>
      <c r="BV856" s="0" t="n">
        <f aca="false">BI856-BI$38</f>
        <v>-12.0108926964068</v>
      </c>
      <c r="BW856" s="0" t="n">
        <f aca="false">BJ856-BJ$38</f>
        <v>-13.0977235348787</v>
      </c>
      <c r="BX856" s="0" t="n">
        <f aca="false">BK856-BK$38</f>
        <v>-13.8987324553312</v>
      </c>
      <c r="BY856" s="0" t="n">
        <f aca="false">BL856-BL$38</f>
        <v>-14.3167286463826</v>
      </c>
      <c r="BZ856" s="0" t="n">
        <f aca="false">BM856-BM$38</f>
        <v>-14.3811900888347</v>
      </c>
      <c r="CA856" s="0" t="n">
        <f aca="false">BN856-BN$38</f>
        <v>-14.3811900888347</v>
      </c>
    </row>
    <row r="857" customFormat="false" ht="12.8" hidden="false" customHeight="false" outlineLevel="0" collapsed="false">
      <c r="F857" s="0" t="n">
        <f aca="false">F856+E$32</f>
        <v>40.9499999999998</v>
      </c>
      <c r="G857" s="43" t="n">
        <v>0</v>
      </c>
      <c r="H857" s="0" t="n">
        <f aca="false">H856+G857*$E$32</f>
        <v>0.0625</v>
      </c>
      <c r="J857" s="0" t="n">
        <f aca="false">$M$24*(N856-T856-$O$24-M856)</f>
        <v>0.00681592314925962</v>
      </c>
      <c r="K857" s="0" t="n">
        <f aca="false">K856+J857*$E$32</f>
        <v>-0.00230750253636072</v>
      </c>
      <c r="L857" s="44" t="n">
        <f aca="false">L856+K857*$E$32</f>
        <v>-0.122685261200213</v>
      </c>
      <c r="M857" s="32" t="n">
        <f aca="false">$P$24*ABS(K857)*K857</f>
        <v>-63.6133555110915</v>
      </c>
      <c r="N857" s="0" t="n">
        <f aca="false">MAX($E$17,(H857-L857)*$S$24)</f>
        <v>1892884.13242899</v>
      </c>
      <c r="P857" s="0" t="n">
        <f aca="false">$M$25*(T856-Z856-$O$25-S856)</f>
        <v>-0.0115889391683365</v>
      </c>
      <c r="Q857" s="0" t="n">
        <f aca="false">Q856+P857*$E$32</f>
        <v>0.01625537579028</v>
      </c>
      <c r="R857" s="44" t="n">
        <f aca="false">R856+Q857*$E$32</f>
        <v>-0.304459469186493</v>
      </c>
      <c r="S857" s="32" t="n">
        <f aca="false">$P$25*ABS(Q857)*Q857</f>
        <v>2066.9797186185</v>
      </c>
      <c r="T857" s="0" t="n">
        <f aca="false">MAX($E$17,(L857-R857)*$S$25)</f>
        <v>1273054.25100581</v>
      </c>
      <c r="V857" s="0" t="n">
        <f aca="false">$M$26*(Z856-AF856-$O$26-Y856)</f>
        <v>-0.00693524804221593</v>
      </c>
      <c r="W857" s="0" t="n">
        <f aca="false">W856+V857*$E$32</f>
        <v>-0.012043539696478</v>
      </c>
      <c r="X857" s="44" t="n">
        <f aca="false">X856+W857*$E$32</f>
        <v>-0.499967931267251</v>
      </c>
      <c r="Y857" s="32" t="n">
        <f aca="false">$P$26*ABS(W857)*W857</f>
        <v>-813.432044695679</v>
      </c>
      <c r="Z857" s="0" t="n">
        <f aca="false">MAX($E$17,(R857-X857)*$S$26)</f>
        <v>968575.395996254</v>
      </c>
      <c r="AB857" s="0" t="n">
        <f aca="false">$M$27*(AF856-AL856-$O$24-AE856)</f>
        <v>-0.0253210643592559</v>
      </c>
      <c r="AC857" s="0" t="n">
        <f aca="false">AC856+AB857*$E$32</f>
        <v>0.0434805745356198</v>
      </c>
      <c r="AD857" s="44" t="n">
        <f aca="false">AD856+AC857*$E$32</f>
        <v>-0.654232889436832</v>
      </c>
      <c r="AE857" s="32" t="n">
        <f aca="false">$P$27*ABS(AC857)*AC857</f>
        <v>8147.36944533869</v>
      </c>
      <c r="AF857" s="0" t="n">
        <f aca="false">MAX($E$17,(X857-AD857)*$S$27)</f>
        <v>553404.775981131</v>
      </c>
      <c r="AH857" s="0" t="n">
        <f aca="false">$M$28*(AL856-$O$28-AK856)</f>
        <v>-0.0103710205609469</v>
      </c>
      <c r="AI857" s="0" t="n">
        <f aca="false">AI856+AH857*$E$32</f>
        <v>-0.0591911904422518</v>
      </c>
      <c r="AJ857" s="44" t="n">
        <f aca="false">AJ856+AI857*$E$32</f>
        <v>-0.796844065692641</v>
      </c>
      <c r="AK857" s="32" t="n">
        <f aca="false">$P$28*ABS(AI857)*AI857</f>
        <v>-12282.5707323236</v>
      </c>
      <c r="AL857" s="32" t="n">
        <f aca="false">MAX($E$17,(AD857-AJ857)*$S$28)</f>
        <v>378635.21179827</v>
      </c>
      <c r="AN857" s="42" t="n">
        <f aca="false">F857</f>
        <v>40.9499999999998</v>
      </c>
      <c r="AO857" s="45" t="n">
        <f aca="false">G857*3600</f>
        <v>0</v>
      </c>
      <c r="AP857" s="45" t="n">
        <f aca="false">K857*3600</f>
        <v>-8.30700913089938</v>
      </c>
      <c r="AQ857" s="45" t="n">
        <f aca="false">Q857*3600</f>
        <v>58.5193528450056</v>
      </c>
      <c r="AR857" s="45" t="n">
        <f aca="false">W857*3600</f>
        <v>-43.3567429073151</v>
      </c>
      <c r="AS857" s="45" t="n">
        <f aca="false">AC857*3600</f>
        <v>156.530068328228</v>
      </c>
      <c r="AT857" s="45" t="n">
        <f aca="false">AI857*3600</f>
        <v>-213.088285592106</v>
      </c>
      <c r="AV857" s="42" t="n">
        <f aca="false">AN857</f>
        <v>40.9499999999998</v>
      </c>
      <c r="AW857" s="42" t="n">
        <f aca="false">N857/100000</f>
        <v>18.9288413242899</v>
      </c>
      <c r="AX857" s="42" t="n">
        <f aca="false">T857/100000</f>
        <v>12.7305425100581</v>
      </c>
      <c r="AY857" s="42" t="n">
        <f aca="false">Z857/100000</f>
        <v>9.68575395996252</v>
      </c>
      <c r="AZ857" s="42" t="n">
        <f aca="false">AF857/100000</f>
        <v>5.53404775981133</v>
      </c>
      <c r="BA857" s="42" t="n">
        <f aca="false">AL857/100000</f>
        <v>3.7863521179827</v>
      </c>
      <c r="BC857" s="42" t="n">
        <v>40.9499999999998</v>
      </c>
      <c r="BD857" s="42" t="n">
        <v>-0.98962</v>
      </c>
      <c r="BE857" s="42" t="n">
        <v>9.0344102382069</v>
      </c>
      <c r="BF857" s="42" t="n">
        <v>9.90510645911286</v>
      </c>
      <c r="BG857" s="42" t="n">
        <v>9.73447547448112</v>
      </c>
      <c r="BH857" s="42" t="n">
        <v>14.927606294151</v>
      </c>
      <c r="BI857" s="42" t="n">
        <v>18.9288413242899</v>
      </c>
      <c r="BJ857" s="42" t="n">
        <v>22.7219341442047</v>
      </c>
      <c r="BK857" s="42" t="n">
        <v>26.814493485527</v>
      </c>
      <c r="BL857" s="42" t="n">
        <v>31.298671054062</v>
      </c>
      <c r="BM857" s="0" t="n">
        <v>36.1389736789213</v>
      </c>
      <c r="BN857" s="0" t="n">
        <v>41.0439736789213</v>
      </c>
      <c r="BP857" s="42" t="n">
        <v>40.9499999999998</v>
      </c>
      <c r="BQ857" s="42" t="n">
        <f aca="false">BD857-BD$38</f>
        <v>-7.39256087120872</v>
      </c>
      <c r="BR857" s="42" t="n">
        <f aca="false">BE857-BE$38</f>
        <v>-2.2735306330018</v>
      </c>
      <c r="BS857" s="42" t="n">
        <f aca="false">BF857-BF$38</f>
        <v>-6.30783441209584</v>
      </c>
      <c r="BT857" s="0" t="n">
        <f aca="false">BG857-BG$38</f>
        <v>-11.3834653967276</v>
      </c>
      <c r="BU857" s="0" t="n">
        <f aca="false">BH857-BH$38</f>
        <v>-11.0953345770577</v>
      </c>
      <c r="BV857" s="0" t="n">
        <f aca="false">BI857-BI$38</f>
        <v>-11.9990995469188</v>
      </c>
      <c r="BW857" s="0" t="n">
        <f aca="false">BJ857-BJ$38</f>
        <v>-13.111006727004</v>
      </c>
      <c r="BX857" s="0" t="n">
        <f aca="false">BK857-BK$38</f>
        <v>-13.9234473856817</v>
      </c>
      <c r="BY857" s="0" t="n">
        <f aca="false">BL857-BL$38</f>
        <v>-14.3442698171467</v>
      </c>
      <c r="BZ857" s="0" t="n">
        <f aca="false">BM857-BM$38</f>
        <v>-14.4089671922874</v>
      </c>
      <c r="CA857" s="0" t="n">
        <f aca="false">BN857-BN$38</f>
        <v>-14.4089671922874</v>
      </c>
    </row>
    <row r="858" customFormat="false" ht="12.8" hidden="false" customHeight="false" outlineLevel="0" collapsed="false">
      <c r="F858" s="0" t="n">
        <f aca="false">F857+E$32</f>
        <v>40.9999999999998</v>
      </c>
      <c r="G858" s="43" t="n">
        <v>0</v>
      </c>
      <c r="H858" s="0" t="n">
        <f aca="false">H857+G858*$E$32</f>
        <v>0.0625</v>
      </c>
      <c r="J858" s="0" t="n">
        <f aca="false">$M$24*(N857-T857-$O$24-M857)</f>
        <v>0.00724477407838973</v>
      </c>
      <c r="K858" s="0" t="n">
        <f aca="false">K857+J858*$E$32</f>
        <v>-0.00194526383244124</v>
      </c>
      <c r="L858" s="44" t="n">
        <f aca="false">L857+K858*$E$32</f>
        <v>-0.122782524391835</v>
      </c>
      <c r="M858" s="32" t="n">
        <f aca="false">$P$24*ABS(K858)*K858</f>
        <v>-45.2085892393163</v>
      </c>
      <c r="N858" s="0" t="n">
        <f aca="false">MAX($E$17,(H858-L858)*$S$24)</f>
        <v>1893878.31496219</v>
      </c>
      <c r="P858" s="0" t="n">
        <f aca="false">$M$25*(T857-Z857-$O$25-S857)</f>
        <v>-0.0124750552500789</v>
      </c>
      <c r="Q858" s="0" t="n">
        <f aca="false">Q857+P858*$E$32</f>
        <v>0.015631623027776</v>
      </c>
      <c r="R858" s="44" t="n">
        <f aca="false">R857+Q858*$E$32</f>
        <v>-0.303677888035105</v>
      </c>
      <c r="S858" s="32" t="n">
        <f aca="false">$P$25*ABS(Q858)*Q858</f>
        <v>1911.39450689763</v>
      </c>
      <c r="T858" s="0" t="n">
        <f aca="false">MAX($E$17,(L858-R858)*$S$25)</f>
        <v>1266899.27148899</v>
      </c>
      <c r="V858" s="0" t="n">
        <f aca="false">$M$26*(Z857-AF857-$O$26-Y857)</f>
        <v>-0.00564601483291342</v>
      </c>
      <c r="W858" s="0" t="n">
        <f aca="false">W857+V858*$E$32</f>
        <v>-0.0123258404381237</v>
      </c>
      <c r="X858" s="44" t="n">
        <f aca="false">X857+W858*$E$32</f>
        <v>-0.500584223289157</v>
      </c>
      <c r="Y858" s="32" t="n">
        <f aca="false">$P$26*ABS(W858)*W858</f>
        <v>-852.012689510287</v>
      </c>
      <c r="Z858" s="0" t="n">
        <f aca="false">MAX($E$17,(R858-X858)*$S$26)</f>
        <v>975500.648990248</v>
      </c>
      <c r="AB858" s="0" t="n">
        <f aca="false">$M$27*(AF857-AL857-$O$24-AE857)</f>
        <v>-0.027266438775619</v>
      </c>
      <c r="AC858" s="0" t="n">
        <f aca="false">AC857+AB858*$E$32</f>
        <v>0.0421172525968388</v>
      </c>
      <c r="AD858" s="44" t="n">
        <f aca="false">AD857+AC858*$E$32</f>
        <v>-0.65212702680699</v>
      </c>
      <c r="AE858" s="32" t="n">
        <f aca="false">$P$27*ABS(AC858)*AC858</f>
        <v>7644.46204563947</v>
      </c>
      <c r="AF858" s="0" t="n">
        <f aca="false">MAX($E$17,(X858-AD858)*$S$27)</f>
        <v>543639.412523925</v>
      </c>
      <c r="AH858" s="0" t="n">
        <f aca="false">$M$28*(AL857-$O$28-AK857)</f>
        <v>-0.00910520481024066</v>
      </c>
      <c r="AI858" s="0" t="n">
        <f aca="false">AI857+AH858*$E$32</f>
        <v>-0.0596464506827638</v>
      </c>
      <c r="AJ858" s="44" t="n">
        <f aca="false">AJ857+AI858*$E$32</f>
        <v>-0.799826388226779</v>
      </c>
      <c r="AK858" s="32" t="n">
        <f aca="false">$P$28*ABS(AI858)*AI858</f>
        <v>-12472.2364640841</v>
      </c>
      <c r="AL858" s="32" t="n">
        <f aca="false">MAX($E$17,(AD858-AJ858)*$S$28)</f>
        <v>392144.433991183</v>
      </c>
      <c r="AN858" s="42" t="n">
        <f aca="false">F858</f>
        <v>40.9999999999998</v>
      </c>
      <c r="AO858" s="45" t="n">
        <f aca="false">G858*3600</f>
        <v>0</v>
      </c>
      <c r="AP858" s="45" t="n">
        <f aca="false">K858*3600</f>
        <v>-7.00294979678924</v>
      </c>
      <c r="AQ858" s="45" t="n">
        <f aca="false">Q858*3600</f>
        <v>56.2738428999915</v>
      </c>
      <c r="AR858" s="45" t="n">
        <f aca="false">W858*3600</f>
        <v>-44.3730255772396</v>
      </c>
      <c r="AS858" s="45" t="n">
        <f aca="false">AC858*3600</f>
        <v>151.622109348616</v>
      </c>
      <c r="AT858" s="45" t="n">
        <f aca="false">AI858*3600</f>
        <v>-214.727222457949</v>
      </c>
      <c r="AV858" s="42" t="n">
        <f aca="false">AN858</f>
        <v>40.9999999999998</v>
      </c>
      <c r="AW858" s="42" t="n">
        <f aca="false">N858/100000</f>
        <v>18.9387831496219</v>
      </c>
      <c r="AX858" s="42" t="n">
        <f aca="false">T858/100000</f>
        <v>12.6689927148899</v>
      </c>
      <c r="AY858" s="42" t="n">
        <f aca="false">Z858/100000</f>
        <v>9.75500648990249</v>
      </c>
      <c r="AZ858" s="42" t="n">
        <f aca="false">AF858/100000</f>
        <v>5.43639412523927</v>
      </c>
      <c r="BA858" s="42" t="n">
        <f aca="false">AL858/100000</f>
        <v>3.92144433991183</v>
      </c>
      <c r="BC858" s="42" t="n">
        <v>40.9999999999998</v>
      </c>
      <c r="BD858" s="42" t="n">
        <v>-0.98962</v>
      </c>
      <c r="BE858" s="42" t="n">
        <v>8.74397864387802</v>
      </c>
      <c r="BF858" s="42" t="n">
        <v>9.89181993528794</v>
      </c>
      <c r="BG858" s="42" t="n">
        <v>9.82253598526317</v>
      </c>
      <c r="BH858" s="42" t="n">
        <v>14.9516425869402</v>
      </c>
      <c r="BI858" s="42" t="n">
        <v>18.9387831496219</v>
      </c>
      <c r="BJ858" s="42" t="n">
        <v>22.7076916464328</v>
      </c>
      <c r="BK858" s="42" t="n">
        <v>26.7894261971908</v>
      </c>
      <c r="BL858" s="42" t="n">
        <v>31.2711058699815</v>
      </c>
      <c r="BM858" s="0" t="n">
        <v>36.1112234587302</v>
      </c>
      <c r="BN858" s="0" t="n">
        <v>41.0162234587302</v>
      </c>
      <c r="BP858" s="42" t="n">
        <v>40.9999999999998</v>
      </c>
      <c r="BQ858" s="42" t="n">
        <f aca="false">BD858-BD$38</f>
        <v>-7.39256087120872</v>
      </c>
      <c r="BR858" s="42" t="n">
        <f aca="false">BE858-BE$38</f>
        <v>-2.56396222733068</v>
      </c>
      <c r="BS858" s="42" t="n">
        <f aca="false">BF858-BF$38</f>
        <v>-6.32112093592076</v>
      </c>
      <c r="BT858" s="0" t="n">
        <f aca="false">BG858-BG$38</f>
        <v>-11.2954048859455</v>
      </c>
      <c r="BU858" s="0" t="n">
        <f aca="false">BH858-BH$38</f>
        <v>-11.0712982842685</v>
      </c>
      <c r="BV858" s="0" t="n">
        <f aca="false">BI858-BI$38</f>
        <v>-11.9891577215868</v>
      </c>
      <c r="BW858" s="0" t="n">
        <f aca="false">BJ858-BJ$38</f>
        <v>-13.1252492247759</v>
      </c>
      <c r="BX858" s="0" t="n">
        <f aca="false">BK858-BK$38</f>
        <v>-13.9485146740179</v>
      </c>
      <c r="BY858" s="0" t="n">
        <f aca="false">BL858-BL$38</f>
        <v>-14.3718350012272</v>
      </c>
      <c r="BZ858" s="0" t="n">
        <f aca="false">BM858-BM$38</f>
        <v>-14.4367174124785</v>
      </c>
      <c r="CA858" s="0" t="n">
        <f aca="false">BN858-BN$38</f>
        <v>-14.4367174124785</v>
      </c>
    </row>
    <row r="859" customFormat="false" ht="12.8" hidden="false" customHeight="false" outlineLevel="0" collapsed="false">
      <c r="F859" s="0" t="n">
        <f aca="false">F858+E$32</f>
        <v>41.0499999999998</v>
      </c>
      <c r="G859" s="43" t="n">
        <v>0</v>
      </c>
      <c r="H859" s="0" t="n">
        <f aca="false">H858+G859*$E$32</f>
        <v>0.0625</v>
      </c>
      <c r="J859" s="0" t="n">
        <f aca="false">$M$24*(N858-T858-$O$24-M858)</f>
        <v>0.00764402695904578</v>
      </c>
      <c r="K859" s="0" t="n">
        <f aca="false">K858+J859*$E$32</f>
        <v>-0.00156306248448895</v>
      </c>
      <c r="L859" s="44" t="n">
        <f aca="false">L858+K859*$E$32</f>
        <v>-0.12286067751606</v>
      </c>
      <c r="M859" s="32" t="n">
        <f aca="false">$P$24*ABS(K859)*K859</f>
        <v>-29.1888247886487</v>
      </c>
      <c r="N859" s="0" t="n">
        <f aca="false">MAX($E$17,(H859-L859)*$S$24)</f>
        <v>1894677.1626015</v>
      </c>
      <c r="P859" s="0" t="n">
        <f aca="false">$M$25*(T858-Z858-$O$25-S858)</f>
        <v>-0.0133322900669677</v>
      </c>
      <c r="Q859" s="0" t="n">
        <f aca="false">Q858+P859*$E$32</f>
        <v>0.0149650085244276</v>
      </c>
      <c r="R859" s="44" t="n">
        <f aca="false">R858+Q859*$E$32</f>
        <v>-0.302929637608883</v>
      </c>
      <c r="S859" s="32" t="n">
        <f aca="false">$P$25*ABS(Q859)*Q859</f>
        <v>1751.84680155839</v>
      </c>
      <c r="T859" s="0" t="n">
        <f aca="false">MAX($E$17,(L859-R859)*$S$25)</f>
        <v>1261111.56065478</v>
      </c>
      <c r="V859" s="0" t="n">
        <f aca="false">$M$26*(Z858-AF858-$O$26-Y858)</f>
        <v>-0.00437845671203103</v>
      </c>
      <c r="W859" s="0" t="n">
        <f aca="false">W858+V859*$E$32</f>
        <v>-0.0125447632737253</v>
      </c>
      <c r="X859" s="44" t="n">
        <f aca="false">X858+W859*$E$32</f>
        <v>-0.501211461452843</v>
      </c>
      <c r="Y859" s="32" t="n">
        <f aca="false">$P$26*ABS(W859)*W859</f>
        <v>-882.547158551928</v>
      </c>
      <c r="Z859" s="0" t="n">
        <f aca="false">MAX($E$17,(R859-X859)*$S$26)</f>
        <v>982315.005726931</v>
      </c>
      <c r="AB859" s="0" t="n">
        <f aca="false">$M$27*(AF858-AL858-$O$24-AE858)</f>
        <v>-0.0291835277540687</v>
      </c>
      <c r="AC859" s="0" t="n">
        <f aca="false">AC858+AB859*$E$32</f>
        <v>0.0406580762091354</v>
      </c>
      <c r="AD859" s="44" t="n">
        <f aca="false">AD858+AC859*$E$32</f>
        <v>-0.650094122996534</v>
      </c>
      <c r="AE859" s="32" t="n">
        <f aca="false">$P$27*ABS(AC859)*AC859</f>
        <v>7123.94426455127</v>
      </c>
      <c r="AF859" s="0" t="n">
        <f aca="false">MAX($E$17,(X859-AD859)*$S$27)</f>
        <v>534096.511201774</v>
      </c>
      <c r="AH859" s="0" t="n">
        <f aca="false">$M$28*(AL858-$O$28-AK858)</f>
        <v>-0.00785266009496552</v>
      </c>
      <c r="AI859" s="0" t="n">
        <f aca="false">AI858+AH859*$E$32</f>
        <v>-0.0600390836875121</v>
      </c>
      <c r="AJ859" s="44" t="n">
        <f aca="false">AJ858+AI859*$E$32</f>
        <v>-0.802828342411155</v>
      </c>
      <c r="AK859" s="32" t="n">
        <f aca="false">$P$28*ABS(AI859)*AI859</f>
        <v>-12636.9781824179</v>
      </c>
      <c r="AL859" s="32" t="n">
        <f aca="false">MAX($E$17,(AD859-AJ859)*$S$28)</f>
        <v>405512.071600651</v>
      </c>
      <c r="AN859" s="42" t="n">
        <f aca="false">F859</f>
        <v>41.0499999999998</v>
      </c>
      <c r="AO859" s="45" t="n">
        <f aca="false">G859*3600</f>
        <v>0</v>
      </c>
      <c r="AP859" s="45" t="n">
        <f aca="false">K859*3600</f>
        <v>-5.62702494416095</v>
      </c>
      <c r="AQ859" s="45" t="n">
        <f aca="false">Q859*3600</f>
        <v>53.8740306879372</v>
      </c>
      <c r="AR859" s="45" t="n">
        <f aca="false">W859*3600</f>
        <v>-45.1611477854052</v>
      </c>
      <c r="AS859" s="45" t="n">
        <f aca="false">AC859*3600</f>
        <v>146.369074352884</v>
      </c>
      <c r="AT859" s="45" t="n">
        <f aca="false">AI859*3600</f>
        <v>-216.140701275043</v>
      </c>
      <c r="AV859" s="42" t="n">
        <f aca="false">AN859</f>
        <v>41.0499999999998</v>
      </c>
      <c r="AW859" s="42" t="n">
        <f aca="false">N859/100000</f>
        <v>18.946771626015</v>
      </c>
      <c r="AX859" s="42" t="n">
        <f aca="false">T859/100000</f>
        <v>12.6111156065479</v>
      </c>
      <c r="AY859" s="42" t="n">
        <f aca="false">Z859/100000</f>
        <v>9.82315005726929</v>
      </c>
      <c r="AZ859" s="42" t="n">
        <f aca="false">AF859/100000</f>
        <v>5.34096511201773</v>
      </c>
      <c r="BA859" s="42" t="n">
        <f aca="false">AL859/100000</f>
        <v>4.05512071600651</v>
      </c>
      <c r="BC859" s="42" t="n">
        <v>41.0499999999998</v>
      </c>
      <c r="BD859" s="42" t="n">
        <v>-0.98962</v>
      </c>
      <c r="BE859" s="42" t="n">
        <v>8.45815288943194</v>
      </c>
      <c r="BF859" s="42" t="n">
        <v>9.86947774849398</v>
      </c>
      <c r="BG859" s="42" t="n">
        <v>9.91330775114534</v>
      </c>
      <c r="BH859" s="42" t="n">
        <v>14.9727228124585</v>
      </c>
      <c r="BI859" s="42" t="n">
        <v>18.946771626015</v>
      </c>
      <c r="BJ859" s="42" t="n">
        <v>22.6924180580002</v>
      </c>
      <c r="BK859" s="42" t="n">
        <v>26.7639425905136</v>
      </c>
      <c r="BL859" s="42" t="n">
        <v>31.2434524278089</v>
      </c>
      <c r="BM859" s="0" t="n">
        <v>36.0834355197782</v>
      </c>
      <c r="BN859" s="0" t="n">
        <v>40.9884355197782</v>
      </c>
      <c r="BP859" s="42" t="n">
        <v>41.0499999999998</v>
      </c>
      <c r="BQ859" s="42" t="n">
        <f aca="false">BD859-BD$38</f>
        <v>-7.39256087120872</v>
      </c>
      <c r="BR859" s="42" t="n">
        <f aca="false">BE859-BE$38</f>
        <v>-2.84978798177676</v>
      </c>
      <c r="BS859" s="42" t="n">
        <f aca="false">BF859-BF$38</f>
        <v>-6.34346312271472</v>
      </c>
      <c r="BT859" s="0" t="n">
        <f aca="false">BG859-BG$38</f>
        <v>-11.2046331200634</v>
      </c>
      <c r="BU859" s="0" t="n">
        <f aca="false">BH859-BH$38</f>
        <v>-11.0502180587502</v>
      </c>
      <c r="BV859" s="0" t="n">
        <f aca="false">BI859-BI$38</f>
        <v>-11.9811692451937</v>
      </c>
      <c r="BW859" s="0" t="n">
        <f aca="false">BJ859-BJ$38</f>
        <v>-13.1405228132085</v>
      </c>
      <c r="BX859" s="0" t="n">
        <f aca="false">BK859-BK$38</f>
        <v>-13.9739982806951</v>
      </c>
      <c r="BY859" s="0" t="n">
        <f aca="false">BL859-BL$38</f>
        <v>-14.3994884433998</v>
      </c>
      <c r="BZ859" s="0" t="n">
        <f aca="false">BM859-BM$38</f>
        <v>-14.4645053514305</v>
      </c>
      <c r="CA859" s="0" t="n">
        <f aca="false">BN859-BN$38</f>
        <v>-14.4645053514305</v>
      </c>
    </row>
    <row r="860" customFormat="false" ht="12.8" hidden="false" customHeight="false" outlineLevel="0" collapsed="false">
      <c r="F860" s="0" t="n">
        <f aca="false">F859+E$32</f>
        <v>41.0999999999998</v>
      </c>
      <c r="G860" s="43" t="n">
        <v>0</v>
      </c>
      <c r="H860" s="0" t="n">
        <f aca="false">H859+G860*$E$32</f>
        <v>0.0625</v>
      </c>
      <c r="J860" s="0" t="n">
        <f aca="false">$M$24*(N859-T859-$O$24-M859)</f>
        <v>0.00801191306183622</v>
      </c>
      <c r="K860" s="0" t="n">
        <f aca="false">K859+J860*$E$32</f>
        <v>-0.00116246683139714</v>
      </c>
      <c r="L860" s="44" t="n">
        <f aca="false">L859+K860*$E$32</f>
        <v>-0.122918800857629</v>
      </c>
      <c r="M860" s="32" t="n">
        <f aca="false">$P$24*ABS(K860)*K860</f>
        <v>-16.1445175160503</v>
      </c>
      <c r="N860" s="0" t="n">
        <f aca="false">MAX($E$17,(H860-L860)*$S$24)</f>
        <v>1895271.27441292</v>
      </c>
      <c r="P860" s="0" t="n">
        <f aca="false">$M$25*(T859-Z859-$O$25-S859)</f>
        <v>-0.014157547498893</v>
      </c>
      <c r="Q860" s="0" t="n">
        <f aca="false">Q859+P860*$E$32</f>
        <v>0.014257131149483</v>
      </c>
      <c r="R860" s="44" t="n">
        <f aca="false">R859+Q860*$E$32</f>
        <v>-0.302216781051409</v>
      </c>
      <c r="S860" s="32" t="n">
        <f aca="false">$P$25*ABS(Q860)*Q860</f>
        <v>1590.03424059692</v>
      </c>
      <c r="T860" s="0" t="n">
        <f aca="false">MAX($E$17,(L860-R860)*$S$25)</f>
        <v>1255712.00893185</v>
      </c>
      <c r="V860" s="0" t="n">
        <f aca="false">$M$26*(Z859-AF859-$O$26-Y859)</f>
        <v>-0.00313676654705629</v>
      </c>
      <c r="W860" s="0" t="n">
        <f aca="false">W859+V860*$E$32</f>
        <v>-0.0127016016010781</v>
      </c>
      <c r="X860" s="44" t="n">
        <f aca="false">X859+W860*$E$32</f>
        <v>-0.501846541532897</v>
      </c>
      <c r="Y860" s="32" t="n">
        <f aca="false">$P$26*ABS(W860)*W860</f>
        <v>-904.752836500078</v>
      </c>
      <c r="Z860" s="0" t="n">
        <f aca="false">MAX($E$17,(R860-X860)*$S$26)</f>
        <v>988992.866360565</v>
      </c>
      <c r="AB860" s="0" t="n">
        <f aca="false">$M$27*(AF859-AL859-$O$24-AE859)</f>
        <v>-0.0310684860036499</v>
      </c>
      <c r="AC860" s="0" t="n">
        <f aca="false">AC859+AB860*$E$32</f>
        <v>0.0391046519089529</v>
      </c>
      <c r="AD860" s="44" t="n">
        <f aca="false">AD859+AC860*$E$32</f>
        <v>-0.648138890401086</v>
      </c>
      <c r="AE860" s="32" t="n">
        <f aca="false">$P$27*ABS(AC860)*AC860</f>
        <v>6589.97414364304</v>
      </c>
      <c r="AF860" s="0" t="n">
        <f aca="false">MAX($E$17,(X860-AD860)*$S$27)</f>
        <v>524804.113090653</v>
      </c>
      <c r="AH860" s="0" t="n">
        <f aca="false">$M$28*(AL859-$O$28-AK859)</f>
        <v>-0.00661533993399043</v>
      </c>
      <c r="AI860" s="0" t="n">
        <f aca="false">AI859+AH860*$E$32</f>
        <v>-0.0603698506842116</v>
      </c>
      <c r="AJ860" s="44" t="n">
        <f aca="false">AJ859+AI860*$E$32</f>
        <v>-0.805846834945366</v>
      </c>
      <c r="AK860" s="32" t="n">
        <f aca="false">$P$28*ABS(AI860)*AI860</f>
        <v>-12776.600874562</v>
      </c>
      <c r="AL860" s="32" t="n">
        <f aca="false">MAX($E$17,(AD860-AJ860)*$S$28)</f>
        <v>418717.400364762</v>
      </c>
      <c r="AN860" s="42" t="n">
        <f aca="false">F860</f>
        <v>41.0999999999998</v>
      </c>
      <c r="AO860" s="45" t="n">
        <f aca="false">G860*3600</f>
        <v>0</v>
      </c>
      <c r="AP860" s="45" t="n">
        <f aca="false">K860*3600</f>
        <v>-4.18488059303052</v>
      </c>
      <c r="AQ860" s="45" t="n">
        <f aca="false">Q860*3600</f>
        <v>51.3256721381366</v>
      </c>
      <c r="AR860" s="45" t="n">
        <f aca="false">W860*3600</f>
        <v>-45.7257657638753</v>
      </c>
      <c r="AS860" s="45" t="n">
        <f aca="false">AC860*3600</f>
        <v>140.776746872227</v>
      </c>
      <c r="AT860" s="45" t="n">
        <f aca="false">AI860*3600</f>
        <v>-217.331462463162</v>
      </c>
      <c r="AV860" s="42" t="n">
        <f aca="false">AN860</f>
        <v>41.0999999999998</v>
      </c>
      <c r="AW860" s="42" t="n">
        <f aca="false">N860/100000</f>
        <v>18.9527127441293</v>
      </c>
      <c r="AX860" s="42" t="n">
        <f aca="false">T860/100000</f>
        <v>12.5571200893185</v>
      </c>
      <c r="AY860" s="42" t="n">
        <f aca="false">Z860/100000</f>
        <v>9.88992866360564</v>
      </c>
      <c r="AZ860" s="42" t="n">
        <f aca="false">AF860/100000</f>
        <v>5.24804113090653</v>
      </c>
      <c r="BA860" s="42" t="n">
        <f aca="false">AL860/100000</f>
        <v>4.18717400364762</v>
      </c>
      <c r="BC860" s="42" t="n">
        <v>41.0999999999998</v>
      </c>
      <c r="BD860" s="42" t="n">
        <v>-0.98962</v>
      </c>
      <c r="BE860" s="42" t="n">
        <v>8.17758319028095</v>
      </c>
      <c r="BF860" s="42" t="n">
        <v>9.83813209571346</v>
      </c>
      <c r="BG860" s="42" t="n">
        <v>10.0064217303587</v>
      </c>
      <c r="BH860" s="42" t="n">
        <v>14.9906831935635</v>
      </c>
      <c r="BI860" s="42" t="n">
        <v>18.9527127441293</v>
      </c>
      <c r="BJ860" s="42" t="n">
        <v>22.6760482318061</v>
      </c>
      <c r="BK860" s="42" t="n">
        <v>26.7379846303573</v>
      </c>
      <c r="BL860" s="42" t="n">
        <v>31.2156520099289</v>
      </c>
      <c r="BM860" s="0" t="n">
        <v>36.0555507241567</v>
      </c>
      <c r="BN860" s="0" t="n">
        <v>40.9605507241567</v>
      </c>
      <c r="BP860" s="42" t="n">
        <v>41.0999999999998</v>
      </c>
      <c r="BQ860" s="42" t="n">
        <f aca="false">BD860-BD$38</f>
        <v>-7.39256087120872</v>
      </c>
      <c r="BR860" s="42" t="n">
        <f aca="false">BE860-BE$38</f>
        <v>-3.13035768092775</v>
      </c>
      <c r="BS860" s="42" t="n">
        <f aca="false">BF860-BF$38</f>
        <v>-6.37480877549524</v>
      </c>
      <c r="BT860" s="0" t="n">
        <f aca="false">BG860-BG$38</f>
        <v>-11.11151914085</v>
      </c>
      <c r="BU860" s="0" t="n">
        <f aca="false">BH860-BH$38</f>
        <v>-11.0322576776452</v>
      </c>
      <c r="BV860" s="0" t="n">
        <f aca="false">BI860-BI$38</f>
        <v>-11.9752281270794</v>
      </c>
      <c r="BW860" s="0" t="n">
        <f aca="false">BJ860-BJ$38</f>
        <v>-13.1568926394026</v>
      </c>
      <c r="BX860" s="0" t="n">
        <f aca="false">BK860-BK$38</f>
        <v>-13.9999562408514</v>
      </c>
      <c r="BY860" s="0" t="n">
        <f aca="false">BL860-BL$38</f>
        <v>-14.4272888612798</v>
      </c>
      <c r="BZ860" s="0" t="n">
        <f aca="false">BM860-BM$38</f>
        <v>-14.492390147052</v>
      </c>
      <c r="CA860" s="0" t="n">
        <f aca="false">BN860-BN$38</f>
        <v>-14.492390147052</v>
      </c>
    </row>
    <row r="861" customFormat="false" ht="12.8" hidden="false" customHeight="false" outlineLevel="0" collapsed="false">
      <c r="F861" s="0" t="n">
        <f aca="false">F860+E$32</f>
        <v>41.1499999999998</v>
      </c>
      <c r="G861" s="43" t="n">
        <v>0</v>
      </c>
      <c r="H861" s="0" t="n">
        <f aca="false">H860+G861*$E$32</f>
        <v>0.0625</v>
      </c>
      <c r="J861" s="0" t="n">
        <f aca="false">$M$24*(N860-T860-$O$24-M860)</f>
        <v>0.0083467694255441</v>
      </c>
      <c r="K861" s="0" t="n">
        <f aca="false">K860+J861*$E$32</f>
        <v>-0.000745128360119933</v>
      </c>
      <c r="L861" s="44" t="n">
        <f aca="false">L860+K861*$E$32</f>
        <v>-0.122956057275635</v>
      </c>
      <c r="M861" s="32" t="n">
        <f aca="false">$P$24*ABS(K861)*K861</f>
        <v>-6.63324620135147</v>
      </c>
      <c r="N861" s="0" t="n">
        <f aca="false">MAX($E$17,(H861-L861)*$S$24)</f>
        <v>1895652.09350196</v>
      </c>
      <c r="P861" s="0" t="n">
        <f aca="false">$M$25*(T860-Z860-$O$25-S860)</f>
        <v>-0.0149478566479577</v>
      </c>
      <c r="Q861" s="0" t="n">
        <f aca="false">Q860+P861*$E$32</f>
        <v>0.0135097383170851</v>
      </c>
      <c r="R861" s="44" t="n">
        <f aca="false">R860+Q861*$E$32</f>
        <v>-0.301541294135555</v>
      </c>
      <c r="S861" s="32" t="n">
        <f aca="false">$P$25*ABS(Q861)*Q861</f>
        <v>1427.69704668117</v>
      </c>
      <c r="T861" s="0" t="n">
        <f aca="false">MAX($E$17,(L861-R861)*$S$25)</f>
        <v>1250720.31653996</v>
      </c>
      <c r="V861" s="0" t="n">
        <f aca="false">$M$26*(Z860-AF860-$O$26-Y860)</f>
        <v>-0.00192503008202583</v>
      </c>
      <c r="W861" s="0" t="n">
        <f aca="false">W860+V861*$E$32</f>
        <v>-0.0127978531051794</v>
      </c>
      <c r="X861" s="44" t="n">
        <f aca="false">X860+W861*$E$32</f>
        <v>-0.502486434188156</v>
      </c>
      <c r="Y861" s="32" t="n">
        <f aca="false">$P$26*ABS(W861)*W861</f>
        <v>-918.517049938881</v>
      </c>
      <c r="Z861" s="0" t="n">
        <f aca="false">MAX($E$17,(R861-X861)*$S$26)</f>
        <v>995509.434878453</v>
      </c>
      <c r="AB861" s="0" t="n">
        <f aca="false">$M$27*(AF860-AL860-$O$24-AE860)</f>
        <v>-0.0329175581509032</v>
      </c>
      <c r="AC861" s="0" t="n">
        <f aca="false">AC860+AB861*$E$32</f>
        <v>0.0374587740014077</v>
      </c>
      <c r="AD861" s="44" t="n">
        <f aca="false">AD860+AC861*$E$32</f>
        <v>-0.646265951701016</v>
      </c>
      <c r="AE861" s="32" t="n">
        <f aca="false">$P$27*ABS(AC861)*AC861</f>
        <v>6046.91661881906</v>
      </c>
      <c r="AF861" s="0" t="n">
        <f aca="false">MAX($E$17,(X861-AD861)*$S$27)</f>
        <v>515789.668787978</v>
      </c>
      <c r="AH861" s="0" t="n">
        <f aca="false">$M$28*(AL860-$O$28-AK860)</f>
        <v>-0.00539515706118735</v>
      </c>
      <c r="AI861" s="0" t="n">
        <f aca="false">AI860+AH861*$E$32</f>
        <v>-0.060639608537271</v>
      </c>
      <c r="AJ861" s="44" t="n">
        <f aca="false">AJ860+AI861*$E$32</f>
        <v>-0.808878815372229</v>
      </c>
      <c r="AK861" s="32" t="n">
        <f aca="false">$P$28*ABS(AI861)*AI861</f>
        <v>-12891.0384219345</v>
      </c>
      <c r="AL861" s="32" t="n">
        <f aca="false">MAX($E$17,(AD861-AJ861)*$S$28)</f>
        <v>431740.047966719</v>
      </c>
      <c r="AN861" s="42" t="n">
        <f aca="false">F861</f>
        <v>41.1499999999998</v>
      </c>
      <c r="AO861" s="45" t="n">
        <f aca="false">G861*3600</f>
        <v>0</v>
      </c>
      <c r="AP861" s="45" t="n">
        <f aca="false">K861*3600</f>
        <v>-2.68246209643252</v>
      </c>
      <c r="AQ861" s="45" t="n">
        <f aca="false">Q861*3600</f>
        <v>48.6350579415042</v>
      </c>
      <c r="AR861" s="45" t="n">
        <f aca="false">W861*3600</f>
        <v>-46.07227117864</v>
      </c>
      <c r="AS861" s="45" t="n">
        <f aca="false">AC861*3600</f>
        <v>134.851586405065</v>
      </c>
      <c r="AT861" s="45" t="n">
        <f aca="false">AI861*3600</f>
        <v>-218.302590734175</v>
      </c>
      <c r="AV861" s="42" t="n">
        <f aca="false">AN861</f>
        <v>41.1499999999998</v>
      </c>
      <c r="AW861" s="42" t="n">
        <f aca="false">N861/100000</f>
        <v>18.9565209350197</v>
      </c>
      <c r="AX861" s="42" t="n">
        <f aca="false">T861/100000</f>
        <v>12.5072031653996</v>
      </c>
      <c r="AY861" s="42" t="n">
        <f aca="false">Z861/100000</f>
        <v>9.95509434878452</v>
      </c>
      <c r="AZ861" s="42" t="n">
        <f aca="false">AF861/100000</f>
        <v>5.15789668787978</v>
      </c>
      <c r="BA861" s="42" t="n">
        <f aca="false">AL861/100000</f>
        <v>4.31740047966719</v>
      </c>
      <c r="BC861" s="42" t="n">
        <v>41.1499999999998</v>
      </c>
      <c r="BD861" s="42" t="n">
        <v>-0.98962</v>
      </c>
      <c r="BE861" s="42" t="n">
        <v>7.90289469968317</v>
      </c>
      <c r="BF861" s="42" t="n">
        <v>9.79786280835231</v>
      </c>
      <c r="BG861" s="42" t="n">
        <v>10.1015015389665</v>
      </c>
      <c r="BH861" s="42" t="n">
        <v>15.0053707509695</v>
      </c>
      <c r="BI861" s="42" t="n">
        <v>18.9565209350197</v>
      </c>
      <c r="BJ861" s="42" t="n">
        <v>22.6585240451404</v>
      </c>
      <c r="BK861" s="42" t="n">
        <v>26.711500591967</v>
      </c>
      <c r="BL861" s="42" t="n">
        <v>31.187651818905</v>
      </c>
      <c r="BM861" s="0" t="n">
        <v>36.0275157930442</v>
      </c>
      <c r="BN861" s="0" t="n">
        <v>40.9325157930441</v>
      </c>
      <c r="BP861" s="42" t="n">
        <v>41.1499999999998</v>
      </c>
      <c r="BQ861" s="42" t="n">
        <f aca="false">BD861-BD$38</f>
        <v>-7.39256087120872</v>
      </c>
      <c r="BR861" s="42" t="n">
        <f aca="false">BE861-BE$38</f>
        <v>-3.40504617152553</v>
      </c>
      <c r="BS861" s="42" t="n">
        <f aca="false">BF861-BF$38</f>
        <v>-6.41507806285639</v>
      </c>
      <c r="BT861" s="0" t="n">
        <f aca="false">BG861-BG$38</f>
        <v>-11.0164393322422</v>
      </c>
      <c r="BU861" s="0" t="n">
        <f aca="false">BH861-BH$38</f>
        <v>-11.0175701202392</v>
      </c>
      <c r="BV861" s="0" t="n">
        <f aca="false">BI861-BI$38</f>
        <v>-11.971419936189</v>
      </c>
      <c r="BW861" s="0" t="n">
        <f aca="false">BJ861-BJ$38</f>
        <v>-13.1744168260683</v>
      </c>
      <c r="BX861" s="0" t="n">
        <f aca="false">BK861-BK$38</f>
        <v>-14.0264402792417</v>
      </c>
      <c r="BY861" s="0" t="n">
        <f aca="false">BL861-BL$38</f>
        <v>-14.4552890523037</v>
      </c>
      <c r="BZ861" s="0" t="n">
        <f aca="false">BM861-BM$38</f>
        <v>-14.5204250781645</v>
      </c>
      <c r="CA861" s="0" t="n">
        <f aca="false">BN861-BN$38</f>
        <v>-14.5204250781646</v>
      </c>
    </row>
    <row r="862" customFormat="false" ht="12.8" hidden="false" customHeight="false" outlineLevel="0" collapsed="false">
      <c r="F862" s="0" t="n">
        <f aca="false">F861+E$32</f>
        <v>41.1999999999998</v>
      </c>
      <c r="G862" s="43" t="n">
        <v>0</v>
      </c>
      <c r="H862" s="0" t="n">
        <f aca="false">H861+G862*$E$32</f>
        <v>0.0625</v>
      </c>
      <c r="J862" s="0" t="n">
        <f aca="false">$M$24*(N861-T861-$O$24-M861)</f>
        <v>0.00864704514626315</v>
      </c>
      <c r="K862" s="0" t="n">
        <f aca="false">K861+J862*$E$32</f>
        <v>-0.000312776102806775</v>
      </c>
      <c r="L862" s="44" t="n">
        <f aca="false">L861+K862*$E$32</f>
        <v>-0.122971696080776</v>
      </c>
      <c r="M862" s="32" t="n">
        <f aca="false">$P$24*ABS(K862)*K862</f>
        <v>-1.16877539023677</v>
      </c>
      <c r="N862" s="0" t="n">
        <f aca="false">MAX($E$17,(H862-L862)*$S$24)</f>
        <v>1895811.9466453</v>
      </c>
      <c r="P862" s="0" t="n">
        <f aca="false">$M$25*(T861-Z861-$O$25-S861)</f>
        <v>-0.0157003816967212</v>
      </c>
      <c r="Q862" s="0" t="n">
        <f aca="false">Q861+P862*$E$32</f>
        <v>0.012724719232249</v>
      </c>
      <c r="R862" s="44" t="n">
        <f aca="false">R861+Q862*$E$32</f>
        <v>-0.300905058173942</v>
      </c>
      <c r="S862" s="32" t="n">
        <f aca="false">$P$25*ABS(Q862)*Q862</f>
        <v>1266.59743584676</v>
      </c>
      <c r="T862" s="0" t="n">
        <f aca="false">MAX($E$17,(L862-R862)*$S$25)</f>
        <v>1246154.9166841</v>
      </c>
      <c r="V862" s="0" t="n">
        <f aca="false">$M$26*(Z861-AF861-$O$26-Y861)</f>
        <v>-0.000747214538717434</v>
      </c>
      <c r="W862" s="0" t="n">
        <f aca="false">W861+V862*$E$32</f>
        <v>-0.0128352138321152</v>
      </c>
      <c r="X862" s="44" t="n">
        <f aca="false">X861+W862*$E$32</f>
        <v>-0.503128194879761</v>
      </c>
      <c r="Y862" s="32" t="n">
        <f aca="false">$P$26*ABS(W862)*W862</f>
        <v>-923.887724906436</v>
      </c>
      <c r="Z862" s="0" t="n">
        <f aca="false">MAX($E$17,(R862-X862)*$S$26)</f>
        <v>1001840.80335887</v>
      </c>
      <c r="AB862" s="0" t="n">
        <f aca="false">$M$27*(AF861-AL861-$O$24-AE861)</f>
        <v>-0.0347270855804939</v>
      </c>
      <c r="AC862" s="0" t="n">
        <f aca="false">AC861+AB862*$E$32</f>
        <v>0.035722419722383</v>
      </c>
      <c r="AD862" s="44" t="n">
        <f aca="false">AD861+AC862*$E$32</f>
        <v>-0.644479830714897</v>
      </c>
      <c r="AE862" s="32" t="n">
        <f aca="false">$P$27*ABS(AC862)*AC862</f>
        <v>5499.31503834605</v>
      </c>
      <c r="AF862" s="0" t="n">
        <f aca="false">MAX($E$17,(X862-AD862)*$S$27)</f>
        <v>507079.970020922</v>
      </c>
      <c r="AH862" s="0" t="n">
        <f aca="false">$M$28*(AL861-$O$28-AK861)</f>
        <v>-0.00419398024534706</v>
      </c>
      <c r="AI862" s="0" t="n">
        <f aca="false">AI861+AH862*$E$32</f>
        <v>-0.0608493075495383</v>
      </c>
      <c r="AJ862" s="44" t="n">
        <f aca="false">AJ861+AI862*$E$32</f>
        <v>-0.811921280749706</v>
      </c>
      <c r="AK862" s="32" t="n">
        <f aca="false">$P$28*ABS(AI862)*AI862</f>
        <v>-12980.35008306</v>
      </c>
      <c r="AL862" s="32" t="n">
        <f aca="false">MAX($E$17,(AD862-AJ862)*$S$28)</f>
        <v>444560.030723098</v>
      </c>
      <c r="AN862" s="42" t="n">
        <f aca="false">F862</f>
        <v>41.1999999999998</v>
      </c>
      <c r="AO862" s="45" t="n">
        <f aca="false">G862*3600</f>
        <v>0</v>
      </c>
      <c r="AP862" s="45" t="n">
        <f aca="false">K862*3600</f>
        <v>-1.12599397010505</v>
      </c>
      <c r="AQ862" s="45" t="n">
        <f aca="false">Q862*3600</f>
        <v>45.8089892360943</v>
      </c>
      <c r="AR862" s="45" t="n">
        <f aca="false">W862*3600</f>
        <v>-46.2067697956092</v>
      </c>
      <c r="AS862" s="45" t="n">
        <f aca="false">AC862*3600</f>
        <v>128.600711000576</v>
      </c>
      <c r="AT862" s="45" t="n">
        <f aca="false">AI862*3600</f>
        <v>-219.057507178338</v>
      </c>
      <c r="AV862" s="42" t="n">
        <f aca="false">AN862</f>
        <v>41.1999999999998</v>
      </c>
      <c r="AW862" s="42" t="n">
        <f aca="false">N862/100000</f>
        <v>18.958119466453</v>
      </c>
      <c r="AX862" s="42" t="n">
        <f aca="false">T862/100000</f>
        <v>12.4615491668411</v>
      </c>
      <c r="AY862" s="42" t="n">
        <f aca="false">Z862/100000</f>
        <v>10.0184080335887</v>
      </c>
      <c r="AZ862" s="42" t="n">
        <f aca="false">AF862/100000</f>
        <v>5.07079970020919</v>
      </c>
      <c r="BA862" s="42" t="n">
        <f aca="false">AL862/100000</f>
        <v>4.44560030723098</v>
      </c>
      <c r="BC862" s="42" t="n">
        <v>41.1999999999998</v>
      </c>
      <c r="BD862" s="42" t="n">
        <v>-0.98962</v>
      </c>
      <c r="BE862" s="42" t="n">
        <v>7.63468562196591</v>
      </c>
      <c r="BF862" s="42" t="n">
        <v>9.74877716351687</v>
      </c>
      <c r="BG862" s="42" t="n">
        <v>10.1981646074565</v>
      </c>
      <c r="BH862" s="42" t="n">
        <v>15.0166439145365</v>
      </c>
      <c r="BI862" s="42" t="n">
        <v>18.958119466453</v>
      </c>
      <c r="BJ862" s="42" t="n">
        <v>22.6397947592569</v>
      </c>
      <c r="BK862" s="42" t="n">
        <v>26.6844454207522</v>
      </c>
      <c r="BL862" s="42" t="n">
        <v>31.1594053462251</v>
      </c>
      <c r="BM862" s="0" t="n">
        <v>35.9992836776004</v>
      </c>
      <c r="BN862" s="0" t="n">
        <v>40.9042836776004</v>
      </c>
      <c r="BP862" s="42" t="n">
        <v>41.1999999999998</v>
      </c>
      <c r="BQ862" s="42" t="n">
        <f aca="false">BD862-BD$38</f>
        <v>-7.39256087120872</v>
      </c>
      <c r="BR862" s="42" t="n">
        <f aca="false">BE862-BE$38</f>
        <v>-3.67325524924279</v>
      </c>
      <c r="BS862" s="42" t="n">
        <f aca="false">BF862-BF$38</f>
        <v>-6.46416370769183</v>
      </c>
      <c r="BT862" s="0" t="n">
        <f aca="false">BG862-BG$38</f>
        <v>-10.9197762637522</v>
      </c>
      <c r="BU862" s="0" t="n">
        <f aca="false">BH862-BH$38</f>
        <v>-11.0062969566722</v>
      </c>
      <c r="BV862" s="0" t="n">
        <f aca="false">BI862-BI$38</f>
        <v>-11.9698214047557</v>
      </c>
      <c r="BW862" s="0" t="n">
        <f aca="false">BJ862-BJ$38</f>
        <v>-13.1931461119518</v>
      </c>
      <c r="BX862" s="0" t="n">
        <f aca="false">BK862-BK$38</f>
        <v>-14.0534954504565</v>
      </c>
      <c r="BY862" s="0" t="n">
        <f aca="false">BL862-BL$38</f>
        <v>-14.4835355249836</v>
      </c>
      <c r="BZ862" s="0" t="n">
        <f aca="false">BM862-BM$38</f>
        <v>-14.5486571936083</v>
      </c>
      <c r="CA862" s="0" t="n">
        <f aca="false">BN862-BN$38</f>
        <v>-14.5486571936083</v>
      </c>
    </row>
    <row r="863" customFormat="false" ht="12.8" hidden="false" customHeight="false" outlineLevel="0" collapsed="false">
      <c r="F863" s="0" t="n">
        <f aca="false">F862+E$32</f>
        <v>41.2499999999998</v>
      </c>
      <c r="G863" s="43" t="n">
        <v>0</v>
      </c>
      <c r="H863" s="0" t="n">
        <f aca="false">H862+G863*$E$32</f>
        <v>0.0625</v>
      </c>
      <c r="J863" s="0" t="n">
        <f aca="false">$M$24*(N862-T862-$O$24-M862)</f>
        <v>0.00891130728435888</v>
      </c>
      <c r="K863" s="0" t="n">
        <f aca="false">K862+J863*$E$32</f>
        <v>0.000132789261411169</v>
      </c>
      <c r="L863" s="44" t="n">
        <f aca="false">L862+K863*$E$32</f>
        <v>-0.122965056617705</v>
      </c>
      <c r="M863" s="32" t="n">
        <f aca="false">$P$24*ABS(K863)*K863</f>
        <v>0.210663764712974</v>
      </c>
      <c r="N863" s="0" t="n">
        <f aca="false">MAX($E$17,(H863-L863)*$S$24)</f>
        <v>1895744.08090796</v>
      </c>
      <c r="P863" s="0" t="n">
        <f aca="false">$M$25*(T862-Z862-$O$25-S862)</f>
        <v>-0.0164124312251196</v>
      </c>
      <c r="Q863" s="0" t="n">
        <f aca="false">Q862+P863*$E$32</f>
        <v>0.0119040976709931</v>
      </c>
      <c r="R863" s="44" t="n">
        <f aca="false">R862+Q863*$E$32</f>
        <v>-0.300309853290393</v>
      </c>
      <c r="S863" s="32" t="n">
        <f aca="false">$P$25*ABS(Q863)*Q863</f>
        <v>1108.49860397528</v>
      </c>
      <c r="T863" s="0" t="n">
        <f aca="false">MAX($E$17,(L863-R863)*$S$25)</f>
        <v>1242032.90334219</v>
      </c>
      <c r="V863" s="0" t="n">
        <f aca="false">$M$26*(Z862-AF862-$O$26-Y862)</f>
        <v>0.000392842241621704</v>
      </c>
      <c r="W863" s="0" t="n">
        <f aca="false">W862+V863*$E$32</f>
        <v>-0.0128155717200342</v>
      </c>
      <c r="X863" s="44" t="n">
        <f aca="false">X862+W863*$E$32</f>
        <v>-0.503768973465763</v>
      </c>
      <c r="Y863" s="32" t="n">
        <f aca="false">$P$26*ABS(W863)*W863</f>
        <v>-921.062182465134</v>
      </c>
      <c r="Z863" s="0" t="n">
        <f aca="false">MAX($E$17,(R863-X863)*$S$26)</f>
        <v>1007964.03283817</v>
      </c>
      <c r="AB863" s="0" t="n">
        <f aca="false">$M$27*(AF862-AL862-$O$24-AE862)</f>
        <v>-0.0364935128837982</v>
      </c>
      <c r="AC863" s="0" t="n">
        <f aca="false">AC862+AB863*$E$32</f>
        <v>0.0338977440781931</v>
      </c>
      <c r="AD863" s="44" t="n">
        <f aca="false">AD862+AC863*$E$32</f>
        <v>-0.642784943510987</v>
      </c>
      <c r="AE863" s="32" t="n">
        <f aca="false">$P$27*ABS(AC863)*AC863</f>
        <v>4951.86110838127</v>
      </c>
      <c r="AF863" s="0" t="n">
        <f aca="false">MAX($E$17,(X863-AD863)*$S$27)</f>
        <v>498701.083340694</v>
      </c>
      <c r="AH863" s="0" t="n">
        <f aca="false">$M$28*(AL862-$O$28-AK862)</f>
        <v>-0.00301363125720381</v>
      </c>
      <c r="AI863" s="0" t="n">
        <f aca="false">AI862+AH863*$E$32</f>
        <v>-0.0609999891123985</v>
      </c>
      <c r="AJ863" s="44" t="n">
        <f aca="false">AJ862+AI863*$E$32</f>
        <v>-0.814971280205326</v>
      </c>
      <c r="AK863" s="32" t="n">
        <f aca="false">$P$28*ABS(AI863)*AI863</f>
        <v>-13044.7163419225</v>
      </c>
      <c r="AL863" s="32" t="n">
        <f aca="false">MAX($E$17,(AD863-AJ863)*$S$28)</f>
        <v>457157.789275115</v>
      </c>
      <c r="AN863" s="42" t="n">
        <f aca="false">F863</f>
        <v>41.2499999999998</v>
      </c>
      <c r="AO863" s="45" t="n">
        <f aca="false">G863*3600</f>
        <v>0</v>
      </c>
      <c r="AP863" s="45" t="n">
        <f aca="false">K863*3600</f>
        <v>0.478041341079476</v>
      </c>
      <c r="AQ863" s="45" t="n">
        <f aca="false">Q863*3600</f>
        <v>42.8547516155729</v>
      </c>
      <c r="AR863" s="45" t="n">
        <f aca="false">W863*3600</f>
        <v>-46.1360581921172</v>
      </c>
      <c r="AS863" s="45" t="n">
        <f aca="false">AC863*3600</f>
        <v>122.031878681492</v>
      </c>
      <c r="AT863" s="45" t="n">
        <f aca="false">AI863*3600</f>
        <v>-219.599960804634</v>
      </c>
      <c r="AV863" s="42" t="n">
        <f aca="false">AN863</f>
        <v>41.2499999999998</v>
      </c>
      <c r="AW863" s="42" t="n">
        <f aca="false">N863/100000</f>
        <v>18.9574408090796</v>
      </c>
      <c r="AX863" s="42" t="n">
        <f aca="false">T863/100000</f>
        <v>12.4203290334219</v>
      </c>
      <c r="AY863" s="42" t="n">
        <f aca="false">Z863/100000</f>
        <v>10.0796403283817</v>
      </c>
      <c r="AZ863" s="42" t="n">
        <f aca="false">AF863/100000</f>
        <v>4.98701083340693</v>
      </c>
      <c r="BA863" s="42" t="n">
        <f aca="false">AL863/100000</f>
        <v>4.57157789275115</v>
      </c>
      <c r="BC863" s="42" t="n">
        <v>41.2499999999998</v>
      </c>
      <c r="BD863" s="42" t="n">
        <v>-0.98962</v>
      </c>
      <c r="BE863" s="42" t="n">
        <v>7.37352544090201</v>
      </c>
      <c r="BF863" s="42" t="n">
        <v>9.6910095986825</v>
      </c>
      <c r="BG863" s="42" t="n">
        <v>10.2960233522819</v>
      </c>
      <c r="BH863" s="42" t="n">
        <v>15.0243731013608</v>
      </c>
      <c r="BI863" s="42" t="n">
        <v>18.9574408090796</v>
      </c>
      <c r="BJ863" s="42" t="n">
        <v>22.6198173504521</v>
      </c>
      <c r="BK863" s="42" t="n">
        <v>26.6567810651462</v>
      </c>
      <c r="BL863" s="42" t="n">
        <v>31.1308727152339</v>
      </c>
      <c r="BM863" s="0" t="n">
        <v>35.9708139042429</v>
      </c>
      <c r="BN863" s="0" t="n">
        <v>40.8758139042428</v>
      </c>
      <c r="BP863" s="42" t="n">
        <v>41.2499999999998</v>
      </c>
      <c r="BQ863" s="42" t="n">
        <f aca="false">BD863-BD$38</f>
        <v>-7.39256087120872</v>
      </c>
      <c r="BR863" s="42" t="n">
        <f aca="false">BE863-BE$38</f>
        <v>-3.93441543030669</v>
      </c>
      <c r="BS863" s="42" t="n">
        <f aca="false">BF863-BF$38</f>
        <v>-6.5219312725262</v>
      </c>
      <c r="BT863" s="0" t="n">
        <f aca="false">BG863-BG$38</f>
        <v>-10.8219175189268</v>
      </c>
      <c r="BU863" s="0" t="n">
        <f aca="false">BH863-BH$38</f>
        <v>-10.9985677698479</v>
      </c>
      <c r="BV863" s="0" t="n">
        <f aca="false">BI863-BI$38</f>
        <v>-11.9705000621291</v>
      </c>
      <c r="BW863" s="0" t="n">
        <f aca="false">BJ863-BJ$38</f>
        <v>-13.2131235207566</v>
      </c>
      <c r="BX863" s="0" t="n">
        <f aca="false">BK863-BK$38</f>
        <v>-14.0811598060625</v>
      </c>
      <c r="BY863" s="0" t="n">
        <f aca="false">BL863-BL$38</f>
        <v>-14.5120681559748</v>
      </c>
      <c r="BZ863" s="0" t="n">
        <f aca="false">BM863-BM$38</f>
        <v>-14.5771269669658</v>
      </c>
      <c r="CA863" s="0" t="n">
        <f aca="false">BN863-BN$38</f>
        <v>-14.5771269669659</v>
      </c>
    </row>
    <row r="864" customFormat="false" ht="12.8" hidden="false" customHeight="false" outlineLevel="0" collapsed="false">
      <c r="F864" s="0" t="n">
        <f aca="false">F863+E$32</f>
        <v>41.2999999999998</v>
      </c>
      <c r="G864" s="43" t="n">
        <v>0</v>
      </c>
      <c r="H864" s="0" t="n">
        <f aca="false">H863+G864*$E$32</f>
        <v>0.0625</v>
      </c>
      <c r="J864" s="0" t="n">
        <f aca="false">$M$24*(N863-T863-$O$24-M863)</f>
        <v>0.00913822278579714</v>
      </c>
      <c r="K864" s="0" t="n">
        <f aca="false">K863+J864*$E$32</f>
        <v>0.000589700400701026</v>
      </c>
      <c r="L864" s="44" t="n">
        <f aca="false">L863+K864*$E$32</f>
        <v>-0.12293557159767</v>
      </c>
      <c r="M864" s="32" t="n">
        <f aca="false">$P$24*ABS(K864)*K864</f>
        <v>4.15457665283807</v>
      </c>
      <c r="N864" s="0" t="n">
        <f aca="false">MAX($E$17,(H864-L864)*$S$24)</f>
        <v>1895442.6977082</v>
      </c>
      <c r="P864" s="0" t="n">
        <f aca="false">$M$25*(T863-Z863-$O$25-S863)</f>
        <v>-0.0170814669698117</v>
      </c>
      <c r="Q864" s="0" t="n">
        <f aca="false">Q863+P864*$E$32</f>
        <v>0.0110500243225025</v>
      </c>
      <c r="R864" s="44" t="n">
        <f aca="false">R863+Q864*$E$32</f>
        <v>-0.299757352074268</v>
      </c>
      <c r="S864" s="32" t="n">
        <f aca="false">$P$25*ABS(Q864)*Q864</f>
        <v>955.143567810853</v>
      </c>
      <c r="T864" s="0" t="n">
        <f aca="false">MAX($E$17,(L864-R864)*$S$25)</f>
        <v>1238369.96348316</v>
      </c>
      <c r="V864" s="0" t="n">
        <f aca="false">$M$26*(Z863-AF863-$O$26-Y863)</f>
        <v>0.00149144210049352</v>
      </c>
      <c r="W864" s="0" t="n">
        <f aca="false">W863+V864*$E$32</f>
        <v>-0.0127409996150095</v>
      </c>
      <c r="X864" s="44" t="n">
        <f aca="false">X863+W864*$E$32</f>
        <v>-0.504406023446514</v>
      </c>
      <c r="Y864" s="32" t="n">
        <f aca="false">$P$26*ABS(W864)*W864</f>
        <v>-910.374292563765</v>
      </c>
      <c r="Z864" s="0" t="n">
        <f aca="false">MAX($E$17,(R864-X864)*$S$26)</f>
        <v>1013857.23055099</v>
      </c>
      <c r="AB864" s="0" t="n">
        <f aca="false">$M$27*(AF863-AL863-$O$24-AE863)</f>
        <v>-0.0382133939155583</v>
      </c>
      <c r="AC864" s="0" t="n">
        <f aca="false">AC863+AB864*$E$32</f>
        <v>0.0319870743824152</v>
      </c>
      <c r="AD864" s="44" t="n">
        <f aca="false">AD863+AC864*$E$32</f>
        <v>-0.641185589791866</v>
      </c>
      <c r="AE864" s="32" t="n">
        <f aca="false">$P$27*ABS(AC864)*AC864</f>
        <v>4409.36349612218</v>
      </c>
      <c r="AF864" s="0" t="n">
        <f aca="false">MAX($E$17,(X864-AD864)*$S$27)</f>
        <v>490678.286049487</v>
      </c>
      <c r="AH864" s="0" t="n">
        <f aca="false">$M$28*(AL863-$O$28-AK863)</f>
        <v>-0.00185588198564027</v>
      </c>
      <c r="AI864" s="0" t="n">
        <f aca="false">AI863+AH864*$E$32</f>
        <v>-0.0610927832116805</v>
      </c>
      <c r="AJ864" s="44" t="n">
        <f aca="false">AJ863+AI864*$E$32</f>
        <v>-0.81802591936591</v>
      </c>
      <c r="AK864" s="32" t="n">
        <f aca="false">$P$28*ABS(AI864)*AI864</f>
        <v>-13084.4341653382</v>
      </c>
      <c r="AL864" s="32" t="n">
        <f aca="false">MAX($E$17,(AD864-AJ864)*$S$28)</f>
        <v>469514.223223557</v>
      </c>
      <c r="AN864" s="42" t="n">
        <f aca="false">F864</f>
        <v>41.2999999999998</v>
      </c>
      <c r="AO864" s="45" t="n">
        <f aca="false">G864*3600</f>
        <v>0</v>
      </c>
      <c r="AP864" s="45" t="n">
        <f aca="false">K864*3600</f>
        <v>2.12292144252302</v>
      </c>
      <c r="AQ864" s="45" t="n">
        <f aca="false">Q864*3600</f>
        <v>39.7800875610067</v>
      </c>
      <c r="AR864" s="45" t="n">
        <f aca="false">W864*3600</f>
        <v>-45.8675986140284</v>
      </c>
      <c r="AS864" s="45" t="n">
        <f aca="false">AC864*3600</f>
        <v>115.153467776691</v>
      </c>
      <c r="AT864" s="45" t="n">
        <f aca="false">AI864*3600</f>
        <v>-219.93401956205</v>
      </c>
      <c r="AV864" s="42" t="n">
        <f aca="false">AN864</f>
        <v>41.2999999999998</v>
      </c>
      <c r="AW864" s="42" t="n">
        <f aca="false">N864/100000</f>
        <v>18.9544269770821</v>
      </c>
      <c r="AX864" s="42" t="n">
        <f aca="false">T864/100000</f>
        <v>12.3836996348316</v>
      </c>
      <c r="AY864" s="42" t="n">
        <f aca="false">Z864/100000</f>
        <v>10.1385723055099</v>
      </c>
      <c r="AZ864" s="42" t="n">
        <f aca="false">AF864/100000</f>
        <v>4.9067828604949</v>
      </c>
      <c r="BA864" s="42" t="n">
        <f aca="false">AL864/100000</f>
        <v>4.69514223223557</v>
      </c>
      <c r="BC864" s="42" t="n">
        <v>41.2999999999998</v>
      </c>
      <c r="BD864" s="42" t="n">
        <v>-0.98962</v>
      </c>
      <c r="BE864" s="42" t="n">
        <v>7.11995326648318</v>
      </c>
      <c r="BF864" s="42" t="n">
        <v>9.62472133063182</v>
      </c>
      <c r="BG864" s="42" t="n">
        <v>10.3946863584838</v>
      </c>
      <c r="BH864" s="42" t="n">
        <v>15.028441258758</v>
      </c>
      <c r="BI864" s="42" t="n">
        <v>18.9544269770821</v>
      </c>
      <c r="BJ864" s="42" t="n">
        <v>22.5985568111701</v>
      </c>
      <c r="BK864" s="42" t="n">
        <v>26.6284767811119</v>
      </c>
      <c r="BL864" s="42" t="n">
        <v>31.1020209968191</v>
      </c>
      <c r="BM864" s="0" t="n">
        <v>35.9420728928651</v>
      </c>
      <c r="BN864" s="0" t="n">
        <v>40.8470728928651</v>
      </c>
      <c r="BP864" s="42" t="n">
        <v>41.2999999999998</v>
      </c>
      <c r="BQ864" s="42" t="n">
        <f aca="false">BD864-BD$38</f>
        <v>-7.39256087120872</v>
      </c>
      <c r="BR864" s="42" t="n">
        <f aca="false">BE864-BE$38</f>
        <v>-4.18798760472552</v>
      </c>
      <c r="BS864" s="42" t="n">
        <f aca="false">BF864-BF$38</f>
        <v>-6.58821954057688</v>
      </c>
      <c r="BT864" s="0" t="n">
        <f aca="false">BG864-BG$38</f>
        <v>-10.7232545127249</v>
      </c>
      <c r="BU864" s="0" t="n">
        <f aca="false">BH864-BH$38</f>
        <v>-10.9944996124507</v>
      </c>
      <c r="BV864" s="0" t="n">
        <f aca="false">BI864-BI$38</f>
        <v>-11.9735138941266</v>
      </c>
      <c r="BW864" s="0" t="n">
        <f aca="false">BJ864-BJ$38</f>
        <v>-13.2343840600386</v>
      </c>
      <c r="BX864" s="0" t="n">
        <f aca="false">BK864-BK$38</f>
        <v>-14.1094640900968</v>
      </c>
      <c r="BY864" s="0" t="n">
        <f aca="false">BL864-BL$38</f>
        <v>-14.5409198743896</v>
      </c>
      <c r="BZ864" s="0" t="n">
        <f aca="false">BM864-BM$38</f>
        <v>-14.6058679783436</v>
      </c>
      <c r="CA864" s="0" t="n">
        <f aca="false">BN864-BN$38</f>
        <v>-14.6058679783436</v>
      </c>
    </row>
    <row r="865" customFormat="false" ht="12.8" hidden="false" customHeight="false" outlineLevel="0" collapsed="false">
      <c r="F865" s="0" t="n">
        <f aca="false">F864+E$32</f>
        <v>41.3499999999998</v>
      </c>
      <c r="G865" s="43" t="n">
        <v>0</v>
      </c>
      <c r="H865" s="0" t="n">
        <f aca="false">H864+G865*$E$32</f>
        <v>0.0625</v>
      </c>
      <c r="J865" s="0" t="n">
        <f aca="false">$M$24*(N864-T864-$O$24-M864)</f>
        <v>0.00932621636176402</v>
      </c>
      <c r="K865" s="0" t="n">
        <f aca="false">K864+J865*$E$32</f>
        <v>0.00105601121878923</v>
      </c>
      <c r="L865" s="44" t="n">
        <f aca="false">L864+K865*$E$32</f>
        <v>-0.122882771036731</v>
      </c>
      <c r="M865" s="32" t="n">
        <f aca="false">$P$24*ABS(K865)*K865</f>
        <v>13.3229682999053</v>
      </c>
      <c r="N865" s="0" t="n">
        <f aca="false">MAX($E$17,(H865-L865)*$S$24)</f>
        <v>1894902.99307222</v>
      </c>
      <c r="P865" s="0" t="n">
        <f aca="false">$M$25*(T864-Z864-$O$25-S864)</f>
        <v>-0.0177051120394762</v>
      </c>
      <c r="Q865" s="0" t="n">
        <f aca="false">Q864+P865*$E$32</f>
        <v>0.0101647687205287</v>
      </c>
      <c r="R865" s="44" t="n">
        <f aca="false">R864+Q865*$E$32</f>
        <v>-0.299249113638241</v>
      </c>
      <c r="S865" s="32" t="n">
        <f aca="false">$P$25*ABS(Q865)*Q865</f>
        <v>808.23413886298</v>
      </c>
      <c r="T865" s="0" t="n">
        <f aca="false">MAX($E$17,(L865-R865)*$S$25)</f>
        <v>1235180.30786935</v>
      </c>
      <c r="V865" s="0" t="n">
        <f aca="false">$M$26*(Z864-AF864-$O$26-Y864)</f>
        <v>0.00254503629600201</v>
      </c>
      <c r="W865" s="0" t="n">
        <f aca="false">W864+V865*$E$32</f>
        <v>-0.0126137478002094</v>
      </c>
      <c r="X865" s="44" t="n">
        <f aca="false">X864+W865*$E$32</f>
        <v>-0.505036710836524</v>
      </c>
      <c r="Y865" s="32" t="n">
        <f aca="false">$P$26*ABS(W865)*W865</f>
        <v>-892.280223090098</v>
      </c>
      <c r="Z865" s="0" t="n">
        <f aca="false">MAX($E$17,(R865-X865)*$S$26)</f>
        <v>1019499.62332122</v>
      </c>
      <c r="AB865" s="0" t="n">
        <f aca="false">$M$27*(AF864-AL864-$O$24-AE864)</f>
        <v>-0.0398833974606334</v>
      </c>
      <c r="AC865" s="0" t="n">
        <f aca="false">AC864+AB865*$E$32</f>
        <v>0.0299929045093835</v>
      </c>
      <c r="AD865" s="44" t="n">
        <f aca="false">AD864+AC865*$E$32</f>
        <v>-0.639685944566397</v>
      </c>
      <c r="AE865" s="32" t="n">
        <f aca="false">$P$27*ABS(AC865)*AC865</f>
        <v>3876.71532922382</v>
      </c>
      <c r="AF865" s="0" t="n">
        <f aca="false">MAX($E$17,(X865-AD865)*$S$27)</f>
        <v>483036.004498167</v>
      </c>
      <c r="AH865" s="0" t="n">
        <f aca="false">$M$28*(AL864-$O$28-AK864)</f>
        <v>-0.000722451704513342</v>
      </c>
      <c r="AI865" s="0" t="n">
        <f aca="false">AI864+AH865*$E$32</f>
        <v>-0.0611289057969062</v>
      </c>
      <c r="AJ865" s="44" t="n">
        <f aca="false">AJ864+AI865*$E$32</f>
        <v>-0.821082364655755</v>
      </c>
      <c r="AK865" s="32" t="n">
        <f aca="false">$P$28*ABS(AI865)*AI865</f>
        <v>-13099.9117158568</v>
      </c>
      <c r="AL865" s="32" t="n">
        <f aca="false">MAX($E$17,(AD865-AJ865)*$S$28)</f>
        <v>481610.724651635</v>
      </c>
      <c r="AN865" s="42" t="n">
        <f aca="false">F865</f>
        <v>41.3499999999998</v>
      </c>
      <c r="AO865" s="45" t="n">
        <f aca="false">G865*3600</f>
        <v>0</v>
      </c>
      <c r="AP865" s="45" t="n">
        <f aca="false">K865*3600</f>
        <v>3.8016403876406</v>
      </c>
      <c r="AQ865" s="45" t="n">
        <f aca="false">Q865*3600</f>
        <v>36.593167393901</v>
      </c>
      <c r="AR865" s="45" t="n">
        <f aca="false">W865*3600</f>
        <v>-45.409492080748</v>
      </c>
      <c r="AS865" s="45" t="n">
        <f aca="false">AC865*3600</f>
        <v>107.974456233777</v>
      </c>
      <c r="AT865" s="45" t="n">
        <f aca="false">AI865*3600</f>
        <v>-220.064060868862</v>
      </c>
      <c r="AV865" s="42" t="n">
        <f aca="false">AN865</f>
        <v>41.3499999999998</v>
      </c>
      <c r="AW865" s="42" t="n">
        <f aca="false">N865/100000</f>
        <v>18.9490299307222</v>
      </c>
      <c r="AX865" s="42" t="n">
        <f aca="false">T865/100000</f>
        <v>12.3518030786935</v>
      </c>
      <c r="AY865" s="42" t="n">
        <f aca="false">Z865/100000</f>
        <v>10.1949962332122</v>
      </c>
      <c r="AZ865" s="42" t="n">
        <f aca="false">AF865/100000</f>
        <v>4.83036004498169</v>
      </c>
      <c r="BA865" s="42" t="n">
        <f aca="false">AL865/100000</f>
        <v>4.81610724651635</v>
      </c>
      <c r="BC865" s="42" t="n">
        <v>41.3499999999998</v>
      </c>
      <c r="BD865" s="42" t="n">
        <v>-0.98962</v>
      </c>
      <c r="BE865" s="42" t="n">
        <v>6.87447630285046</v>
      </c>
      <c r="BF865" s="42" t="n">
        <v>9.55009988014779</v>
      </c>
      <c r="BG865" s="42" t="n">
        <v>10.4937595695735</v>
      </c>
      <c r="BH865" s="42" t="n">
        <v>15.0287443703207</v>
      </c>
      <c r="BI865" s="42" t="n">
        <v>18.9490299307222</v>
      </c>
      <c r="BJ865" s="42" t="n">
        <v>22.5759864197785</v>
      </c>
      <c r="BK865" s="42" t="n">
        <v>26.5995094069797</v>
      </c>
      <c r="BL865" s="42" t="n">
        <v>31.072824496521</v>
      </c>
      <c r="BM865" s="0" t="n">
        <v>35.9130342466645</v>
      </c>
      <c r="BN865" s="0" t="n">
        <v>40.8180342466644</v>
      </c>
      <c r="BP865" s="42" t="n">
        <v>41.3499999999998</v>
      </c>
      <c r="BQ865" s="42" t="n">
        <f aca="false">BD865-BD$38</f>
        <v>-7.39256087120872</v>
      </c>
      <c r="BR865" s="42" t="n">
        <f aca="false">BE865-BE$38</f>
        <v>-4.43346456835824</v>
      </c>
      <c r="BS865" s="42" t="n">
        <f aca="false">BF865-BF$38</f>
        <v>-6.66284099106091</v>
      </c>
      <c r="BT865" s="0" t="n">
        <f aca="false">BG865-BG$38</f>
        <v>-10.6241813016352</v>
      </c>
      <c r="BU865" s="0" t="n">
        <f aca="false">BH865-BH$38</f>
        <v>-10.994196500888</v>
      </c>
      <c r="BV865" s="0" t="n">
        <f aca="false">BI865-BI$38</f>
        <v>-11.9789109404865</v>
      </c>
      <c r="BW865" s="0" t="n">
        <f aca="false">BJ865-BJ$38</f>
        <v>-13.2569544514302</v>
      </c>
      <c r="BX865" s="0" t="n">
        <f aca="false">BK865-BK$38</f>
        <v>-14.138431464229</v>
      </c>
      <c r="BY865" s="0" t="n">
        <f aca="false">BL865-BL$38</f>
        <v>-14.5701163746877</v>
      </c>
      <c r="BZ865" s="0" t="n">
        <f aca="false">BM865-BM$38</f>
        <v>-14.6349066245442</v>
      </c>
      <c r="CA865" s="0" t="n">
        <f aca="false">BN865-BN$38</f>
        <v>-14.6349066245443</v>
      </c>
    </row>
    <row r="866" customFormat="false" ht="12.8" hidden="false" customHeight="false" outlineLevel="0" collapsed="false">
      <c r="F866" s="0" t="n">
        <f aca="false">F865+E$32</f>
        <v>41.3999999999998</v>
      </c>
      <c r="G866" s="43" t="n">
        <v>0</v>
      </c>
      <c r="H866" s="0" t="n">
        <f aca="false">H865+G866*$E$32</f>
        <v>0.0625</v>
      </c>
      <c r="J866" s="0" t="n">
        <f aca="false">$M$24*(N865-T865-$O$24-M865)</f>
        <v>0.00947407443808996</v>
      </c>
      <c r="K866" s="0" t="n">
        <f aca="false">K865+J866*$E$32</f>
        <v>0.00152971494069373</v>
      </c>
      <c r="L866" s="44" t="n">
        <f aca="false">L865+K866*$E$32</f>
        <v>-0.122806285289696</v>
      </c>
      <c r="M866" s="32" t="n">
        <f aca="false">$P$24*ABS(K866)*K866</f>
        <v>27.9566382817591</v>
      </c>
      <c r="N866" s="0" t="n">
        <f aca="false">MAX($E$17,(H866-L866)*$S$24)</f>
        <v>1894121.18864577</v>
      </c>
      <c r="P866" s="0" t="n">
        <f aca="false">$M$25*(T865-Z865-$O$25-S865)</f>
        <v>-0.0182811589775116</v>
      </c>
      <c r="Q866" s="0" t="n">
        <f aca="false">Q865+P866*$E$32</f>
        <v>0.00925071077165308</v>
      </c>
      <c r="R866" s="44" t="n">
        <f aca="false">R865+Q866*$E$32</f>
        <v>-0.298786578099659</v>
      </c>
      <c r="S866" s="32" t="n">
        <f aca="false">$P$25*ABS(Q866)*Q866</f>
        <v>669.41030382368</v>
      </c>
      <c r="T866" s="0" t="n">
        <f aca="false">MAX($E$17,(L866-R866)*$S$25)</f>
        <v>1232476.61115861</v>
      </c>
      <c r="V866" s="0" t="n">
        <f aca="false">$M$26*(Z865-AF865-$O$26-Y865)</f>
        <v>0.0035502346589808</v>
      </c>
      <c r="W866" s="0" t="n">
        <f aca="false">W865+V866*$E$32</f>
        <v>-0.0124362360672603</v>
      </c>
      <c r="X866" s="44" t="n">
        <f aca="false">X865+W866*$E$32</f>
        <v>-0.505658522639887</v>
      </c>
      <c r="Y866" s="32" t="n">
        <f aca="false">$P$26*ABS(W866)*W866</f>
        <v>-867.343034217685</v>
      </c>
      <c r="Z866" s="0" t="n">
        <f aca="false">MAX($E$17,(R866-X866)*$S$26)</f>
        <v>1024871.6268905</v>
      </c>
      <c r="AB866" s="0" t="n">
        <f aca="false">$M$27*(AF865-AL865-$O$24-AE865)</f>
        <v>-0.0415003125146208</v>
      </c>
      <c r="AC866" s="0" t="n">
        <f aca="false">AC865+AB866*$E$32</f>
        <v>0.0279178888836525</v>
      </c>
      <c r="AD866" s="44" t="n">
        <f aca="false">AD865+AC866*$E$32</f>
        <v>-0.638290050122215</v>
      </c>
      <c r="AE866" s="32" t="n">
        <f aca="false">$P$27*ABS(AC866)*AC866</f>
        <v>3358.86083661529</v>
      </c>
      <c r="AF866" s="0" t="n">
        <f aca="false">MAX($E$17,(X866-AD866)*$S$27)</f>
        <v>475797.754884208</v>
      </c>
      <c r="AH866" s="0" t="n">
        <f aca="false">$M$28*(AL865-$O$28-AK865)</f>
        <v>0.000384995509055007</v>
      </c>
      <c r="AI866" s="0" t="n">
        <f aca="false">AI865+AH866*$E$32</f>
        <v>-0.0611096560214534</v>
      </c>
      <c r="AJ866" s="44" t="n">
        <f aca="false">AJ865+AI866*$E$32</f>
        <v>-0.824137847456828</v>
      </c>
      <c r="AK866" s="32" t="n">
        <f aca="false">$P$28*ABS(AI866)*AI866</f>
        <v>-13091.6625692089</v>
      </c>
      <c r="AL866" s="32" t="n">
        <f aca="false">MAX($E$17,(AD866-AJ866)*$S$28)</f>
        <v>493429.210483544</v>
      </c>
      <c r="AN866" s="42" t="n">
        <f aca="false">F866</f>
        <v>41.3999999999998</v>
      </c>
      <c r="AO866" s="45" t="n">
        <f aca="false">G866*3600</f>
        <v>0</v>
      </c>
      <c r="AP866" s="45" t="n">
        <f aca="false">K866*3600</f>
        <v>5.50697378649673</v>
      </c>
      <c r="AQ866" s="45" t="n">
        <f aca="false">Q866*3600</f>
        <v>33.302558777949</v>
      </c>
      <c r="AR866" s="45" t="n">
        <f aca="false">W866*3600</f>
        <v>-44.7704498421315</v>
      </c>
      <c r="AS866" s="45" t="n">
        <f aca="false">AC866*3600</f>
        <v>100.504399981146</v>
      </c>
      <c r="AT866" s="45" t="n">
        <f aca="false">AI866*3600</f>
        <v>-219.994761677232</v>
      </c>
      <c r="AV866" s="42" t="n">
        <f aca="false">AN866</f>
        <v>41.3999999999998</v>
      </c>
      <c r="AW866" s="42" t="n">
        <f aca="false">N866/100000</f>
        <v>18.9412118864578</v>
      </c>
      <c r="AX866" s="42" t="n">
        <f aca="false">T866/100000</f>
        <v>12.3247661115861</v>
      </c>
      <c r="AY866" s="42" t="n">
        <f aca="false">Z866/100000</f>
        <v>10.248716268905</v>
      </c>
      <c r="AZ866" s="42" t="n">
        <f aca="false">AF866/100000</f>
        <v>4.75797754884208</v>
      </c>
      <c r="BA866" s="42" t="n">
        <f aca="false">AL866/100000</f>
        <v>4.93429210483544</v>
      </c>
      <c r="BC866" s="42" t="n">
        <v>41.3999999999998</v>
      </c>
      <c r="BD866" s="42" t="n">
        <v>-0.98962</v>
      </c>
      <c r="BE866" s="42" t="n">
        <v>6.63756843968613</v>
      </c>
      <c r="BF866" s="42" t="n">
        <v>9.46735850439436</v>
      </c>
      <c r="BG866" s="42" t="n">
        <v>10.5928474809063</v>
      </c>
      <c r="BH866" s="42" t="n">
        <v>15.0251919233368</v>
      </c>
      <c r="BI866" s="42" t="n">
        <v>18.9412118864578</v>
      </c>
      <c r="BJ866" s="42" t="n">
        <v>22.5520879777812</v>
      </c>
      <c r="BK866" s="42" t="n">
        <v>26.5698636074169</v>
      </c>
      <c r="BL866" s="42" t="n">
        <v>31.0432650118503</v>
      </c>
      <c r="BM866" s="0" t="n">
        <v>35.8836790123562</v>
      </c>
      <c r="BN866" s="0" t="n">
        <v>40.7886790123561</v>
      </c>
      <c r="BP866" s="42" t="n">
        <v>41.3999999999998</v>
      </c>
      <c r="BQ866" s="42" t="n">
        <f aca="false">BD866-BD$38</f>
        <v>-7.39256087120872</v>
      </c>
      <c r="BR866" s="42" t="n">
        <f aca="false">BE866-BE$38</f>
        <v>-4.67037243152257</v>
      </c>
      <c r="BS866" s="42" t="n">
        <f aca="false">BF866-BF$38</f>
        <v>-6.74558236681434</v>
      </c>
      <c r="BT866" s="0" t="n">
        <f aca="false">BG866-BG$38</f>
        <v>-10.5250933903024</v>
      </c>
      <c r="BU866" s="0" t="n">
        <f aca="false">BH866-BH$38</f>
        <v>-10.9977489478719</v>
      </c>
      <c r="BV866" s="0" t="n">
        <f aca="false">BI866-BI$38</f>
        <v>-11.9867289847509</v>
      </c>
      <c r="BW866" s="0" t="n">
        <f aca="false">BJ866-BJ$38</f>
        <v>-13.2808528934275</v>
      </c>
      <c r="BX866" s="0" t="n">
        <f aca="false">BK866-BK$38</f>
        <v>-14.1680772637918</v>
      </c>
      <c r="BY866" s="0" t="n">
        <f aca="false">BL866-BL$38</f>
        <v>-14.5996758593584</v>
      </c>
      <c r="BZ866" s="0" t="n">
        <f aca="false">BM866-BM$38</f>
        <v>-14.6642618588525</v>
      </c>
      <c r="CA866" s="0" t="n">
        <f aca="false">BN866-BN$38</f>
        <v>-14.6642618588526</v>
      </c>
    </row>
    <row r="867" customFormat="false" ht="12.8" hidden="false" customHeight="false" outlineLevel="0" collapsed="false">
      <c r="F867" s="0" t="n">
        <f aca="false">F866+E$32</f>
        <v>41.4499999999998</v>
      </c>
      <c r="G867" s="43" t="n">
        <v>0</v>
      </c>
      <c r="H867" s="0" t="n">
        <f aca="false">H866+G867*$E$32</f>
        <v>0.0625</v>
      </c>
      <c r="J867" s="0" t="n">
        <f aca="false">$M$24*(N866-T866-$O$24-M866)</f>
        <v>0.00958086232409089</v>
      </c>
      <c r="K867" s="0" t="n">
        <f aca="false">K866+J867*$E$32</f>
        <v>0.00200875805689827</v>
      </c>
      <c r="L867" s="44" t="n">
        <f aca="false">L866+K867*$E$32</f>
        <v>-0.122705847386851</v>
      </c>
      <c r="M867" s="32" t="n">
        <f aca="false">$P$24*ABS(K867)*K867</f>
        <v>48.2080088220729</v>
      </c>
      <c r="N867" s="0" t="n">
        <f aca="false">MAX($E$17,(H867-L867)*$S$24)</f>
        <v>1893094.5555792</v>
      </c>
      <c r="P867" s="0" t="n">
        <f aca="false">$M$25*(T866-Z866-$O$25-S866)</f>
        <v>-0.0188075769654481</v>
      </c>
      <c r="Q867" s="0" t="n">
        <f aca="false">Q866+P867*$E$32</f>
        <v>0.00831033192338068</v>
      </c>
      <c r="R867" s="44" t="n">
        <f aca="false">R866+Q867*$E$32</f>
        <v>-0.29837106150349</v>
      </c>
      <c r="S867" s="32" t="n">
        <f aca="false">$P$25*ABS(Q867)*Q867</f>
        <v>540.230286542653</v>
      </c>
      <c r="T867" s="0" t="n">
        <f aca="false">MAX($E$17,(L867-R867)*$S$25)</f>
        <v>1230269.95998196</v>
      </c>
      <c r="V867" s="0" t="n">
        <f aca="false">$M$26*(Z866-AF866-$O$26-Y866)</f>
        <v>0.00450381416437913</v>
      </c>
      <c r="W867" s="0" t="n">
        <f aca="false">W866+V867*$E$32</f>
        <v>-0.0122110453590414</v>
      </c>
      <c r="X867" s="44" t="n">
        <f aca="false">X866+W867*$E$32</f>
        <v>-0.506269074907839</v>
      </c>
      <c r="Y867" s="32" t="n">
        <f aca="false">$P$26*ABS(W867)*W867</f>
        <v>-836.216377861406</v>
      </c>
      <c r="Z867" s="0" t="n">
        <f aca="false">MAX($E$17,(R867-X867)*$S$26)</f>
        <v>1029954.91098884</v>
      </c>
      <c r="AB867" s="0" t="n">
        <f aca="false">$M$27*(AF866-AL866-$O$24-AE866)</f>
        <v>-0.0430610531836854</v>
      </c>
      <c r="AC867" s="0" t="n">
        <f aca="false">AC866+AB867*$E$32</f>
        <v>0.0257648362244682</v>
      </c>
      <c r="AD867" s="44" t="n">
        <f aca="false">AD866+AC867*$E$32</f>
        <v>-0.637001808310991</v>
      </c>
      <c r="AE867" s="32" t="n">
        <f aca="false">$P$27*ABS(AC867)*AC867</f>
        <v>2860.7613803049</v>
      </c>
      <c r="AF867" s="0" t="n">
        <f aca="false">MAX($E$17,(X867-AD867)*$S$27)</f>
        <v>468986.086670708</v>
      </c>
      <c r="AH867" s="0" t="n">
        <f aca="false">$M$28*(AL866-$O$28-AK866)</f>
        <v>0.00146485320462959</v>
      </c>
      <c r="AI867" s="0" t="n">
        <f aca="false">AI866+AH867*$E$32</f>
        <v>-0.061036413361222</v>
      </c>
      <c r="AJ867" s="44" t="n">
        <f aca="false">AJ866+AI867*$E$32</f>
        <v>-0.827189668124889</v>
      </c>
      <c r="AK867" s="32" t="n">
        <f aca="false">$P$28*ABS(AI867)*AI867</f>
        <v>-13060.2994874123</v>
      </c>
      <c r="AL867" s="32" t="n">
        <f aca="false">MAX($E$17,(AD867-AJ867)*$S$28)</f>
        <v>504952.153630117</v>
      </c>
      <c r="AN867" s="42" t="n">
        <f aca="false">F867</f>
        <v>41.4499999999998</v>
      </c>
      <c r="AO867" s="45" t="n">
        <f aca="false">G867*3600</f>
        <v>0</v>
      </c>
      <c r="AP867" s="45" t="n">
        <f aca="false">K867*3600</f>
        <v>7.23152900483313</v>
      </c>
      <c r="AQ867" s="45" t="n">
        <f aca="false">Q867*3600</f>
        <v>29.9171949241683</v>
      </c>
      <c r="AR867" s="45" t="n">
        <f aca="false">W867*3600</f>
        <v>-43.9597632925433</v>
      </c>
      <c r="AS867" s="45" t="n">
        <f aca="false">AC867*3600</f>
        <v>92.7534104080823</v>
      </c>
      <c r="AT867" s="45" t="n">
        <f aca="false">AI867*3600</f>
        <v>-219.731088100399</v>
      </c>
      <c r="AV867" s="42" t="n">
        <f aca="false">AN867</f>
        <v>41.4499999999998</v>
      </c>
      <c r="AW867" s="42" t="n">
        <f aca="false">N867/100000</f>
        <v>18.9309455557921</v>
      </c>
      <c r="AX867" s="42" t="n">
        <f aca="false">T867/100000</f>
        <v>12.3026995998196</v>
      </c>
      <c r="AY867" s="42" t="n">
        <f aca="false">Z867/100000</f>
        <v>10.2995491098884</v>
      </c>
      <c r="AZ867" s="42" t="n">
        <f aca="false">AF867/100000</f>
        <v>4.6898608667071</v>
      </c>
      <c r="BA867" s="42" t="n">
        <f aca="false">AL867/100000</f>
        <v>5.04952153630117</v>
      </c>
      <c r="BC867" s="42" t="n">
        <v>41.4499999999998</v>
      </c>
      <c r="BD867" s="42" t="n">
        <v>-0.98962</v>
      </c>
      <c r="BE867" s="42" t="n">
        <v>6.40966896894374</v>
      </c>
      <c r="BF867" s="42" t="n">
        <v>9.37673553934947</v>
      </c>
      <c r="BG867" s="42" t="n">
        <v>10.6915543328536</v>
      </c>
      <c r="BH867" s="42" t="n">
        <v>15.0177075011293</v>
      </c>
      <c r="BI867" s="42" t="n">
        <v>18.9309455557921</v>
      </c>
      <c r="BJ867" s="42" t="n">
        <v>22.5268520133734</v>
      </c>
      <c r="BK867" s="42" t="n">
        <v>26.5395320854554</v>
      </c>
      <c r="BL867" s="42" t="n">
        <v>31.0133320587158</v>
      </c>
      <c r="BM867" s="0" t="n">
        <v>35.8539959096703</v>
      </c>
      <c r="BN867" s="0" t="n">
        <v>40.7589959096702</v>
      </c>
      <c r="BP867" s="42" t="n">
        <v>41.4499999999998</v>
      </c>
      <c r="BQ867" s="42" t="n">
        <f aca="false">BD867-BD$38</f>
        <v>-7.39256087120872</v>
      </c>
      <c r="BR867" s="42" t="n">
        <f aca="false">BE867-BE$38</f>
        <v>-4.89827190226496</v>
      </c>
      <c r="BS867" s="42" t="n">
        <f aca="false">BF867-BF$38</f>
        <v>-6.83620533185923</v>
      </c>
      <c r="BT867" s="0" t="n">
        <f aca="false">BG867-BG$38</f>
        <v>-10.4263865383551</v>
      </c>
      <c r="BU867" s="0" t="n">
        <f aca="false">BH867-BH$38</f>
        <v>-11.0052333700794</v>
      </c>
      <c r="BV867" s="0" t="n">
        <f aca="false">BI867-BI$38</f>
        <v>-11.9969953154166</v>
      </c>
      <c r="BW867" s="0" t="n">
        <f aca="false">BJ867-BJ$38</f>
        <v>-13.3060888578353</v>
      </c>
      <c r="BX867" s="0" t="n">
        <f aca="false">BK867-BK$38</f>
        <v>-14.1984087857533</v>
      </c>
      <c r="BY867" s="0" t="n">
        <f aca="false">BL867-BL$38</f>
        <v>-14.6296088124929</v>
      </c>
      <c r="BZ867" s="0" t="n">
        <f aca="false">BM867-BM$38</f>
        <v>-14.6939449615384</v>
      </c>
      <c r="CA867" s="0" t="n">
        <f aca="false">BN867-BN$38</f>
        <v>-14.6939449615385</v>
      </c>
    </row>
    <row r="868" customFormat="false" ht="12.8" hidden="false" customHeight="false" outlineLevel="0" collapsed="false">
      <c r="F868" s="0" t="n">
        <f aca="false">F867+E$32</f>
        <v>41.4999999999998</v>
      </c>
      <c r="G868" s="43" t="n">
        <v>0</v>
      </c>
      <c r="H868" s="0" t="n">
        <f aca="false">H867+G868*$E$32</f>
        <v>0.0625</v>
      </c>
      <c r="J868" s="0" t="n">
        <f aca="false">$M$24*(N867-T867-$O$24-M867)</f>
        <v>0.00964579795339708</v>
      </c>
      <c r="K868" s="0" t="n">
        <f aca="false">K867+J868*$E$32</f>
        <v>0.00249104795456812</v>
      </c>
      <c r="L868" s="44" t="n">
        <f aca="false">L867+K868*$E$32</f>
        <v>-0.122581294989123</v>
      </c>
      <c r="M868" s="32" t="n">
        <f aca="false">$P$24*ABS(K868)*K868</f>
        <v>74.1358218981068</v>
      </c>
      <c r="N868" s="0" t="n">
        <f aca="false">MAX($E$17,(H868-L868)*$S$24)</f>
        <v>1891821.43451229</v>
      </c>
      <c r="P868" s="0" t="n">
        <f aca="false">$M$25*(T867-Z867-$O$25-S867)</f>
        <v>-0.0192825182601755</v>
      </c>
      <c r="Q868" s="0" t="n">
        <f aca="false">Q867+P868*$E$32</f>
        <v>0.00734620601037191</v>
      </c>
      <c r="R868" s="44" t="n">
        <f aca="false">R867+Q868*$E$32</f>
        <v>-0.298003751202971</v>
      </c>
      <c r="S868" s="32" t="n">
        <f aca="false">$P$25*ABS(Q868)*Q868</f>
        <v>422.151555390691</v>
      </c>
      <c r="T868" s="0" t="n">
        <f aca="false">MAX($E$17,(L868-R868)*$S$25)</f>
        <v>1228569.80689899</v>
      </c>
      <c r="V868" s="0" t="n">
        <f aca="false">$M$26*(Z867-AF867-$O$26-Y867)</f>
        <v>0.00540272691363002</v>
      </c>
      <c r="W868" s="0" t="n">
        <f aca="false">W867+V868*$E$32</f>
        <v>-0.0119409090133599</v>
      </c>
      <c r="X868" s="44" t="n">
        <f aca="false">X867+W868*$E$32</f>
        <v>-0.506866120358507</v>
      </c>
      <c r="Y868" s="32" t="n">
        <f aca="false">$P$26*ABS(W868)*W868</f>
        <v>-799.627568237783</v>
      </c>
      <c r="Z868" s="0" t="n">
        <f aca="false">MAX($E$17,(R868-X868)*$S$26)</f>
        <v>1034732.4599688</v>
      </c>
      <c r="AB868" s="0" t="n">
        <f aca="false">$M$27*(AF867-AL867-$O$24-AE867)</f>
        <v>-0.0445626632103448</v>
      </c>
      <c r="AC868" s="0" t="n">
        <f aca="false">AC867+AB868*$E$32</f>
        <v>0.023536703063951</v>
      </c>
      <c r="AD868" s="44" t="n">
        <f aca="false">AD867+AC868*$E$32</f>
        <v>-0.635824973157794</v>
      </c>
      <c r="AE868" s="32" t="n">
        <f aca="false">$P$27*ABS(AC868)*AC868</f>
        <v>2387.36113022344</v>
      </c>
      <c r="AF868" s="0" t="n">
        <f aca="false">MAX($E$17,(X868-AD868)*$S$27)</f>
        <v>462622.528738646</v>
      </c>
      <c r="AH868" s="0" t="n">
        <f aca="false">$M$28*(AL867-$O$28-AK867)</f>
        <v>0.002515574836885</v>
      </c>
      <c r="AI868" s="0" t="n">
        <f aca="false">AI867+AH868*$E$32</f>
        <v>-0.0609106346193777</v>
      </c>
      <c r="AJ868" s="44" t="n">
        <f aca="false">AJ867+AI868*$E$32</f>
        <v>-0.830235199855858</v>
      </c>
      <c r="AK868" s="32" t="n">
        <f aca="false">$P$28*ABS(AI868)*AI868</f>
        <v>-13006.5278003318</v>
      </c>
      <c r="AL868" s="32" t="n">
        <f aca="false">MAX($E$17,(AD868-AJ868)*$S$28)</f>
        <v>516162.612876373</v>
      </c>
      <c r="AN868" s="42" t="n">
        <f aca="false">F868</f>
        <v>41.4999999999998</v>
      </c>
      <c r="AO868" s="45" t="n">
        <f aca="false">G868*3600</f>
        <v>0</v>
      </c>
      <c r="AP868" s="45" t="n">
        <f aca="false">K868*3600</f>
        <v>8.96777263644466</v>
      </c>
      <c r="AQ868" s="45" t="n">
        <f aca="false">Q868*3600</f>
        <v>26.4463416373367</v>
      </c>
      <c r="AR868" s="45" t="n">
        <f aca="false">W868*3600</f>
        <v>-42.9872724480899</v>
      </c>
      <c r="AS868" s="45" t="n">
        <f aca="false">AC868*3600</f>
        <v>84.7321310302203</v>
      </c>
      <c r="AT868" s="45" t="n">
        <f aca="false">AI868*3600</f>
        <v>-219.27828462976</v>
      </c>
      <c r="AV868" s="42" t="n">
        <f aca="false">AN868</f>
        <v>41.4999999999998</v>
      </c>
      <c r="AW868" s="42" t="n">
        <f aca="false">N868/100000</f>
        <v>18.9182143451229</v>
      </c>
      <c r="AX868" s="42" t="n">
        <f aca="false">T868/100000</f>
        <v>12.2856980689899</v>
      </c>
      <c r="AY868" s="42" t="n">
        <f aca="false">Z868/100000</f>
        <v>10.347324599688</v>
      </c>
      <c r="AZ868" s="42" t="n">
        <f aca="false">AF868/100000</f>
        <v>4.62622528738646</v>
      </c>
      <c r="BA868" s="42" t="n">
        <f aca="false">AL868/100000</f>
        <v>5.16162612876373</v>
      </c>
      <c r="BC868" s="42" t="n">
        <v>41.4999999999998</v>
      </c>
      <c r="BD868" s="42" t="n">
        <v>-0.98962</v>
      </c>
      <c r="BE868" s="42" t="n">
        <v>6.19118142839529</v>
      </c>
      <c r="BF868" s="42" t="n">
        <v>9.2784936550688</v>
      </c>
      <c r="BG868" s="42" t="n">
        <v>10.7894853001629</v>
      </c>
      <c r="BH868" s="42" t="n">
        <v>15.0062294057189</v>
      </c>
      <c r="BI868" s="42" t="n">
        <v>18.9182143451229</v>
      </c>
      <c r="BJ868" s="42" t="n">
        <v>22.5002779503757</v>
      </c>
      <c r="BK868" s="42" t="n">
        <v>26.5085157616341</v>
      </c>
      <c r="BL868" s="42" t="n">
        <v>30.9830230659896</v>
      </c>
      <c r="BM868" s="0" t="n">
        <v>35.8239815291486</v>
      </c>
      <c r="BN868" s="0" t="n">
        <v>40.7289815291485</v>
      </c>
      <c r="BP868" s="42" t="n">
        <v>41.4999999999998</v>
      </c>
      <c r="BQ868" s="42" t="n">
        <f aca="false">BD868-BD$38</f>
        <v>-7.39256087120872</v>
      </c>
      <c r="BR868" s="42" t="n">
        <f aca="false">BE868-BE$38</f>
        <v>-5.11675944281341</v>
      </c>
      <c r="BS868" s="42" t="n">
        <f aca="false">BF868-BF$38</f>
        <v>-6.9344472161399</v>
      </c>
      <c r="BT868" s="0" t="n">
        <f aca="false">BG868-BG$38</f>
        <v>-10.3284555710458</v>
      </c>
      <c r="BU868" s="0" t="n">
        <f aca="false">BH868-BH$38</f>
        <v>-11.0167114654898</v>
      </c>
      <c r="BV868" s="0" t="n">
        <f aca="false">BI868-BI$38</f>
        <v>-12.0097265260858</v>
      </c>
      <c r="BW868" s="0" t="n">
        <f aca="false">BJ868-BJ$38</f>
        <v>-13.332662920833</v>
      </c>
      <c r="BX868" s="0" t="n">
        <f aca="false">BK868-BK$38</f>
        <v>-14.2294251095746</v>
      </c>
      <c r="BY868" s="0" t="n">
        <f aca="false">BL868-BL$38</f>
        <v>-14.6599178052191</v>
      </c>
      <c r="BZ868" s="0" t="n">
        <f aca="false">BM868-BM$38</f>
        <v>-14.7239593420601</v>
      </c>
      <c r="CA868" s="0" t="n">
        <f aca="false">BN868-BN$38</f>
        <v>-14.7239593420602</v>
      </c>
    </row>
    <row r="869" customFormat="false" ht="12.8" hidden="false" customHeight="false" outlineLevel="0" collapsed="false">
      <c r="F869" s="0" t="n">
        <f aca="false">F868+E$32</f>
        <v>41.5499999999998</v>
      </c>
      <c r="G869" s="43" t="n">
        <v>0</v>
      </c>
      <c r="H869" s="0" t="n">
        <f aca="false">H868+G869*$E$32</f>
        <v>0.0625</v>
      </c>
      <c r="J869" s="0" t="n">
        <f aca="false">$M$24*(N868-T868-$O$24-M868)</f>
        <v>0.00966825587786632</v>
      </c>
      <c r="K869" s="0" t="n">
        <f aca="false">K868+J869*$E$32</f>
        <v>0.00297446074846144</v>
      </c>
      <c r="L869" s="44" t="n">
        <f aca="false">L868+K869*$E$32</f>
        <v>-0.1224325719517</v>
      </c>
      <c r="M869" s="32" t="n">
        <f aca="false">$P$24*ABS(K869)*K869</f>
        <v>105.701321012919</v>
      </c>
      <c r="N869" s="0" t="n">
        <f aca="false">MAX($E$17,(H869-L869)*$S$24)</f>
        <v>1890301.25155691</v>
      </c>
      <c r="P869" s="0" t="n">
        <f aca="false">$M$25*(T868-Z868-$O$25-S868)</f>
        <v>-0.019704324009775</v>
      </c>
      <c r="Q869" s="0" t="n">
        <f aca="false">Q868+P869*$E$32</f>
        <v>0.00636098980988315</v>
      </c>
      <c r="R869" s="44" t="n">
        <f aca="false">R868+Q869*$E$32</f>
        <v>-0.297685701712477</v>
      </c>
      <c r="S869" s="32" t="n">
        <f aca="false">$P$25*ABS(Q869)*Q869</f>
        <v>316.513025399357</v>
      </c>
      <c r="T869" s="0" t="n">
        <f aca="false">MAX($E$17,(L869-R869)*$S$25)</f>
        <v>1227383.93040266</v>
      </c>
      <c r="V869" s="0" t="n">
        <f aca="false">$M$26*(Z868-AF868-$O$26-Y868)</f>
        <v>0.00624410752612408</v>
      </c>
      <c r="W869" s="0" t="n">
        <f aca="false">W868+V869*$E$32</f>
        <v>-0.0116287036370537</v>
      </c>
      <c r="X869" s="44" t="n">
        <f aca="false">X868+W869*$E$32</f>
        <v>-0.50744755554036</v>
      </c>
      <c r="Y869" s="32" t="n">
        <f aca="false">$P$26*ABS(W869)*W869</f>
        <v>-758.360292191036</v>
      </c>
      <c r="Z869" s="0" t="n">
        <f aca="false">MAX($E$17,(R869-X869)*$S$26)</f>
        <v>1039188.62883964</v>
      </c>
      <c r="AB869" s="0" t="n">
        <f aca="false">$M$27*(AF868-AL868-$O$24-AE868)</f>
        <v>-0.0460023201331808</v>
      </c>
      <c r="AC869" s="0" t="n">
        <f aca="false">AC868+AB869*$E$32</f>
        <v>0.0212365870572919</v>
      </c>
      <c r="AD869" s="44" t="n">
        <f aca="false">AD868+AC869*$E$32</f>
        <v>-0.634763143804929</v>
      </c>
      <c r="AE869" s="32" t="n">
        <f aca="false">$P$27*ABS(AC869)*AC869</f>
        <v>1943.55263466001</v>
      </c>
      <c r="AF869" s="0" t="n">
        <f aca="false">MAX($E$17,(X869-AD869)*$S$27)</f>
        <v>456727.538375938</v>
      </c>
      <c r="AH869" s="0" t="n">
        <f aca="false">$M$28*(AL868-$O$28-AK868)</f>
        <v>0.00353567589319423</v>
      </c>
      <c r="AI869" s="0" t="n">
        <f aca="false">AI868+AH869*$E$32</f>
        <v>-0.060733850824718</v>
      </c>
      <c r="AJ869" s="44" t="n">
        <f aca="false">AJ868+AI869*$E$32</f>
        <v>-0.833271892397094</v>
      </c>
      <c r="AK869" s="32" t="n">
        <f aca="false">$P$28*ABS(AI869)*AI869</f>
        <v>-12931.1384497473</v>
      </c>
      <c r="AL869" s="32" t="n">
        <f aca="false">MAX($E$17,(AD869-AJ869)*$S$28)</f>
        <v>527044.26146925</v>
      </c>
      <c r="AN869" s="42" t="n">
        <f aca="false">F869</f>
        <v>41.5499999999998</v>
      </c>
      <c r="AO869" s="45" t="n">
        <f aca="false">G869*3600</f>
        <v>0</v>
      </c>
      <c r="AP869" s="45" t="n">
        <f aca="false">K869*3600</f>
        <v>10.7080586944605</v>
      </c>
      <c r="AQ869" s="45" t="n">
        <f aca="false">Q869*3600</f>
        <v>22.8995633155772</v>
      </c>
      <c r="AR869" s="45" t="n">
        <f aca="false">W869*3600</f>
        <v>-41.8633330933876</v>
      </c>
      <c r="AS869" s="45" t="n">
        <f aca="false">AC869*3600</f>
        <v>76.4517134062478</v>
      </c>
      <c r="AT869" s="45" t="n">
        <f aca="false">AI869*3600</f>
        <v>-218.641862968985</v>
      </c>
      <c r="AV869" s="42" t="n">
        <f aca="false">AN869</f>
        <v>41.5499999999998</v>
      </c>
      <c r="AW869" s="42" t="n">
        <f aca="false">N869/100000</f>
        <v>18.9030125155691</v>
      </c>
      <c r="AX869" s="42" t="n">
        <f aca="false">T869/100000</f>
        <v>12.2738393040266</v>
      </c>
      <c r="AY869" s="42" t="n">
        <f aca="false">Z869/100000</f>
        <v>10.3918862883964</v>
      </c>
      <c r="AZ869" s="42" t="n">
        <f aca="false">AF869/100000</f>
        <v>4.5672753837594</v>
      </c>
      <c r="BA869" s="42" t="n">
        <f aca="false">AL869/100000</f>
        <v>5.2704426146925</v>
      </c>
      <c r="BC869" s="42" t="n">
        <v>41.5499999999998</v>
      </c>
      <c r="BD869" s="42" t="n">
        <v>-0.98962</v>
      </c>
      <c r="BE869" s="42" t="n">
        <v>5.98247257310383</v>
      </c>
      <c r="BF869" s="42" t="n">
        <v>9.17291902695032</v>
      </c>
      <c r="BG869" s="42" t="n">
        <v>10.8862476739929</v>
      </c>
      <c r="BH869" s="42" t="n">
        <v>14.990711019142</v>
      </c>
      <c r="BI869" s="42" t="n">
        <v>18.9030125155691</v>
      </c>
      <c r="BJ869" s="42" t="n">
        <v>22.4723742417322</v>
      </c>
      <c r="BK869" s="42" t="n">
        <v>26.476823919444</v>
      </c>
      <c r="BL869" s="42" t="n">
        <v>30.9523435373596</v>
      </c>
      <c r="BM869" s="0" t="n">
        <v>35.7936404973855</v>
      </c>
      <c r="BN869" s="0" t="n">
        <v>40.6986404973854</v>
      </c>
      <c r="BP869" s="42" t="n">
        <v>41.5499999999998</v>
      </c>
      <c r="BQ869" s="42" t="n">
        <f aca="false">BD869-BD$38</f>
        <v>-7.39256087120872</v>
      </c>
      <c r="BR869" s="42" t="n">
        <f aca="false">BE869-BE$38</f>
        <v>-5.32546829810487</v>
      </c>
      <c r="BS869" s="42" t="n">
        <f aca="false">BF869-BF$38</f>
        <v>-7.04002184425838</v>
      </c>
      <c r="BT869" s="0" t="n">
        <f aca="false">BG869-BG$38</f>
        <v>-10.2316931972158</v>
      </c>
      <c r="BU869" s="0" t="n">
        <f aca="false">BH869-BH$38</f>
        <v>-11.0322298520667</v>
      </c>
      <c r="BV869" s="0" t="n">
        <f aca="false">BI869-BI$38</f>
        <v>-12.0249283556396</v>
      </c>
      <c r="BW869" s="0" t="n">
        <f aca="false">BJ869-BJ$38</f>
        <v>-13.3605666294765</v>
      </c>
      <c r="BX869" s="0" t="n">
        <f aca="false">BK869-BK$38</f>
        <v>-14.2611169517647</v>
      </c>
      <c r="BY869" s="0" t="n">
        <f aca="false">BL869-BL$38</f>
        <v>-14.6905973338491</v>
      </c>
      <c r="BZ869" s="0" t="n">
        <f aca="false">BM869-BM$38</f>
        <v>-14.7543003738232</v>
      </c>
      <c r="CA869" s="0" t="n">
        <f aca="false">BN869-BN$38</f>
        <v>-14.7543003738233</v>
      </c>
    </row>
    <row r="870" customFormat="false" ht="12.8" hidden="false" customHeight="false" outlineLevel="0" collapsed="false">
      <c r="F870" s="0" t="n">
        <f aca="false">F869+E$32</f>
        <v>41.5999999999998</v>
      </c>
      <c r="G870" s="43" t="n">
        <v>0</v>
      </c>
      <c r="H870" s="0" t="n">
        <f aca="false">H869+G870*$E$32</f>
        <v>0.0625</v>
      </c>
      <c r="J870" s="0" t="n">
        <f aca="false">$M$24*(N869-T869-$O$24-M869)</f>
        <v>0.00964777061558106</v>
      </c>
      <c r="K870" s="0" t="n">
        <f aca="false">K869+J870*$E$32</f>
        <v>0.00345684927924049</v>
      </c>
      <c r="L870" s="44" t="n">
        <f aca="false">L869+K870*$E$32</f>
        <v>-0.122259729487738</v>
      </c>
      <c r="M870" s="32" t="n">
        <f aca="false">$P$24*ABS(K870)*K870</f>
        <v>142.766009092918</v>
      </c>
      <c r="N870" s="0" t="n">
        <f aca="false">MAX($E$17,(H870-L870)*$S$24)</f>
        <v>1888534.53019192</v>
      </c>
      <c r="P870" s="0" t="n">
        <f aca="false">$M$25*(T869-Z869-$O$25-S869)</f>
        <v>-0.020071529442269</v>
      </c>
      <c r="Q870" s="0" t="n">
        <f aca="false">Q869+P870*$E$32</f>
        <v>0.00535741333776971</v>
      </c>
      <c r="R870" s="44" t="n">
        <f aca="false">R869+Q870*$E$32</f>
        <v>-0.297417831045589</v>
      </c>
      <c r="S870" s="32" t="n">
        <f aca="false">$P$25*ABS(Q870)*Q870</f>
        <v>224.518688455758</v>
      </c>
      <c r="T870" s="0" t="n">
        <f aca="false">MAX($E$17,(L870-R870)*$S$25)</f>
        <v>1226718.40112301</v>
      </c>
      <c r="V870" s="0" t="n">
        <f aca="false">$M$26*(Z869-AF869-$O$26-Y869)</f>
        <v>0.0070252799399079</v>
      </c>
      <c r="W870" s="0" t="n">
        <f aca="false">W869+V870*$E$32</f>
        <v>-0.0112774396400583</v>
      </c>
      <c r="X870" s="44" t="n">
        <f aca="false">X869+W870*$E$32</f>
        <v>-0.508011427522362</v>
      </c>
      <c r="Y870" s="32" t="n">
        <f aca="false">$P$26*ABS(W870)*W870</f>
        <v>-713.237227147183</v>
      </c>
      <c r="Z870" s="0" t="n">
        <f aca="false">MAX($E$17,(R870-X870)*$S$26)</f>
        <v>1043309.19455297</v>
      </c>
      <c r="AB870" s="0" t="n">
        <f aca="false">$M$27*(AF869-AL869-$O$24-AE869)</f>
        <v>-0.0473773390895117</v>
      </c>
      <c r="AC870" s="0" t="n">
        <f aca="false">AC869+AB870*$E$32</f>
        <v>0.0188677201028164</v>
      </c>
      <c r="AD870" s="44" t="n">
        <f aca="false">AD869+AC870*$E$32</f>
        <v>-0.633819757799788</v>
      </c>
      <c r="AE870" s="32" t="n">
        <f aca="false">$P$27*ABS(AC870)*AC870</f>
        <v>1534.14253745296</v>
      </c>
      <c r="AF870" s="0" t="n">
        <f aca="false">MAX($E$17,(X870-AD870)*$S$27)</f>
        <v>451320.453198475</v>
      </c>
      <c r="AH870" s="0" t="n">
        <f aca="false">$M$28*(AL869-$O$28-AK869)</f>
        <v>0.00452373587151172</v>
      </c>
      <c r="AI870" s="0" t="n">
        <f aca="false">AI869+AH870*$E$32</f>
        <v>-0.0605076640311424</v>
      </c>
      <c r="AJ870" s="44" t="n">
        <f aca="false">AJ869+AI870*$E$32</f>
        <v>-0.836297275598651</v>
      </c>
      <c r="AK870" s="32" t="n">
        <f aca="false">$P$28*ABS(AI870)*AI870</f>
        <v>-12835.0007508436</v>
      </c>
      <c r="AL870" s="32" t="n">
        <f aca="false">MAX($E$17,(AD870-AJ870)*$S$28)</f>
        <v>537581.414367148</v>
      </c>
      <c r="AN870" s="42" t="n">
        <f aca="false">F870</f>
        <v>41.5999999999998</v>
      </c>
      <c r="AO870" s="45" t="n">
        <f aca="false">G870*3600</f>
        <v>0</v>
      </c>
      <c r="AP870" s="45" t="n">
        <f aca="false">K870*3600</f>
        <v>12.4446574052651</v>
      </c>
      <c r="AQ870" s="45" t="n">
        <f aca="false">Q870*3600</f>
        <v>19.2866880159689</v>
      </c>
      <c r="AR870" s="45" t="n">
        <f aca="false">W870*3600</f>
        <v>-40.5987827042042</v>
      </c>
      <c r="AS870" s="45" t="n">
        <f aca="false">AC870*3600</f>
        <v>67.9237923701357</v>
      </c>
      <c r="AT870" s="45" t="n">
        <f aca="false">AI870*3600</f>
        <v>-217.827590512112</v>
      </c>
      <c r="AV870" s="42" t="n">
        <f aca="false">AN870</f>
        <v>41.5999999999998</v>
      </c>
      <c r="AW870" s="42" t="n">
        <f aca="false">N870/100000</f>
        <v>18.8853453019192</v>
      </c>
      <c r="AX870" s="42" t="n">
        <f aca="false">T870/100000</f>
        <v>12.26718401123</v>
      </c>
      <c r="AY870" s="42" t="n">
        <f aca="false">Z870/100000</f>
        <v>10.4330919455297</v>
      </c>
      <c r="AZ870" s="42" t="n">
        <f aca="false">AF870/100000</f>
        <v>4.51320453198476</v>
      </c>
      <c r="BA870" s="42" t="n">
        <f aca="false">AL870/100000</f>
        <v>5.37581414367148</v>
      </c>
      <c r="BC870" s="42" t="n">
        <v>41.5999999999998</v>
      </c>
      <c r="BD870" s="42" t="n">
        <v>-0.98962</v>
      </c>
      <c r="BE870" s="42" t="n">
        <v>5.78387147558782</v>
      </c>
      <c r="BF870" s="42" t="n">
        <v>9.06032042653708</v>
      </c>
      <c r="BG870" s="42" t="n">
        <v>10.9814520332195</v>
      </c>
      <c r="BH870" s="42" t="n">
        <v>14.971121112218</v>
      </c>
      <c r="BI870" s="42" t="n">
        <v>18.8853453019192</v>
      </c>
      <c r="BJ870" s="42" t="n">
        <v>22.4431584668992</v>
      </c>
      <c r="BK870" s="42" t="n">
        <v>26.4444743164018</v>
      </c>
      <c r="BL870" s="42" t="n">
        <v>30.9213071797559</v>
      </c>
      <c r="BM870" s="0" t="n">
        <v>35.7629856089859</v>
      </c>
      <c r="BN870" s="0" t="n">
        <v>40.6679856089858</v>
      </c>
      <c r="BP870" s="42" t="n">
        <v>41.5999999999998</v>
      </c>
      <c r="BQ870" s="42" t="n">
        <f aca="false">BD870-BD$38</f>
        <v>-7.39256087120872</v>
      </c>
      <c r="BR870" s="42" t="n">
        <f aca="false">BE870-BE$38</f>
        <v>-5.52406939562088</v>
      </c>
      <c r="BS870" s="42" t="n">
        <f aca="false">BF870-BF$38</f>
        <v>-7.15262044467162</v>
      </c>
      <c r="BT870" s="0" t="n">
        <f aca="false">BG870-BG$38</f>
        <v>-10.1364888379892</v>
      </c>
      <c r="BU870" s="0" t="n">
        <f aca="false">BH870-BH$38</f>
        <v>-11.0518197589907</v>
      </c>
      <c r="BV870" s="0" t="n">
        <f aca="false">BI870-BI$38</f>
        <v>-12.0425955692895</v>
      </c>
      <c r="BW870" s="0" t="n">
        <f aca="false">BJ870-BJ$38</f>
        <v>-13.3897824043095</v>
      </c>
      <c r="BX870" s="0" t="n">
        <f aca="false">BK870-BK$38</f>
        <v>-14.2934665548069</v>
      </c>
      <c r="BY870" s="0" t="n">
        <f aca="false">BL870-BL$38</f>
        <v>-14.7216336914528</v>
      </c>
      <c r="BZ870" s="0" t="n">
        <f aca="false">BM870-BM$38</f>
        <v>-14.7849552622228</v>
      </c>
      <c r="CA870" s="0" t="n">
        <f aca="false">BN870-BN$38</f>
        <v>-14.7849552622229</v>
      </c>
    </row>
    <row r="871" customFormat="false" ht="12.8" hidden="false" customHeight="false" outlineLevel="0" collapsed="false">
      <c r="F871" s="0" t="n">
        <f aca="false">F870+E$32</f>
        <v>41.6499999999998</v>
      </c>
      <c r="G871" s="43" t="n">
        <v>0</v>
      </c>
      <c r="H871" s="0" t="n">
        <f aca="false">H870+G871*$E$32</f>
        <v>0.0625</v>
      </c>
      <c r="J871" s="0" t="n">
        <f aca="false">$M$24*(N870-T870-$O$24-M870)</f>
        <v>0.00958403933464834</v>
      </c>
      <c r="K871" s="0" t="n">
        <f aca="false">K870+J871*$E$32</f>
        <v>0.00393605124597291</v>
      </c>
      <c r="L871" s="44" t="n">
        <f aca="false">L870+K871*$E$32</f>
        <v>-0.122062926925439</v>
      </c>
      <c r="M871" s="32" t="n">
        <f aca="false">$P$24*ABS(K871)*K871</f>
        <v>185.091049837989</v>
      </c>
      <c r="N871" s="0" t="n">
        <f aca="false">MAX($E$17,(H871-L871)*$S$24)</f>
        <v>1886522.89900171</v>
      </c>
      <c r="P871" s="0" t="n">
        <f aca="false">$M$25*(T870-Z870-$O$25-S870)</f>
        <v>-0.0203828684229945</v>
      </c>
      <c r="Q871" s="0" t="n">
        <f aca="false">Q870+P871*$E$32</f>
        <v>0.00433826991661998</v>
      </c>
      <c r="R871" s="44" t="n">
        <f aca="false">R870+Q871*$E$32</f>
        <v>-0.297200917549758</v>
      </c>
      <c r="S871" s="32" t="n">
        <f aca="false">$P$25*ABS(Q871)*Q871</f>
        <v>147.222885683962</v>
      </c>
      <c r="T871" s="0" t="n">
        <f aca="false">MAX($E$17,(L871-R871)*$S$25)</f>
        <v>1226577.55435652</v>
      </c>
      <c r="V871" s="0" t="n">
        <f aca="false">$M$26*(Z870-AF870-$O$26-Y870)</f>
        <v>0.00774376362343642</v>
      </c>
      <c r="W871" s="0" t="n">
        <f aca="false">W870+V871*$E$32</f>
        <v>-0.0108902514588865</v>
      </c>
      <c r="X871" s="44" t="n">
        <f aca="false">X870+W871*$E$32</f>
        <v>-0.508555940095307</v>
      </c>
      <c r="Y871" s="32" t="n">
        <f aca="false">$P$26*ABS(W871)*W871</f>
        <v>-665.102830385773</v>
      </c>
      <c r="Z871" s="0" t="n">
        <f aca="false">MAX($E$17,(R871-X871)*$S$26)</f>
        <v>1047081.40240647</v>
      </c>
      <c r="AB871" s="0" t="n">
        <f aca="false">$M$27*(AF870-AL870-$O$24-AE870)</f>
        <v>-0.0486851762709228</v>
      </c>
      <c r="AC871" s="0" t="n">
        <f aca="false">AC870+AB871*$E$32</f>
        <v>0.0164334612892702</v>
      </c>
      <c r="AD871" s="44" t="n">
        <f aca="false">AD870+AC871*$E$32</f>
        <v>-0.632998084735325</v>
      </c>
      <c r="AE871" s="32" t="n">
        <f aca="false">$P$27*ABS(AC871)*AC871</f>
        <v>1163.81768987911</v>
      </c>
      <c r="AF871" s="0" t="n">
        <f aca="false">MAX($E$17,(X871-AD871)*$S$27)</f>
        <v>446419.446089736</v>
      </c>
      <c r="AH871" s="0" t="n">
        <f aca="false">$M$28*(AL870-$O$28-AK870)</f>
        <v>0.005478400110063</v>
      </c>
      <c r="AI871" s="0" t="n">
        <f aca="false">AI870+AH871*$E$32</f>
        <v>-0.0602337440256393</v>
      </c>
      <c r="AJ871" s="44" t="n">
        <f aca="false">AJ870+AI871*$E$32</f>
        <v>-0.839308962799933</v>
      </c>
      <c r="AK871" s="32" t="n">
        <f aca="false">$P$28*ABS(AI871)*AI871</f>
        <v>-12719.0549264841</v>
      </c>
      <c r="AL871" s="32" t="n">
        <f aca="false">MAX($E$17,(AD871-AJ871)*$S$28)</f>
        <v>547759.054116196</v>
      </c>
      <c r="AN871" s="42" t="n">
        <f aca="false">F871</f>
        <v>41.6499999999998</v>
      </c>
      <c r="AO871" s="45" t="n">
        <f aca="false">G871*3600</f>
        <v>0</v>
      </c>
      <c r="AP871" s="45" t="n">
        <f aca="false">K871*3600</f>
        <v>14.1697844855018</v>
      </c>
      <c r="AQ871" s="45" t="n">
        <f aca="false">Q871*3600</f>
        <v>15.6177716998298</v>
      </c>
      <c r="AR871" s="45" t="n">
        <f aca="false">W871*3600</f>
        <v>-39.2049052519856</v>
      </c>
      <c r="AS871" s="45" t="n">
        <f aca="false">AC871*3600</f>
        <v>59.1604606413696</v>
      </c>
      <c r="AT871" s="45" t="n">
        <f aca="false">AI871*3600</f>
        <v>-216.841478492301</v>
      </c>
      <c r="AV871" s="42" t="n">
        <f aca="false">AN871</f>
        <v>41.6499999999998</v>
      </c>
      <c r="AW871" s="42" t="n">
        <f aca="false">N871/100000</f>
        <v>18.8652289900171</v>
      </c>
      <c r="AX871" s="42" t="n">
        <f aca="false">T871/100000</f>
        <v>12.2657755435652</v>
      </c>
      <c r="AY871" s="42" t="n">
        <f aca="false">Z871/100000</f>
        <v>10.4708140240647</v>
      </c>
      <c r="AZ871" s="42" t="n">
        <f aca="false">AF871/100000</f>
        <v>4.46419446089738</v>
      </c>
      <c r="BA871" s="42" t="n">
        <f aca="false">AL871/100000</f>
        <v>5.47759054116196</v>
      </c>
      <c r="BC871" s="42" t="n">
        <v>41.6499999999998</v>
      </c>
      <c r="BD871" s="42" t="n">
        <v>-0.98962</v>
      </c>
      <c r="BE871" s="42" t="n">
        <v>5.59566875512686</v>
      </c>
      <c r="BF871" s="42" t="n">
        <v>8.94102823573587</v>
      </c>
      <c r="BG871" s="42" t="n">
        <v>11.074713401721</v>
      </c>
      <c r="BH871" s="42" t="n">
        <v>14.9474441003784</v>
      </c>
      <c r="BI871" s="42" t="n">
        <v>18.8652289900171</v>
      </c>
      <c r="BJ871" s="42" t="n">
        <v>22.4126573926053</v>
      </c>
      <c r="BK871" s="42" t="n">
        <v>26.4114932602184</v>
      </c>
      <c r="BL871" s="42" t="n">
        <v>30.8899359977668</v>
      </c>
      <c r="BM871" s="0" t="n">
        <v>35.7320379246471</v>
      </c>
      <c r="BN871" s="0" t="n">
        <v>40.637037924647</v>
      </c>
      <c r="BP871" s="42" t="n">
        <v>41.6499999999998</v>
      </c>
      <c r="BQ871" s="42" t="n">
        <f aca="false">BD871-BD$38</f>
        <v>-7.39256087120872</v>
      </c>
      <c r="BR871" s="42" t="n">
        <f aca="false">BE871-BE$38</f>
        <v>-5.71227211608184</v>
      </c>
      <c r="BS871" s="42" t="n">
        <f aca="false">BF871-BF$38</f>
        <v>-7.27191263547283</v>
      </c>
      <c r="BT871" s="0" t="n">
        <f aca="false">BG871-BG$38</f>
        <v>-10.0432274694877</v>
      </c>
      <c r="BU871" s="0" t="n">
        <f aca="false">BH871-BH$38</f>
        <v>-11.0754967708303</v>
      </c>
      <c r="BV871" s="0" t="n">
        <f aca="false">BI871-BI$38</f>
        <v>-12.0627118811916</v>
      </c>
      <c r="BW871" s="0" t="n">
        <f aca="false">BJ871-BJ$38</f>
        <v>-13.4202834786034</v>
      </c>
      <c r="BX871" s="0" t="n">
        <f aca="false">BK871-BK$38</f>
        <v>-14.3264476109903</v>
      </c>
      <c r="BY871" s="0" t="n">
        <f aca="false">BL871-BL$38</f>
        <v>-14.7530048734419</v>
      </c>
      <c r="BZ871" s="0" t="n">
        <f aca="false">BM871-BM$38</f>
        <v>-14.8159029465616</v>
      </c>
      <c r="CA871" s="0" t="n">
        <f aca="false">BN871-BN$38</f>
        <v>-14.8159029465617</v>
      </c>
    </row>
    <row r="872" customFormat="false" ht="12.8" hidden="false" customHeight="false" outlineLevel="0" collapsed="false">
      <c r="F872" s="0" t="n">
        <f aca="false">F871+E$32</f>
        <v>41.6999999999998</v>
      </c>
      <c r="G872" s="43" t="n">
        <v>0</v>
      </c>
      <c r="H872" s="0" t="n">
        <f aca="false">H871+G872*$E$32</f>
        <v>0.0625</v>
      </c>
      <c r="J872" s="0" t="n">
        <f aca="false">$M$24*(N871-T871-$O$24-M871)</f>
        <v>0.0094769238580857</v>
      </c>
      <c r="K872" s="0" t="n">
        <f aca="false">K871+J872*$E$32</f>
        <v>0.00440989743887719</v>
      </c>
      <c r="L872" s="44" t="n">
        <f aca="false">L871+K872*$E$32</f>
        <v>-0.121842432053495</v>
      </c>
      <c r="M872" s="32" t="n">
        <f aca="false">$P$24*ABS(K872)*K872</f>
        <v>232.338354288794</v>
      </c>
      <c r="N872" s="0" t="n">
        <f aca="false">MAX($E$17,(H872-L872)*$S$24)</f>
        <v>1884269.09520718</v>
      </c>
      <c r="P872" s="0" t="n">
        <f aca="false">$M$25*(T871-Z871-$O$25-S871)</f>
        <v>-0.0206372773775453</v>
      </c>
      <c r="Q872" s="0" t="n">
        <f aca="false">Q871+P872*$E$32</f>
        <v>0.00330640604774272</v>
      </c>
      <c r="R872" s="44" t="n">
        <f aca="false">R871+Q872*$E$32</f>
        <v>-0.297035597247371</v>
      </c>
      <c r="S872" s="32" t="n">
        <f aca="false">$P$25*ABS(Q872)*Q872</f>
        <v>85.5174142304469</v>
      </c>
      <c r="T872" s="0" t="n">
        <f aca="false">MAX($E$17,(L872-R872)*$S$25)</f>
        <v>1226963.96902503</v>
      </c>
      <c r="V872" s="0" t="n">
        <f aca="false">$M$26*(Z871-AF871-$O$26-Y871)</f>
        <v>0.00839727920169693</v>
      </c>
      <c r="W872" s="0" t="n">
        <f aca="false">W871+V872*$E$32</f>
        <v>-0.0104703874988016</v>
      </c>
      <c r="X872" s="44" t="n">
        <f aca="false">X871+W872*$E$32</f>
        <v>-0.509079459470247</v>
      </c>
      <c r="Y872" s="32" t="n">
        <f aca="false">$P$26*ABS(W872)*W872</f>
        <v>-614.806555896077</v>
      </c>
      <c r="Z872" s="0" t="n">
        <f aca="false">MAX($E$17,(R872-X872)*$S$26)</f>
        <v>1050494.00744742</v>
      </c>
      <c r="AB872" s="0" t="n">
        <f aca="false">$M$27*(AF871-AL871-$O$24-AE871)</f>
        <v>-0.0499234320422887</v>
      </c>
      <c r="AC872" s="0" t="n">
        <f aca="false">AC871+AB872*$E$32</f>
        <v>0.0139372896871558</v>
      </c>
      <c r="AD872" s="44" t="n">
        <f aca="false">AD871+AC872*$E$32</f>
        <v>-0.632301220250967</v>
      </c>
      <c r="AE872" s="32" t="n">
        <f aca="false">$P$27*ABS(AC872)*AC872</f>
        <v>837.11190021753</v>
      </c>
      <c r="AF872" s="0" t="n">
        <f aca="false">MAX($E$17,(X872-AD872)*$S$27)</f>
        <v>442041.483237515</v>
      </c>
      <c r="AH872" s="0" t="n">
        <f aca="false">$M$28*(AL871-$O$28-AK871)</f>
        <v>0.00639838147069487</v>
      </c>
      <c r="AI872" s="0" t="n">
        <f aca="false">AI871+AH872*$E$32</f>
        <v>-0.0599138249521045</v>
      </c>
      <c r="AJ872" s="44" t="n">
        <f aca="false">AJ871+AI872*$E$32</f>
        <v>-0.842304654047538</v>
      </c>
      <c r="AK872" s="32" t="n">
        <f aca="false">$P$28*ABS(AI872)*AI872</f>
        <v>-12584.304469686</v>
      </c>
      <c r="AL872" s="32" t="n">
        <f aca="false">MAX($E$17,(AD872-AJ872)*$S$28)</f>
        <v>557562.855321375</v>
      </c>
      <c r="AN872" s="42" t="n">
        <f aca="false">F872</f>
        <v>41.6999999999998</v>
      </c>
      <c r="AO872" s="45" t="n">
        <f aca="false">G872*3600</f>
        <v>0</v>
      </c>
      <c r="AP872" s="45" t="n">
        <f aca="false">K872*3600</f>
        <v>15.8756307799572</v>
      </c>
      <c r="AQ872" s="45" t="n">
        <f aca="false">Q872*3600</f>
        <v>11.9030617718716</v>
      </c>
      <c r="AR872" s="45" t="n">
        <f aca="false">W872*3600</f>
        <v>-37.6933949956802</v>
      </c>
      <c r="AS872" s="45" t="n">
        <f aca="false">AC872*3600</f>
        <v>50.1742428737577</v>
      </c>
      <c r="AT872" s="45" t="n">
        <f aca="false">AI872*3600</f>
        <v>-215.689769827576</v>
      </c>
      <c r="AV872" s="42" t="n">
        <f aca="false">AN872</f>
        <v>41.6999999999998</v>
      </c>
      <c r="AW872" s="42" t="n">
        <f aca="false">N872/100000</f>
        <v>18.8426909520718</v>
      </c>
      <c r="AX872" s="42" t="n">
        <f aca="false">T872/100000</f>
        <v>12.2696396902503</v>
      </c>
      <c r="AY872" s="42" t="n">
        <f aca="false">Z872/100000</f>
        <v>10.5049400744742</v>
      </c>
      <c r="AZ872" s="42" t="n">
        <f aca="false">AF872/100000</f>
        <v>4.42041483237518</v>
      </c>
      <c r="BA872" s="42" t="n">
        <f aca="false">AL872/100000</f>
        <v>5.57562855321375</v>
      </c>
      <c r="BC872" s="42" t="n">
        <v>41.6999999999998</v>
      </c>
      <c r="BD872" s="42" t="n">
        <v>-0.98962</v>
      </c>
      <c r="BE872" s="42" t="n">
        <v>5.4181159363672</v>
      </c>
      <c r="BF872" s="42" t="n">
        <v>8.8153933886403</v>
      </c>
      <c r="BG872" s="42" t="n">
        <v>11.1656523884793</v>
      </c>
      <c r="BH872" s="42" t="n">
        <v>14.9196802451844</v>
      </c>
      <c r="BI872" s="42" t="n">
        <v>18.8426909520718</v>
      </c>
      <c r="BJ872" s="42" t="n">
        <v>22.3809069966121</v>
      </c>
      <c r="BK872" s="42" t="n">
        <v>26.3779156496696</v>
      </c>
      <c r="BL872" s="42" t="n">
        <v>30.8582603535989</v>
      </c>
      <c r="BM872" s="0" t="n">
        <v>35.7008268349069</v>
      </c>
      <c r="BN872" s="0" t="n">
        <v>40.6058268349068</v>
      </c>
      <c r="BP872" s="42" t="n">
        <v>41.6999999999998</v>
      </c>
      <c r="BQ872" s="42" t="n">
        <f aca="false">BD872-BD$38</f>
        <v>-7.39256087120872</v>
      </c>
      <c r="BR872" s="42" t="n">
        <f aca="false">BE872-BE$38</f>
        <v>-5.8898249348415</v>
      </c>
      <c r="BS872" s="42" t="n">
        <f aca="false">BF872-BF$38</f>
        <v>-7.3975474825684</v>
      </c>
      <c r="BT872" s="0" t="n">
        <f aca="false">BG872-BG$38</f>
        <v>-9.9522884827294</v>
      </c>
      <c r="BU872" s="0" t="n">
        <f aca="false">BH872-BH$38</f>
        <v>-11.1032606260243</v>
      </c>
      <c r="BV872" s="0" t="n">
        <f aca="false">BI872-BI$38</f>
        <v>-12.0852499191369</v>
      </c>
      <c r="BW872" s="0" t="n">
        <f aca="false">BJ872-BJ$38</f>
        <v>-13.4520338745966</v>
      </c>
      <c r="BX872" s="0" t="n">
        <f aca="false">BK872-BK$38</f>
        <v>-14.3600252215391</v>
      </c>
      <c r="BY872" s="0" t="n">
        <f aca="false">BL872-BL$38</f>
        <v>-14.7846805176098</v>
      </c>
      <c r="BZ872" s="0" t="n">
        <f aca="false">BM872-BM$38</f>
        <v>-14.8471140363018</v>
      </c>
      <c r="CA872" s="0" t="n">
        <f aca="false">BN872-BN$38</f>
        <v>-14.8471140363019</v>
      </c>
    </row>
    <row r="873" customFormat="false" ht="12.8" hidden="false" customHeight="false" outlineLevel="0" collapsed="false">
      <c r="F873" s="0" t="n">
        <f aca="false">F872+E$32</f>
        <v>41.7499999999998</v>
      </c>
      <c r="G873" s="43" t="n">
        <v>0</v>
      </c>
      <c r="H873" s="0" t="n">
        <f aca="false">H872+G873*$E$32</f>
        <v>0.0625</v>
      </c>
      <c r="J873" s="0" t="n">
        <f aca="false">$M$24*(N872-T872-$O$24-M872)</f>
        <v>0.00932645197878314</v>
      </c>
      <c r="K873" s="0" t="n">
        <f aca="false">K872+J873*$E$32</f>
        <v>0.00487622003781635</v>
      </c>
      <c r="L873" s="44" t="n">
        <f aca="false">L872+K873*$E$32</f>
        <v>-0.121598621051604</v>
      </c>
      <c r="M873" s="32" t="n">
        <f aca="false">$P$24*ABS(K873)*K873</f>
        <v>284.073367786728</v>
      </c>
      <c r="N873" s="0" t="n">
        <f aca="false">MAX($E$17,(H873-L873)*$S$24)</f>
        <v>1881776.96395548</v>
      </c>
      <c r="P873" s="0" t="n">
        <f aca="false">$M$25*(T872-Z872-$O$25-S872)</f>
        <v>-0.0208338985782993</v>
      </c>
      <c r="Q873" s="0" t="n">
        <f aca="false">Q872+P873*$E$32</f>
        <v>0.00226471111882775</v>
      </c>
      <c r="R873" s="44" t="n">
        <f aca="false">R872+Q873*$E$32</f>
        <v>-0.296922361691429</v>
      </c>
      <c r="S873" s="32" t="n">
        <f aca="false">$P$25*ABS(Q873)*Q873</f>
        <v>40.1206362912905</v>
      </c>
      <c r="T873" s="0" t="n">
        <f aca="false">MAX($E$17,(L873-R873)*$S$25)</f>
        <v>1227878.45314455</v>
      </c>
      <c r="V873" s="0" t="n">
        <f aca="false">$M$26*(Z872-AF872-$O$26-Y872)</f>
        <v>0.00898375350119759</v>
      </c>
      <c r="W873" s="0" t="n">
        <f aca="false">W872+V873*$E$32</f>
        <v>-0.0100211998237417</v>
      </c>
      <c r="X873" s="44" t="n">
        <f aca="false">X872+W873*$E$32</f>
        <v>-0.509580519461434</v>
      </c>
      <c r="Y873" s="32" t="n">
        <f aca="false">$P$26*ABS(W873)*W873</f>
        <v>-563.18674456788</v>
      </c>
      <c r="Z873" s="0" t="n">
        <f aca="false">MAX($E$17,(R873-X873)*$S$26)</f>
        <v>1053537.31077295</v>
      </c>
      <c r="AB873" s="0" t="n">
        <f aca="false">$M$27*(AF872-AL872-$O$24-AE872)</f>
        <v>-0.0510898537354447</v>
      </c>
      <c r="AC873" s="0" t="n">
        <f aca="false">AC872+AB873*$E$32</f>
        <v>0.0113827970003836</v>
      </c>
      <c r="AD873" s="44" t="n">
        <f aca="false">AD872+AC873*$E$32</f>
        <v>-0.631732080400948</v>
      </c>
      <c r="AE873" s="32" t="n">
        <f aca="false">$P$27*ABS(AC873)*AC873</f>
        <v>558.373557338665</v>
      </c>
      <c r="AF873" s="0" t="n">
        <f aca="false">MAX($E$17,(X873-AD873)*$S$27)</f>
        <v>438202.285337973</v>
      </c>
      <c r="AH873" s="0" t="n">
        <f aca="false">$M$28*(AL872-$O$28-AK872)</f>
        <v>0.00728246187803934</v>
      </c>
      <c r="AI873" s="0" t="n">
        <f aca="false">AI872+AH873*$E$32</f>
        <v>-0.0595497018582026</v>
      </c>
      <c r="AJ873" s="44" t="n">
        <f aca="false">AJ872+AI873*$E$32</f>
        <v>-0.845282139140448</v>
      </c>
      <c r="AK873" s="32" t="n">
        <f aca="false">$P$28*ABS(AI873)*AI873</f>
        <v>-12431.8083893913</v>
      </c>
      <c r="AL873" s="32" t="n">
        <f aca="false">MAX($E$17,(AD873-AJ873)*$S$28)</f>
        <v>566979.207683733</v>
      </c>
      <c r="AN873" s="42" t="n">
        <f aca="false">F873</f>
        <v>41.7499999999998</v>
      </c>
      <c r="AO873" s="45" t="n">
        <f aca="false">G873*3600</f>
        <v>0</v>
      </c>
      <c r="AP873" s="45" t="n">
        <f aca="false">K873*3600</f>
        <v>17.5543921361383</v>
      </c>
      <c r="AQ873" s="45" t="n">
        <f aca="false">Q873*3600</f>
        <v>8.15296002777767</v>
      </c>
      <c r="AR873" s="45" t="n">
        <f aca="false">W873*3600</f>
        <v>-36.0763193654647</v>
      </c>
      <c r="AS873" s="45" t="n">
        <f aca="false">AC873*3600</f>
        <v>40.9780692013777</v>
      </c>
      <c r="AT873" s="45" t="n">
        <f aca="false">AI873*3600</f>
        <v>-214.378926689529</v>
      </c>
      <c r="AV873" s="42" t="n">
        <f aca="false">AN873</f>
        <v>41.7499999999998</v>
      </c>
      <c r="AW873" s="42" t="n">
        <f aca="false">N873/100000</f>
        <v>18.8177696395548</v>
      </c>
      <c r="AX873" s="42" t="n">
        <f aca="false">T873/100000</f>
        <v>12.2787845314455</v>
      </c>
      <c r="AY873" s="42" t="n">
        <f aca="false">Z873/100000</f>
        <v>10.5353731077294</v>
      </c>
      <c r="AZ873" s="42" t="n">
        <f aca="false">AF873/100000</f>
        <v>4.38202285337975</v>
      </c>
      <c r="BA873" s="42" t="n">
        <f aca="false">AL873/100000</f>
        <v>5.66979207683733</v>
      </c>
      <c r="BC873" s="42" t="n">
        <v>41.7499999999998</v>
      </c>
      <c r="BD873" s="42" t="n">
        <v>-0.98962</v>
      </c>
      <c r="BE873" s="42" t="n">
        <v>5.25142493711697</v>
      </c>
      <c r="BF873" s="42" t="n">
        <v>8.68378624542731</v>
      </c>
      <c r="BG873" s="42" t="n">
        <v>11.2538963074592</v>
      </c>
      <c r="BH873" s="42" t="n">
        <v>14.887845800373</v>
      </c>
      <c r="BI873" s="42" t="n">
        <v>18.8177696395548</v>
      </c>
      <c r="BJ873" s="42" t="n">
        <v>22.3479524542596</v>
      </c>
      <c r="BK873" s="42" t="n">
        <v>26.3437849799211</v>
      </c>
      <c r="BL873" s="42" t="n">
        <v>30.8263189922737</v>
      </c>
      <c r="BM873" s="0" t="n">
        <v>35.6693900892362</v>
      </c>
      <c r="BN873" s="0" t="n">
        <v>40.5743900892361</v>
      </c>
      <c r="BP873" s="42" t="n">
        <v>41.7499999999998</v>
      </c>
      <c r="BQ873" s="42" t="n">
        <f aca="false">BD873-BD$38</f>
        <v>-7.39256087120872</v>
      </c>
      <c r="BR873" s="42" t="n">
        <f aca="false">BE873-BE$38</f>
        <v>-6.05651593409173</v>
      </c>
      <c r="BS873" s="42" t="n">
        <f aca="false">BF873-BF$38</f>
        <v>-7.52915462578139</v>
      </c>
      <c r="BT873" s="0" t="n">
        <f aca="false">BG873-BG$38</f>
        <v>-9.8640445637495</v>
      </c>
      <c r="BU873" s="0" t="n">
        <f aca="false">BH873-BH$38</f>
        <v>-11.1350950708357</v>
      </c>
      <c r="BV873" s="0" t="n">
        <f aca="false">BI873-BI$38</f>
        <v>-12.1101712316539</v>
      </c>
      <c r="BW873" s="0" t="n">
        <f aca="false">BJ873-BJ$38</f>
        <v>-13.4849884169491</v>
      </c>
      <c r="BX873" s="0" t="n">
        <f aca="false">BK873-BK$38</f>
        <v>-14.3941558912876</v>
      </c>
      <c r="BY873" s="0" t="n">
        <f aca="false">BL873-BL$38</f>
        <v>-14.816621878935</v>
      </c>
      <c r="BZ873" s="0" t="n">
        <f aca="false">BM873-BM$38</f>
        <v>-14.8785507819725</v>
      </c>
      <c r="CA873" s="0" t="n">
        <f aca="false">BN873-BN$38</f>
        <v>-14.8785507819726</v>
      </c>
    </row>
    <row r="874" customFormat="false" ht="12.8" hidden="false" customHeight="false" outlineLevel="0" collapsed="false">
      <c r="F874" s="0" t="n">
        <f aca="false">F873+E$32</f>
        <v>41.7999999999998</v>
      </c>
      <c r="G874" s="43" t="n">
        <v>0</v>
      </c>
      <c r="H874" s="0" t="n">
        <f aca="false">H873+G874*$E$32</f>
        <v>0.0625</v>
      </c>
      <c r="J874" s="0" t="n">
        <f aca="false">$M$24*(N873-T873-$O$24-M873)</f>
        <v>0.00913281807729481</v>
      </c>
      <c r="K874" s="0" t="n">
        <f aca="false">K873+J874*$E$32</f>
        <v>0.00533286094168109</v>
      </c>
      <c r="L874" s="44" t="n">
        <f aca="false">L873+K874*$E$32</f>
        <v>-0.12133197800452</v>
      </c>
      <c r="M874" s="32" t="n">
        <f aca="false">$P$24*ABS(K874)*K874</f>
        <v>339.769545312548</v>
      </c>
      <c r="N874" s="0" t="n">
        <f aca="false">MAX($E$17,(H874-L874)*$S$24)</f>
        <v>1879051.45335287</v>
      </c>
      <c r="P874" s="0" t="n">
        <f aca="false">$M$25*(T873-Z873-$O$25-S873)</f>
        <v>-0.0209720827934888</v>
      </c>
      <c r="Q874" s="0" t="n">
        <f aca="false">Q873+P874*$E$32</f>
        <v>0.00121610697915331</v>
      </c>
      <c r="R874" s="44" t="n">
        <f aca="false">R873+Q874*$E$32</f>
        <v>-0.296861556342472</v>
      </c>
      <c r="S874" s="32" t="n">
        <f aca="false">$P$25*ABS(Q874)*Q874</f>
        <v>11.5687317022472</v>
      </c>
      <c r="T874" s="0" t="n">
        <f aca="false">MAX($E$17,(L874-R874)*$S$25)</f>
        <v>1229320.03586149</v>
      </c>
      <c r="V874" s="0" t="n">
        <f aca="false">$M$26*(Z873-AF873-$O$26-Y873)</f>
        <v>0.00950132401932106</v>
      </c>
      <c r="W874" s="0" t="n">
        <f aca="false">W873+V874*$E$32</f>
        <v>-0.00954613362277568</v>
      </c>
      <c r="X874" s="44" t="n">
        <f aca="false">X873+W874*$E$32</f>
        <v>-0.510057826142572</v>
      </c>
      <c r="Y874" s="32" t="n">
        <f aca="false">$P$26*ABS(W874)*W874</f>
        <v>-511.055420041045</v>
      </c>
      <c r="Z874" s="0" t="n">
        <f aca="false">MAX($E$17,(R874-X874)*$S$26)</f>
        <v>1056203.19063867</v>
      </c>
      <c r="AB874" s="0" t="n">
        <f aca="false">$M$27*(AF873-AL873-$O$24-AE873)</f>
        <v>-0.0521823381290757</v>
      </c>
      <c r="AC874" s="0" t="n">
        <f aca="false">AC873+AB874*$E$32</f>
        <v>0.00877368009392977</v>
      </c>
      <c r="AD874" s="44" t="n">
        <f aca="false">AD873+AC874*$E$32</f>
        <v>-0.631293396396252</v>
      </c>
      <c r="AE874" s="32" t="n">
        <f aca="false">$P$27*ABS(AC874)*AC874</f>
        <v>331.73435648194</v>
      </c>
      <c r="AF874" s="0" t="n">
        <f aca="false">MAX($E$17,(X874-AD874)*$S$27)</f>
        <v>434916.292029386</v>
      </c>
      <c r="AH874" s="0" t="n">
        <f aca="false">$M$28*(AL873-$O$28-AK873)</f>
        <v>0.00812949371689887</v>
      </c>
      <c r="AI874" s="0" t="n">
        <f aca="false">AI873+AH874*$E$32</f>
        <v>-0.0591432271723576</v>
      </c>
      <c r="AJ874" s="44" t="n">
        <f aca="false">AJ873+AI874*$E$32</f>
        <v>-0.848239300499066</v>
      </c>
      <c r="AK874" s="32" t="n">
        <f aca="false">$P$28*ABS(AI874)*AI874</f>
        <v>-12262.6733939335</v>
      </c>
      <c r="AL874" s="32" t="n">
        <f aca="false">MAX($E$17,(AD874-AJ874)*$S$28)</f>
        <v>575995.237577956</v>
      </c>
      <c r="AN874" s="42" t="n">
        <f aca="false">F874</f>
        <v>41.7999999999998</v>
      </c>
      <c r="AO874" s="45" t="n">
        <f aca="false">G874*3600</f>
        <v>0</v>
      </c>
      <c r="AP874" s="45" t="n">
        <f aca="false">K874*3600</f>
        <v>19.1982993900514</v>
      </c>
      <c r="AQ874" s="45" t="n">
        <f aca="false">Q874*3600</f>
        <v>4.37798512494972</v>
      </c>
      <c r="AR874" s="45" t="n">
        <f aca="false">W874*3600</f>
        <v>-34.366081041987</v>
      </c>
      <c r="AS874" s="45" t="n">
        <f aca="false">AC874*3600</f>
        <v>31.5852483381441</v>
      </c>
      <c r="AT874" s="45" t="n">
        <f aca="false">AI874*3600</f>
        <v>-212.915617820487</v>
      </c>
      <c r="AV874" s="42" t="n">
        <f aca="false">AN874</f>
        <v>41.7999999999998</v>
      </c>
      <c r="AW874" s="42" t="n">
        <f aca="false">N874/100000</f>
        <v>18.7905145335288</v>
      </c>
      <c r="AX874" s="42" t="n">
        <f aca="false">T874/100000</f>
        <v>12.2932003586148</v>
      </c>
      <c r="AY874" s="42" t="n">
        <f aca="false">Z874/100000</f>
        <v>10.5620319063867</v>
      </c>
      <c r="AZ874" s="42" t="n">
        <f aca="false">AF874/100000</f>
        <v>4.34916292029383</v>
      </c>
      <c r="BA874" s="42" t="n">
        <f aca="false">AL874/100000</f>
        <v>5.75995237577956</v>
      </c>
      <c r="BC874" s="42" t="n">
        <v>41.7999999999998</v>
      </c>
      <c r="BD874" s="42" t="n">
        <v>-0.98962</v>
      </c>
      <c r="BE874" s="42" t="n">
        <v>5.09576768497341</v>
      </c>
      <c r="BF874" s="42" t="n">
        <v>8.54659540304315</v>
      </c>
      <c r="BG874" s="42" t="n">
        <v>11.3390802743652</v>
      </c>
      <c r="BH874" s="42" t="n">
        <v>14.8519731015065</v>
      </c>
      <c r="BI874" s="42" t="n">
        <v>18.7905145335288</v>
      </c>
      <c r="BJ874" s="42" t="n">
        <v>22.3138480877368</v>
      </c>
      <c r="BK874" s="42" t="n">
        <v>26.3091533122033</v>
      </c>
      <c r="BL874" s="42" t="n">
        <v>30.7941590318909</v>
      </c>
      <c r="BM874" s="0" t="n">
        <v>35.6377737902941</v>
      </c>
      <c r="BN874" s="0" t="n">
        <v>40.542773790294</v>
      </c>
      <c r="BP874" s="42" t="n">
        <v>41.7999999999998</v>
      </c>
      <c r="BQ874" s="42" t="n">
        <f aca="false">BD874-BD$38</f>
        <v>-7.39256087120872</v>
      </c>
      <c r="BR874" s="42" t="n">
        <f aca="false">BE874-BE$38</f>
        <v>-6.21217318623529</v>
      </c>
      <c r="BS874" s="42" t="n">
        <f aca="false">BF874-BF$38</f>
        <v>-7.66634546816555</v>
      </c>
      <c r="BT874" s="0" t="n">
        <f aca="false">BG874-BG$38</f>
        <v>-9.7788605968435</v>
      </c>
      <c r="BU874" s="0" t="n">
        <f aca="false">BH874-BH$38</f>
        <v>-11.1709677697022</v>
      </c>
      <c r="BV874" s="0" t="n">
        <f aca="false">BI874-BI$38</f>
        <v>-12.1374263376799</v>
      </c>
      <c r="BW874" s="0" t="n">
        <f aca="false">BJ874-BJ$38</f>
        <v>-13.5190927834719</v>
      </c>
      <c r="BX874" s="0" t="n">
        <f aca="false">BK874-BK$38</f>
        <v>-14.4287875590054</v>
      </c>
      <c r="BY874" s="0" t="n">
        <f aca="false">BL874-BL$38</f>
        <v>-14.8487818393178</v>
      </c>
      <c r="BZ874" s="0" t="n">
        <f aca="false">BM874-BM$38</f>
        <v>-14.9101670809146</v>
      </c>
      <c r="CA874" s="0" t="n">
        <f aca="false">BN874-BN$38</f>
        <v>-14.9101670809147</v>
      </c>
    </row>
    <row r="875" customFormat="false" ht="12.8" hidden="false" customHeight="false" outlineLevel="0" collapsed="false">
      <c r="F875" s="0" t="n">
        <f aca="false">F874+E$32</f>
        <v>41.8499999999998</v>
      </c>
      <c r="G875" s="43" t="n">
        <v>0</v>
      </c>
      <c r="H875" s="0" t="n">
        <f aca="false">H874+G875*$E$32</f>
        <v>0.0625</v>
      </c>
      <c r="J875" s="0" t="n">
        <f aca="false">$M$24*(N874-T874-$O$24-M874)</f>
        <v>0.00889638303904815</v>
      </c>
      <c r="K875" s="0" t="n">
        <f aca="false">K874+J875*$E$32</f>
        <v>0.0057776800936335</v>
      </c>
      <c r="L875" s="44" t="n">
        <f aca="false">L874+K875*$E$32</f>
        <v>-0.121043093999839</v>
      </c>
      <c r="M875" s="32" t="n">
        <f aca="false">$P$24*ABS(K875)*K875</f>
        <v>398.814475840084</v>
      </c>
      <c r="N875" s="0" t="n">
        <f aca="false">MAX($E$17,(H875-L875)*$S$24)</f>
        <v>1876098.60524267</v>
      </c>
      <c r="P875" s="0" t="n">
        <f aca="false">$M$25*(T874-Z874-$O$25-S874)</f>
        <v>-0.0210513912985284</v>
      </c>
      <c r="Q875" s="0" t="n">
        <f aca="false">Q874+P875*$E$32</f>
        <v>0.000163537414226892</v>
      </c>
      <c r="R875" s="44" t="n">
        <f aca="false">R874+Q875*$E$32</f>
        <v>-0.29685337947176</v>
      </c>
      <c r="S875" s="32" t="n">
        <f aca="false">$P$25*ABS(Q875)*Q875</f>
        <v>0.209207110264798</v>
      </c>
      <c r="T875" s="0" t="n">
        <f aca="false">MAX($E$17,(L875-R875)*$S$25)</f>
        <v>1231285.96608969</v>
      </c>
      <c r="V875" s="0" t="n">
        <f aca="false">$M$26*(Z874-AF874-$O$26-Y874)</f>
        <v>0.00994834282422142</v>
      </c>
      <c r="W875" s="0" t="n">
        <f aca="false">W874+V875*$E$32</f>
        <v>-0.00904871648156461</v>
      </c>
      <c r="X875" s="44" t="n">
        <f aca="false">X874+W875*$E$32</f>
        <v>-0.51051026196665</v>
      </c>
      <c r="Y875" s="32" t="n">
        <f aca="false">$P$26*ABS(W875)*W875</f>
        <v>-459.184206413341</v>
      </c>
      <c r="Z875" s="0" t="n">
        <f aca="false">MAX($E$17,(R875-X875)*$S$26)</f>
        <v>1058485.12830269</v>
      </c>
      <c r="AB875" s="0" t="n">
        <f aca="false">$M$27*(AF874-AL874-$O$24-AE874)</f>
        <v>-0.0531989336266107</v>
      </c>
      <c r="AC875" s="0" t="n">
        <f aca="false">AC874+AB875*$E$32</f>
        <v>0.00611373341259924</v>
      </c>
      <c r="AD875" s="44" t="n">
        <f aca="false">AD874+AC875*$E$32</f>
        <v>-0.630987709725622</v>
      </c>
      <c r="AE875" s="32" t="n">
        <f aca="false">$P$27*ABS(AC875)*AC875</f>
        <v>161.079345737802</v>
      </c>
      <c r="AF875" s="0" t="n">
        <f aca="false">MAX($E$17,(X875-AD875)*$S$27)</f>
        <v>432196.629610077</v>
      </c>
      <c r="AH875" s="0" t="n">
        <f aca="false">$M$28*(AL874-$O$28-AK874)</f>
        <v>0.00893840109047366</v>
      </c>
      <c r="AI875" s="0" t="n">
        <f aca="false">AI874+AH875*$E$32</f>
        <v>-0.0586963071178339</v>
      </c>
      <c r="AJ875" s="44" t="n">
        <f aca="false">AJ874+AI875*$E$32</f>
        <v>-0.851174115854958</v>
      </c>
      <c r="AK875" s="32" t="n">
        <f aca="false">$P$28*ABS(AI875)*AI875</f>
        <v>-12078.0460655548</v>
      </c>
      <c r="AL875" s="32" t="n">
        <f aca="false">MAX($E$17,(AD875-AJ875)*$S$28)</f>
        <v>584598.828147491</v>
      </c>
      <c r="AN875" s="42" t="n">
        <f aca="false">F875</f>
        <v>41.8499999999998</v>
      </c>
      <c r="AO875" s="45" t="n">
        <f aca="false">G875*3600</f>
        <v>0</v>
      </c>
      <c r="AP875" s="45" t="n">
        <f aca="false">K875*3600</f>
        <v>20.7996483370802</v>
      </c>
      <c r="AQ875" s="45" t="n">
        <f aca="false">Q875*3600</f>
        <v>0.588734691214497</v>
      </c>
      <c r="AR875" s="45" t="n">
        <f aca="false">W875*3600</f>
        <v>-32.575379333627</v>
      </c>
      <c r="AS875" s="45" t="n">
        <f aca="false">AC875*3600</f>
        <v>22.0094402853541</v>
      </c>
      <c r="AT875" s="45" t="n">
        <f aca="false">AI875*3600</f>
        <v>-211.306705624202</v>
      </c>
      <c r="AV875" s="42" t="n">
        <f aca="false">AN875</f>
        <v>41.8499999999998</v>
      </c>
      <c r="AW875" s="42" t="n">
        <f aca="false">N875/100000</f>
        <v>18.7609860524266</v>
      </c>
      <c r="AX875" s="42" t="n">
        <f aca="false">T875/100000</f>
        <v>12.3128596608969</v>
      </c>
      <c r="AY875" s="42" t="n">
        <f aca="false">Z875/100000</f>
        <v>10.5848512830269</v>
      </c>
      <c r="AZ875" s="42" t="n">
        <f aca="false">AF875/100000</f>
        <v>4.32196629610074</v>
      </c>
      <c r="BA875" s="42" t="n">
        <f aca="false">AL875/100000</f>
        <v>5.84598828147491</v>
      </c>
      <c r="BC875" s="42" t="n">
        <v>41.8499999999998</v>
      </c>
      <c r="BD875" s="42" t="n">
        <v>-0.98962</v>
      </c>
      <c r="BE875" s="42" t="n">
        <v>4.95127586219603</v>
      </c>
      <c r="BF875" s="42" t="n">
        <v>8.40422644760976</v>
      </c>
      <c r="BG875" s="42" t="n">
        <v>11.4208482775132</v>
      </c>
      <c r="BH875" s="42" t="n">
        <v>14.8121105985269</v>
      </c>
      <c r="BI875" s="42" t="n">
        <v>18.7609860524266</v>
      </c>
      <c r="BJ875" s="42" t="n">
        <v>22.2786572781685</v>
      </c>
      <c r="BK875" s="42" t="n">
        <v>26.2740812078766</v>
      </c>
      <c r="BL875" s="42" t="n">
        <v>30.7618359189298</v>
      </c>
      <c r="BM875" s="0" t="n">
        <v>35.6060323533006</v>
      </c>
      <c r="BN875" s="0" t="n">
        <v>40.5110323533005</v>
      </c>
      <c r="BP875" s="42" t="n">
        <v>41.8499999999998</v>
      </c>
      <c r="BQ875" s="42" t="n">
        <f aca="false">BD875-BD$38</f>
        <v>-7.39256087120872</v>
      </c>
      <c r="BR875" s="42" t="n">
        <f aca="false">BE875-BE$38</f>
        <v>-6.35666500901267</v>
      </c>
      <c r="BS875" s="42" t="n">
        <f aca="false">BF875-BF$38</f>
        <v>-7.80871442359894</v>
      </c>
      <c r="BT875" s="0" t="n">
        <f aca="false">BG875-BG$38</f>
        <v>-9.6970925936955</v>
      </c>
      <c r="BU875" s="0" t="n">
        <f aca="false">BH875-BH$38</f>
        <v>-11.2108302726818</v>
      </c>
      <c r="BV875" s="0" t="n">
        <f aca="false">BI875-BI$38</f>
        <v>-12.1669548187821</v>
      </c>
      <c r="BW875" s="0" t="n">
        <f aca="false">BJ875-BJ$38</f>
        <v>-13.5542835930402</v>
      </c>
      <c r="BX875" s="0" t="n">
        <f aca="false">BK875-BK$38</f>
        <v>-14.4638596633321</v>
      </c>
      <c r="BY875" s="0" t="n">
        <f aca="false">BL875-BL$38</f>
        <v>-14.8811049522789</v>
      </c>
      <c r="BZ875" s="0" t="n">
        <f aca="false">BM875-BM$38</f>
        <v>-14.9419085179081</v>
      </c>
      <c r="CA875" s="0" t="n">
        <f aca="false">BN875-BN$38</f>
        <v>-14.9419085179082</v>
      </c>
    </row>
    <row r="876" customFormat="false" ht="12.8" hidden="false" customHeight="false" outlineLevel="0" collapsed="false">
      <c r="F876" s="0" t="n">
        <f aca="false">F875+E$32</f>
        <v>41.8999999999998</v>
      </c>
      <c r="G876" s="43" t="n">
        <v>0</v>
      </c>
      <c r="H876" s="0" t="n">
        <f aca="false">H875+G876*$E$32</f>
        <v>0.0625</v>
      </c>
      <c r="J876" s="0" t="n">
        <f aca="false">$M$24*(N875-T875-$O$24-M875)</f>
        <v>0.00861767347140531</v>
      </c>
      <c r="K876" s="0" t="n">
        <f aca="false">K875+J876*$E$32</f>
        <v>0.00620856376720376</v>
      </c>
      <c r="L876" s="44" t="n">
        <f aca="false">L875+K876*$E$32</f>
        <v>-0.120732665811479</v>
      </c>
      <c r="M876" s="32" t="n">
        <f aca="false">$P$24*ABS(K876)*K876</f>
        <v>460.517589278189</v>
      </c>
      <c r="N876" s="0" t="n">
        <f aca="false">MAX($E$17,(H876-L876)*$S$24)</f>
        <v>1872925.54174832</v>
      </c>
      <c r="P876" s="0" t="n">
        <f aca="false">$M$25*(T875-Z875-$O$25-S875)</f>
        <v>-0.0210715972500223</v>
      </c>
      <c r="Q876" s="0" t="n">
        <f aca="false">Q875+P876*$E$32</f>
        <v>-0.000890042448274222</v>
      </c>
      <c r="R876" s="44" t="n">
        <f aca="false">R875+Q876*$E$32</f>
        <v>-0.296897881594174</v>
      </c>
      <c r="S876" s="32" t="n">
        <f aca="false">$P$25*ABS(Q876)*Q876</f>
        <v>-6.19674502594856</v>
      </c>
      <c r="T876" s="0" t="n">
        <f aca="false">MAX($E$17,(L876-R876)*$S$25)</f>
        <v>1233771.71775901</v>
      </c>
      <c r="V876" s="0" t="n">
        <f aca="false">$M$26*(Z875-AF875-$O$26-Y875)</f>
        <v>0.0103233798919868</v>
      </c>
      <c r="W876" s="0" t="n">
        <f aca="false">W875+V876*$E$32</f>
        <v>-0.00853254748696527</v>
      </c>
      <c r="X876" s="44" t="n">
        <f aca="false">X875+W876*$E$32</f>
        <v>-0.510936889340999</v>
      </c>
      <c r="Y876" s="32" t="n">
        <f aca="false">$P$26*ABS(W876)*W876</f>
        <v>-408.291565415801</v>
      </c>
      <c r="Z876" s="0" t="n">
        <f aca="false">MAX($E$17,(R876-X876)*$S$26)</f>
        <v>1060378.22854641</v>
      </c>
      <c r="AB876" s="0" t="n">
        <f aca="false">$M$27*(AF875-AL875-$O$24-AE875)</f>
        <v>-0.0541378421440144</v>
      </c>
      <c r="AC876" s="0" t="n">
        <f aca="false">AC875+AB876*$E$32</f>
        <v>0.00340684130539851</v>
      </c>
      <c r="AD876" s="44" t="n">
        <f aca="false">AD875+AC876*$E$32</f>
        <v>-0.630817367660352</v>
      </c>
      <c r="AE876" s="32" t="n">
        <f aca="false">$P$27*ABS(AC876)*AC876</f>
        <v>50.0185007503321</v>
      </c>
      <c r="AF876" s="0" t="n">
        <f aca="false">MAX($E$17,(X876-AD876)*$S$27)</f>
        <v>430055.082087425</v>
      </c>
      <c r="AH876" s="0" t="n">
        <f aca="false">$M$28*(AL875-$O$28-AK875)</f>
        <v>0.00970818094222446</v>
      </c>
      <c r="AI876" s="0" t="n">
        <f aca="false">AI875+AH876*$E$32</f>
        <v>-0.0582108980707227</v>
      </c>
      <c r="AJ876" s="44" t="n">
        <f aca="false">AJ875+AI876*$E$32</f>
        <v>-0.854084660758494</v>
      </c>
      <c r="AK876" s="32" t="n">
        <f aca="false">$P$28*ABS(AI876)*AI876</f>
        <v>-11879.1050779504</v>
      </c>
      <c r="AL876" s="32" t="n">
        <f aca="false">MAX($E$17,(AD876-AJ876)*$S$28)</f>
        <v>592778.63789724</v>
      </c>
      <c r="AN876" s="42" t="n">
        <f aca="false">F876</f>
        <v>41.8999999999998</v>
      </c>
      <c r="AO876" s="45" t="n">
        <f aca="false">G876*3600</f>
        <v>0</v>
      </c>
      <c r="AP876" s="45" t="n">
        <f aca="false">K876*3600</f>
        <v>22.350829561933</v>
      </c>
      <c r="AQ876" s="45" t="n">
        <f aca="false">Q876*3600</f>
        <v>-3.20415281378947</v>
      </c>
      <c r="AR876" s="45" t="n">
        <f aca="false">W876*3600</f>
        <v>-30.7171709530693</v>
      </c>
      <c r="AS876" s="45" t="n">
        <f aca="false">AC876*3600</f>
        <v>12.2646286994315</v>
      </c>
      <c r="AT876" s="45" t="n">
        <f aca="false">AI876*3600</f>
        <v>-209.559233054602</v>
      </c>
      <c r="AV876" s="42" t="n">
        <f aca="false">AN876</f>
        <v>41.8999999999998</v>
      </c>
      <c r="AW876" s="42" t="n">
        <f aca="false">N876/100000</f>
        <v>18.7292554174831</v>
      </c>
      <c r="AX876" s="42" t="n">
        <f aca="false">T876/100000</f>
        <v>12.3377171775901</v>
      </c>
      <c r="AY876" s="42" t="n">
        <f aca="false">Z876/100000</f>
        <v>10.603782285464</v>
      </c>
      <c r="AZ876" s="42" t="n">
        <f aca="false">AF876/100000</f>
        <v>4.30055082087426</v>
      </c>
      <c r="BA876" s="42" t="n">
        <f aca="false">AL876/100000</f>
        <v>5.9277863789724</v>
      </c>
      <c r="BC876" s="42" t="n">
        <v>41.8999999999998</v>
      </c>
      <c r="BD876" s="42" t="n">
        <v>-0.98962</v>
      </c>
      <c r="BE876" s="42" t="n">
        <v>4.81804077802728</v>
      </c>
      <c r="BF876" s="42" t="n">
        <v>8.25710065366227</v>
      </c>
      <c r="BG876" s="42" t="n">
        <v>11.4988542201933</v>
      </c>
      <c r="BH876" s="42" t="n">
        <v>14.7683228307582</v>
      </c>
      <c r="BI876" s="42" t="n">
        <v>18.7292554174831</v>
      </c>
      <c r="BJ876" s="42" t="n">
        <v>22.2424523407676</v>
      </c>
      <c r="BK876" s="42" t="n">
        <v>26.2386376270725</v>
      </c>
      <c r="BL876" s="42" t="n">
        <v>30.7294133486967</v>
      </c>
      <c r="BM876" s="0" t="n">
        <v>35.5742284306222</v>
      </c>
      <c r="BN876" s="0" t="n">
        <v>40.4792284306222</v>
      </c>
      <c r="BP876" s="42" t="n">
        <v>41.8999999999998</v>
      </c>
      <c r="BQ876" s="42" t="n">
        <f aca="false">BD876-BD$38</f>
        <v>-7.39256087120872</v>
      </c>
      <c r="BR876" s="42" t="n">
        <f aca="false">BE876-BE$38</f>
        <v>-6.48990009318142</v>
      </c>
      <c r="BS876" s="42" t="n">
        <f aca="false">BF876-BF$38</f>
        <v>-7.95584021754643</v>
      </c>
      <c r="BT876" s="0" t="n">
        <f aca="false">BG876-BG$38</f>
        <v>-9.6190866510154</v>
      </c>
      <c r="BU876" s="0" t="n">
        <f aca="false">BH876-BH$38</f>
        <v>-11.2546180404505</v>
      </c>
      <c r="BV876" s="0" t="n">
        <f aca="false">BI876-BI$38</f>
        <v>-12.1986854537256</v>
      </c>
      <c r="BW876" s="0" t="n">
        <f aca="false">BJ876-BJ$38</f>
        <v>-13.5904885304411</v>
      </c>
      <c r="BX876" s="0" t="n">
        <f aca="false">BK876-BK$38</f>
        <v>-14.4993032441362</v>
      </c>
      <c r="BY876" s="0" t="n">
        <f aca="false">BL876-BL$38</f>
        <v>-14.913527522512</v>
      </c>
      <c r="BZ876" s="0" t="n">
        <f aca="false">BM876-BM$38</f>
        <v>-14.9737124405865</v>
      </c>
      <c r="CA876" s="0" t="n">
        <f aca="false">BN876-BN$38</f>
        <v>-14.9737124405865</v>
      </c>
    </row>
    <row r="877" customFormat="false" ht="12.8" hidden="false" customHeight="false" outlineLevel="0" collapsed="false">
      <c r="F877" s="0" t="n">
        <f aca="false">F876+E$32</f>
        <v>41.9499999999998</v>
      </c>
      <c r="G877" s="43" t="n">
        <v>0</v>
      </c>
      <c r="H877" s="0" t="n">
        <f aca="false">H876+G877*$E$32</f>
        <v>0.0625</v>
      </c>
      <c r="J877" s="0" t="n">
        <f aca="false">$M$24*(N876-T876-$O$24-M876)</f>
        <v>0.00829738022482581</v>
      </c>
      <c r="K877" s="0" t="n">
        <f aca="false">K876+J877*$E$32</f>
        <v>0.00662343277844506</v>
      </c>
      <c r="L877" s="44" t="n">
        <f aca="false">L876+K877*$E$32</f>
        <v>-0.120401494172556</v>
      </c>
      <c r="M877" s="32" t="n">
        <f aca="false">$P$24*ABS(K877)*K877</f>
        <v>524.119353242553</v>
      </c>
      <c r="N877" s="0" t="n">
        <f aca="false">MAX($E$17,(H877-L877)*$S$24)</f>
        <v>1869540.44761953</v>
      </c>
      <c r="P877" s="0" t="n">
        <f aca="false">$M$25*(T876-Z876-$O$25-S876)</f>
        <v>-0.021031864417889</v>
      </c>
      <c r="Q877" s="0" t="n">
        <f aca="false">Q876+P877*$E$32</f>
        <v>-0.00194163566916867</v>
      </c>
      <c r="R877" s="44" t="n">
        <f aca="false">R876+Q877*$E$32</f>
        <v>-0.296994963377632</v>
      </c>
      <c r="S877" s="32" t="n">
        <f aca="false">$P$25*ABS(Q877)*Q877</f>
        <v>-29.4901968026215</v>
      </c>
      <c r="T877" s="0" t="n">
        <f aca="false">MAX($E$17,(L877-R877)*$S$25)</f>
        <v>1236770.98726985</v>
      </c>
      <c r="V877" s="0" t="n">
        <f aca="false">$M$26*(Z876-AF876-$O$26-Y876)</f>
        <v>0.010625225888049</v>
      </c>
      <c r="W877" s="0" t="n">
        <f aca="false">W876+V877*$E$32</f>
        <v>-0.00800128619256282</v>
      </c>
      <c r="X877" s="44" t="n">
        <f aca="false">X876+W877*$E$32</f>
        <v>-0.511336953650627</v>
      </c>
      <c r="Y877" s="32" t="n">
        <f aca="false">$P$26*ABS(W877)*W877</f>
        <v>-359.031529861903</v>
      </c>
      <c r="Z877" s="0" t="n">
        <f aca="false">MAX($E$17,(R877-X877)*$S$26)</f>
        <v>1061879.24500954</v>
      </c>
      <c r="AB877" s="0" t="n">
        <f aca="false">$M$27*(AF876-AL876-$O$24-AE876)</f>
        <v>-0.0549974207193149</v>
      </c>
      <c r="AC877" s="0" t="n">
        <f aca="false">AC876+AB877*$E$32</f>
        <v>0.00065697026943277</v>
      </c>
      <c r="AD877" s="44" t="n">
        <f aca="false">AD876+AC877*$E$32</f>
        <v>-0.63078451914688</v>
      </c>
      <c r="AE877" s="32" t="n">
        <f aca="false">$P$27*ABS(AC877)*AC877</f>
        <v>1.86002291533732</v>
      </c>
      <c r="AF877" s="0" t="n">
        <f aca="false">MAX($E$17,(X877-AD877)*$S$27)</f>
        <v>428502.065597292</v>
      </c>
      <c r="AH877" s="0" t="n">
        <f aca="false">$M$28*(AL876-$O$28-AK876)</f>
        <v>0.0104379040442964</v>
      </c>
      <c r="AI877" s="0" t="n">
        <f aca="false">AI876+AH877*$E$32</f>
        <v>-0.0576890028685079</v>
      </c>
      <c r="AJ877" s="44" t="n">
        <f aca="false">AJ876+AI877*$E$32</f>
        <v>-0.856969110901919</v>
      </c>
      <c r="AK877" s="32" t="n">
        <f aca="false">$P$28*ABS(AI877)*AI877</f>
        <v>-11667.0535071214</v>
      </c>
      <c r="AL877" s="32" t="n">
        <f aca="false">MAX($E$17,(AD877-AJ877)*$S$28)</f>
        <v>600524.117766585</v>
      </c>
      <c r="AN877" s="42" t="n">
        <f aca="false">F877</f>
        <v>41.9499999999998</v>
      </c>
      <c r="AO877" s="45" t="n">
        <f aca="false">G877*3600</f>
        <v>0</v>
      </c>
      <c r="AP877" s="45" t="n">
        <f aca="false">K877*3600</f>
        <v>23.8443580024016</v>
      </c>
      <c r="AQ877" s="45" t="n">
        <f aca="false">Q877*3600</f>
        <v>-6.98988840900942</v>
      </c>
      <c r="AR877" s="45" t="n">
        <f aca="false">W877*3600</f>
        <v>-28.8046302932206</v>
      </c>
      <c r="AS877" s="45" t="n">
        <f aca="false">AC877*3600</f>
        <v>2.36509296995482</v>
      </c>
      <c r="AT877" s="45" t="n">
        <f aca="false">AI877*3600</f>
        <v>-207.680410326628</v>
      </c>
      <c r="AV877" s="42" t="n">
        <f aca="false">AN877</f>
        <v>41.9499999999998</v>
      </c>
      <c r="AW877" s="42" t="n">
        <f aca="false">N877/100000</f>
        <v>18.6954044761953</v>
      </c>
      <c r="AX877" s="42" t="n">
        <f aca="false">T877/100000</f>
        <v>12.3677098726985</v>
      </c>
      <c r="AY877" s="42" t="n">
        <f aca="false">Z877/100000</f>
        <v>10.6187924500954</v>
      </c>
      <c r="AZ877" s="42" t="n">
        <f aca="false">AF877/100000</f>
        <v>4.28502065597295</v>
      </c>
      <c r="BA877" s="42" t="n">
        <f aca="false">AL877/100000</f>
        <v>6.00524117766585</v>
      </c>
      <c r="BC877" s="42" t="n">
        <v>41.9499999999998</v>
      </c>
      <c r="BD877" s="42" t="n">
        <v>-0.98962</v>
      </c>
      <c r="BE877" s="42" t="n">
        <v>4.69611336746453</v>
      </c>
      <c r="BF877" s="42" t="n">
        <v>8.10565363547414</v>
      </c>
      <c r="BG877" s="42" t="n">
        <v>11.572762932042</v>
      </c>
      <c r="BH877" s="42" t="n">
        <v>14.7206903441377</v>
      </c>
      <c r="BI877" s="42" t="n">
        <v>18.6954044761953</v>
      </c>
      <c r="BJ877" s="42" t="n">
        <v>22.2053143634513</v>
      </c>
      <c r="BK877" s="42" t="n">
        <v>26.2028997922359</v>
      </c>
      <c r="BL877" s="42" t="n">
        <v>30.6969631511677</v>
      </c>
      <c r="BM877" s="0" t="n">
        <v>35.5424328018019</v>
      </c>
      <c r="BN877" s="0" t="n">
        <v>40.4474328018018</v>
      </c>
      <c r="BP877" s="42" t="n">
        <v>41.9499999999998</v>
      </c>
      <c r="BQ877" s="42" t="n">
        <f aca="false">BD877-BD$38</f>
        <v>-7.39256087120872</v>
      </c>
      <c r="BR877" s="42" t="n">
        <f aca="false">BE877-BE$38</f>
        <v>-6.61182750374417</v>
      </c>
      <c r="BS877" s="42" t="n">
        <f aca="false">BF877-BF$38</f>
        <v>-8.10728723573456</v>
      </c>
      <c r="BT877" s="0" t="n">
        <f aca="false">BG877-BG$38</f>
        <v>-9.5451779391667</v>
      </c>
      <c r="BU877" s="0" t="n">
        <f aca="false">BH877-BH$38</f>
        <v>-11.302250527071</v>
      </c>
      <c r="BV877" s="0" t="n">
        <f aca="false">BI877-BI$38</f>
        <v>-12.2325363950134</v>
      </c>
      <c r="BW877" s="0" t="n">
        <f aca="false">BJ877-BJ$38</f>
        <v>-13.6276265077574</v>
      </c>
      <c r="BX877" s="0" t="n">
        <f aca="false">BK877-BK$38</f>
        <v>-14.5350410789728</v>
      </c>
      <c r="BY877" s="0" t="n">
        <f aca="false">BL877-BL$38</f>
        <v>-14.945977720041</v>
      </c>
      <c r="BZ877" s="0" t="n">
        <f aca="false">BM877-BM$38</f>
        <v>-15.0055080694068</v>
      </c>
      <c r="CA877" s="0" t="n">
        <f aca="false">BN877-BN$38</f>
        <v>-15.0055080694069</v>
      </c>
    </row>
    <row r="878" customFormat="false" ht="12.8" hidden="false" customHeight="false" outlineLevel="0" collapsed="false">
      <c r="F878" s="0" t="n">
        <f aca="false">F877+E$32</f>
        <v>41.9999999999998</v>
      </c>
      <c r="G878" s="43" t="n">
        <v>0</v>
      </c>
      <c r="H878" s="0" t="n">
        <f aca="false">H877+G878*$E$32</f>
        <v>0.0625</v>
      </c>
      <c r="J878" s="0" t="n">
        <f aca="false">$M$24*(N877-T877-$O$24-M877)</f>
        <v>0.00793635703201217</v>
      </c>
      <c r="K878" s="0" t="n">
        <f aca="false">K877+J878*$E$32</f>
        <v>0.00702025063004566</v>
      </c>
      <c r="L878" s="44" t="n">
        <f aca="false">L877+K878*$E$32</f>
        <v>-0.120050481641054</v>
      </c>
      <c r="M878" s="32" t="n">
        <f aca="false">$P$24*ABS(K878)*K878</f>
        <v>588.801848493307</v>
      </c>
      <c r="N878" s="0" t="n">
        <f aca="false">MAX($E$17,(H878-L878)*$S$24)</f>
        <v>1865952.54841601</v>
      </c>
      <c r="P878" s="0" t="n">
        <f aca="false">$M$25*(T877-Z877-$O$25-S877)</f>
        <v>-0.0209309469533975</v>
      </c>
      <c r="Q878" s="0" t="n">
        <f aca="false">Q877+P878*$E$32</f>
        <v>-0.00298818301683855</v>
      </c>
      <c r="R878" s="44" t="n">
        <f aca="false">R877+Q878*$E$32</f>
        <v>-0.297144372528474</v>
      </c>
      <c r="S878" s="32" t="n">
        <f aca="false">$P$25*ABS(Q878)*Q878</f>
        <v>-69.8484179224275</v>
      </c>
      <c r="T878" s="0" t="n">
        <f aca="false">MAX($E$17,(L878-R878)*$S$25)</f>
        <v>1240275.6866277</v>
      </c>
      <c r="V878" s="0" t="n">
        <f aca="false">$M$26*(Z877-AF877-$O$26-Y877)</f>
        <v>0.0108528951713621</v>
      </c>
      <c r="W878" s="0" t="n">
        <f aca="false">W877+V878*$E$32</f>
        <v>-0.00745864143399471</v>
      </c>
      <c r="X878" s="44" t="n">
        <f aca="false">X877+W878*$E$32</f>
        <v>-0.511709885722326</v>
      </c>
      <c r="Y878" s="32" t="n">
        <f aca="false">$P$26*ABS(W878)*W878</f>
        <v>-311.984084203854</v>
      </c>
      <c r="Z878" s="0" t="n">
        <f aca="false">MAX($E$17,(R878-X878)*$S$26)</f>
        <v>1062986.6078279</v>
      </c>
      <c r="AB878" s="0" t="n">
        <f aca="false">$M$27*(AF877-AL877-$O$24-AE877)</f>
        <v>-0.0557761828555446</v>
      </c>
      <c r="AC878" s="0" t="n">
        <f aca="false">AC877+AB878*$E$32</f>
        <v>-0.00213183887334446</v>
      </c>
      <c r="AD878" s="44" t="n">
        <f aca="false">AD877+AC878*$E$32</f>
        <v>-0.630891111090547</v>
      </c>
      <c r="AE878" s="32" t="n">
        <f aca="false">$P$27*ABS(AC878)*AC878</f>
        <v>-19.5855429790885</v>
      </c>
      <c r="AF878" s="0" t="n">
        <f aca="false">MAX($E$17,(X878-AD878)*$S$27)</f>
        <v>427546.606232851</v>
      </c>
      <c r="AH878" s="0" t="n">
        <f aca="false">$M$28*(AL877-$O$28-AK877)</f>
        <v>0.0111267158555249</v>
      </c>
      <c r="AI878" s="0" t="n">
        <f aca="false">AI877+AH878*$E$32</f>
        <v>-0.0571326670757316</v>
      </c>
      <c r="AJ878" s="44" t="n">
        <f aca="false">AJ877+AI878*$E$32</f>
        <v>-0.859825744255706</v>
      </c>
      <c r="AK878" s="32" t="n">
        <f aca="false">$P$28*ABS(AI878)*AI878</f>
        <v>-11443.1112838326</v>
      </c>
      <c r="AL878" s="32" t="n">
        <f aca="false">MAX($E$17,(AD878-AJ878)*$S$28)</f>
        <v>607825.526668134</v>
      </c>
      <c r="AN878" s="42" t="n">
        <f aca="false">F878</f>
        <v>41.9999999999998</v>
      </c>
      <c r="AO878" s="45" t="n">
        <f aca="false">G878*3600</f>
        <v>0</v>
      </c>
      <c r="AP878" s="45" t="n">
        <f aca="false">K878*3600</f>
        <v>25.2729022681638</v>
      </c>
      <c r="AQ878" s="45" t="n">
        <f aca="false">Q878*3600</f>
        <v>-10.7574588606209</v>
      </c>
      <c r="AR878" s="45" t="n">
        <f aca="false">W878*3600</f>
        <v>-26.8511091623755</v>
      </c>
      <c r="AS878" s="45" t="n">
        <f aca="false">AC878*3600</f>
        <v>-7.67461994404318</v>
      </c>
      <c r="AT878" s="45" t="n">
        <f aca="false">AI878*3600</f>
        <v>-205.677601472634</v>
      </c>
      <c r="AV878" s="42" t="n">
        <f aca="false">AN878</f>
        <v>41.9999999999998</v>
      </c>
      <c r="AW878" s="42" t="n">
        <f aca="false">N878/100000</f>
        <v>18.6595254841601</v>
      </c>
      <c r="AX878" s="42" t="n">
        <f aca="false">T878/100000</f>
        <v>12.402756866277</v>
      </c>
      <c r="AY878" s="42" t="n">
        <f aca="false">Z878/100000</f>
        <v>10.629866078279</v>
      </c>
      <c r="AZ878" s="42" t="n">
        <f aca="false">AF878/100000</f>
        <v>4.27546606232851</v>
      </c>
      <c r="BA878" s="42" t="n">
        <f aca="false">AL878/100000</f>
        <v>6.07825526668134</v>
      </c>
      <c r="BC878" s="42" t="n">
        <v>41.9999999999998</v>
      </c>
      <c r="BD878" s="42" t="n">
        <v>-0.98962</v>
      </c>
      <c r="BE878" s="42" t="n">
        <v>4.58550431530065</v>
      </c>
      <c r="BF878" s="42" t="n">
        <v>7.95033395583834</v>
      </c>
      <c r="BG878" s="42" t="n">
        <v>11.6422511470857</v>
      </c>
      <c r="BH878" s="42" t="n">
        <v>14.6693095506975</v>
      </c>
      <c r="BI878" s="42" t="n">
        <v>18.6595254841601</v>
      </c>
      <c r="BJ878" s="42" t="n">
        <v>22.1673330094708</v>
      </c>
      <c r="BK878" s="42" t="n">
        <v>26.1669530170387</v>
      </c>
      <c r="BL878" s="42" t="n">
        <v>30.6645651426097</v>
      </c>
      <c r="BM878" s="0" t="n">
        <v>35.5107242294</v>
      </c>
      <c r="BN878" s="0" t="n">
        <v>40.4157242293999</v>
      </c>
      <c r="BP878" s="42" t="n">
        <v>41.9999999999998</v>
      </c>
      <c r="BQ878" s="42" t="n">
        <f aca="false">BD878-BD$38</f>
        <v>-7.39256087120872</v>
      </c>
      <c r="BR878" s="42" t="n">
        <f aca="false">BE878-BE$38</f>
        <v>-6.72243655590805</v>
      </c>
      <c r="BS878" s="42" t="n">
        <f aca="false">BF878-BF$38</f>
        <v>-8.26260691537036</v>
      </c>
      <c r="BT878" s="0" t="n">
        <f aca="false">BG878-BG$38</f>
        <v>-9.475689724123</v>
      </c>
      <c r="BU878" s="0" t="n">
        <f aca="false">BH878-BH$38</f>
        <v>-11.3536313205112</v>
      </c>
      <c r="BV878" s="0" t="n">
        <f aca="false">BI878-BI$38</f>
        <v>-12.2684153870486</v>
      </c>
      <c r="BW878" s="0" t="n">
        <f aca="false">BJ878-BJ$38</f>
        <v>-13.6656078617379</v>
      </c>
      <c r="BX878" s="0" t="n">
        <f aca="false">BK878-BK$38</f>
        <v>-14.57098785417</v>
      </c>
      <c r="BY878" s="0" t="n">
        <f aca="false">BL878-BL$38</f>
        <v>-14.978375728599</v>
      </c>
      <c r="BZ878" s="0" t="n">
        <f aca="false">BM878-BM$38</f>
        <v>-15.0372166418087</v>
      </c>
      <c r="CA878" s="0" t="n">
        <f aca="false">BN878-BN$38</f>
        <v>-15.0372166418088</v>
      </c>
    </row>
    <row r="879" customFormat="false" ht="12.8" hidden="false" customHeight="false" outlineLevel="0" collapsed="false">
      <c r="F879" s="0" t="n">
        <f aca="false">F878+E$32</f>
        <v>42.0499999999998</v>
      </c>
      <c r="G879" s="43" t="n">
        <v>0</v>
      </c>
      <c r="H879" s="0" t="n">
        <f aca="false">H878+G879*$E$32</f>
        <v>0.0625</v>
      </c>
      <c r="J879" s="0" t="n">
        <f aca="false">$M$24*(N878-T878-$O$24-M878)</f>
        <v>0.00753561907869038</v>
      </c>
      <c r="K879" s="0" t="n">
        <f aca="false">K878+J879*$E$32</f>
        <v>0.00739703158398018</v>
      </c>
      <c r="L879" s="44" t="n">
        <f aca="false">L878+K879*$E$32</f>
        <v>-0.119680630061855</v>
      </c>
      <c r="M879" s="32" t="n">
        <f aca="false">$P$24*ABS(K879)*K879</f>
        <v>653.700589447908</v>
      </c>
      <c r="N879" s="0" t="n">
        <f aca="false">MAX($E$17,(H879-L879)*$S$24)</f>
        <v>1862172.08456547</v>
      </c>
      <c r="P879" s="0" t="n">
        <f aca="false">$M$25*(T878-Z878-$O$25-S878)</f>
        <v>-0.0207692654178488</v>
      </c>
      <c r="Q879" s="0" t="n">
        <f aca="false">Q878+P879*$E$32</f>
        <v>-0.00402664628773099</v>
      </c>
      <c r="R879" s="44" t="n">
        <f aca="false">R878+Q879*$E$32</f>
        <v>-0.297345704842861</v>
      </c>
      <c r="S879" s="32" t="n">
        <f aca="false">$P$25*ABS(Q879)*Q879</f>
        <v>-126.832090475859</v>
      </c>
      <c r="T879" s="0" t="n">
        <f aca="false">MAX($E$17,(L879-R879)*$S$25)</f>
        <v>1244275.96858129</v>
      </c>
      <c r="V879" s="0" t="n">
        <f aca="false">$M$26*(Z878-AF878-$O$26-Y878)</f>
        <v>0.0110056288395276</v>
      </c>
      <c r="W879" s="0" t="n">
        <f aca="false">W878+V879*$E$32</f>
        <v>-0.00690835999201833</v>
      </c>
      <c r="X879" s="44" t="n">
        <f aca="false">X878+W879*$E$32</f>
        <v>-0.512055303721927</v>
      </c>
      <c r="Y879" s="32" t="n">
        <f aca="false">$P$26*ABS(W879)*W879</f>
        <v>-267.647321258838</v>
      </c>
      <c r="Z879" s="0" t="n">
        <f aca="false">MAX($E$17,(R879-X879)*$S$26)</f>
        <v>1063700.42782387</v>
      </c>
      <c r="AB879" s="0" t="n">
        <f aca="false">$M$27*(AF878-AL878-$O$24-AE878)</f>
        <v>-0.0564695018949939</v>
      </c>
      <c r="AC879" s="0" t="n">
        <f aca="false">AC878+AB879*$E$32</f>
        <v>-0.00495531396809416</v>
      </c>
      <c r="AD879" s="44" t="n">
        <f aca="false">AD878+AC879*$E$32</f>
        <v>-0.631138876788952</v>
      </c>
      <c r="AE879" s="32" t="n">
        <f aca="false">$P$27*ABS(AC879)*AC879</f>
        <v>-105.820355200199</v>
      </c>
      <c r="AF879" s="0" t="n">
        <f aca="false">MAX($E$17,(X879-AD879)*$S$27)</f>
        <v>427196.291744657</v>
      </c>
      <c r="AH879" s="0" t="n">
        <f aca="false">$M$28*(AL878-$O$28-AK878)</f>
        <v>0.0117738372521037</v>
      </c>
      <c r="AI879" s="0" t="n">
        <f aca="false">AI878+AH879*$E$32</f>
        <v>-0.0565439752131265</v>
      </c>
      <c r="AJ879" s="44" t="n">
        <f aca="false">AJ878+AI879*$E$32</f>
        <v>-0.862652943016362</v>
      </c>
      <c r="AK879" s="32" t="n">
        <f aca="false">$P$28*ABS(AI879)*AI879</f>
        <v>-11208.5078337096</v>
      </c>
      <c r="AL879" s="32" t="n">
        <f aca="false">MAX($E$17,(AD879-AJ879)*$S$28)</f>
        <v>614673.967368835</v>
      </c>
      <c r="AN879" s="42" t="n">
        <f aca="false">F879</f>
        <v>42.0499999999998</v>
      </c>
      <c r="AO879" s="45" t="n">
        <f aca="false">G879*3600</f>
        <v>0</v>
      </c>
      <c r="AP879" s="45" t="n">
        <f aca="false">K879*3600</f>
        <v>26.6293137023281</v>
      </c>
      <c r="AQ879" s="45" t="n">
        <f aca="false">Q879*3600</f>
        <v>-14.4959266358336</v>
      </c>
      <c r="AR879" s="45" t="n">
        <f aca="false">W879*3600</f>
        <v>-24.8700959712605</v>
      </c>
      <c r="AS879" s="45" t="n">
        <f aca="false">AC879*3600</f>
        <v>-17.8391302851421</v>
      </c>
      <c r="AT879" s="45" t="n">
        <f aca="false">AI879*3600</f>
        <v>-203.558310767255</v>
      </c>
      <c r="AV879" s="42" t="n">
        <f aca="false">AN879</f>
        <v>42.0499999999998</v>
      </c>
      <c r="AW879" s="42" t="n">
        <f aca="false">N879/100000</f>
        <v>18.6217208456547</v>
      </c>
      <c r="AX879" s="42" t="n">
        <f aca="false">T879/100000</f>
        <v>12.4427596858129</v>
      </c>
      <c r="AY879" s="42" t="n">
        <f aca="false">Z879/100000</f>
        <v>10.6370042782387</v>
      </c>
      <c r="AZ879" s="42" t="n">
        <f aca="false">AF879/100000</f>
        <v>4.27196291744657</v>
      </c>
      <c r="BA879" s="42" t="n">
        <f aca="false">AL879/100000</f>
        <v>6.14673967368835</v>
      </c>
      <c r="BC879" s="42" t="n">
        <v>42.0499999999998</v>
      </c>
      <c r="BD879" s="42" t="n">
        <v>-0.98962</v>
      </c>
      <c r="BE879" s="42" t="n">
        <v>4.48618430407325</v>
      </c>
      <c r="BF879" s="42" t="n">
        <v>7.79160169775052</v>
      </c>
      <c r="BG879" s="42" t="n">
        <v>11.7070084462535</v>
      </c>
      <c r="BH879" s="42" t="n">
        <v>14.61429253056</v>
      </c>
      <c r="BI879" s="42" t="n">
        <v>18.6217208456547</v>
      </c>
      <c r="BJ879" s="42" t="n">
        <v>22.1286062847508</v>
      </c>
      <c r="BK879" s="42" t="n">
        <v>26.1308905012675</v>
      </c>
      <c r="BL879" s="42" t="n">
        <v>30.6323069434727</v>
      </c>
      <c r="BM879" s="0" t="n">
        <v>35.4791892811037</v>
      </c>
      <c r="BN879" s="0" t="n">
        <v>40.3841892811036</v>
      </c>
      <c r="BP879" s="42" t="n">
        <v>42.0499999999998</v>
      </c>
      <c r="BQ879" s="42" t="n">
        <f aca="false">BD879-BD$38</f>
        <v>-7.39256087120872</v>
      </c>
      <c r="BR879" s="42" t="n">
        <f aca="false">BE879-BE$38</f>
        <v>-6.82175656713545</v>
      </c>
      <c r="BS879" s="42" t="n">
        <f aca="false">BF879-BF$38</f>
        <v>-8.42133917345818</v>
      </c>
      <c r="BT879" s="0" t="n">
        <f aca="false">BG879-BG$38</f>
        <v>-9.4109324249552</v>
      </c>
      <c r="BU879" s="0" t="n">
        <f aca="false">BH879-BH$38</f>
        <v>-11.4086483406487</v>
      </c>
      <c r="BV879" s="0" t="n">
        <f aca="false">BI879-BI$38</f>
        <v>-12.306220025554</v>
      </c>
      <c r="BW879" s="0" t="n">
        <f aca="false">BJ879-BJ$38</f>
        <v>-13.7043345864579</v>
      </c>
      <c r="BX879" s="0" t="n">
        <f aca="false">BK879-BK$38</f>
        <v>-14.6070503699412</v>
      </c>
      <c r="BY879" s="0" t="n">
        <f aca="false">BL879-BL$38</f>
        <v>-15.010633927736</v>
      </c>
      <c r="BZ879" s="0" t="n">
        <f aca="false">BM879-BM$38</f>
        <v>-15.068751590105</v>
      </c>
      <c r="CA879" s="0" t="n">
        <f aca="false">BN879-BN$38</f>
        <v>-15.0687515901051</v>
      </c>
    </row>
    <row r="880" customFormat="false" ht="12.8" hidden="false" customHeight="false" outlineLevel="0" collapsed="false">
      <c r="F880" s="0" t="n">
        <f aca="false">F879+E$32</f>
        <v>42.0999999999997</v>
      </c>
      <c r="G880" s="43" t="n">
        <v>0</v>
      </c>
      <c r="H880" s="0" t="n">
        <f aca="false">H879+G880*$E$32</f>
        <v>0.0625</v>
      </c>
      <c r="J880" s="0" t="n">
        <f aca="false">$M$24*(N879-T879-$O$24-M879)</f>
        <v>0.00709633948178572</v>
      </c>
      <c r="K880" s="0" t="n">
        <f aca="false">K879+J880*$E$32</f>
        <v>0.00775184855806947</v>
      </c>
      <c r="L880" s="44" t="n">
        <f aca="false">L879+K880*$E$32</f>
        <v>-0.119293037633952</v>
      </c>
      <c r="M880" s="32" t="n">
        <f aca="false">$P$24*ABS(K880)*K880</f>
        <v>717.917417161368</v>
      </c>
      <c r="N880" s="0" t="n">
        <f aca="false">MAX($E$17,(H880-L880)*$S$24)</f>
        <v>1858210.28138593</v>
      </c>
      <c r="P880" s="0" t="n">
        <f aca="false">$M$25*(T879-Z879-$O$25-S879)</f>
        <v>-0.0205475094243397</v>
      </c>
      <c r="Q880" s="0" t="n">
        <f aca="false">Q879+P880*$E$32</f>
        <v>-0.00505402175894797</v>
      </c>
      <c r="R880" s="44" t="n">
        <f aca="false">R879+Q880*$E$32</f>
        <v>-0.297598405930808</v>
      </c>
      <c r="S880" s="32" t="n">
        <f aca="false">$P$25*ABS(Q880)*Q880</f>
        <v>-199.809623811912</v>
      </c>
      <c r="T880" s="0" t="n">
        <f aca="false">MAX($E$17,(L880-R880)*$S$25)</f>
        <v>1248760.25923657</v>
      </c>
      <c r="V880" s="0" t="n">
        <f aca="false">$M$26*(Z879-AF879-$O$26-Y879)</f>
        <v>0.0110828981116728</v>
      </c>
      <c r="W880" s="0" t="n">
        <f aca="false">W879+V880*$E$32</f>
        <v>-0.00635421508643469</v>
      </c>
      <c r="X880" s="44" t="n">
        <f aca="false">X879+W880*$E$32</f>
        <v>-0.512373014476249</v>
      </c>
      <c r="Y880" s="32" t="n">
        <f aca="false">$P$26*ABS(W880)*W880</f>
        <v>-226.431478857004</v>
      </c>
      <c r="Z880" s="0" t="n">
        <f aca="false">MAX($E$17,(R880-X880)*$S$26)</f>
        <v>1064022.49451439</v>
      </c>
      <c r="AB880" s="0" t="n">
        <f aca="false">$M$27*(AF879-AL879-$O$24-AE879)</f>
        <v>-0.0570682866781431</v>
      </c>
      <c r="AC880" s="0" t="n">
        <f aca="false">AC879+AB880*$E$32</f>
        <v>-0.00780872830200131</v>
      </c>
      <c r="AD880" s="44" t="n">
        <f aca="false">AD879+AC880*$E$32</f>
        <v>-0.631529313204052</v>
      </c>
      <c r="AE880" s="32" t="n">
        <f aca="false">$P$27*ABS(AC880)*AC880</f>
        <v>-262.777082331312</v>
      </c>
      <c r="AF880" s="0" t="n">
        <f aca="false">MAX($E$17,(X880-AD880)*$S$27)</f>
        <v>427457.185265055</v>
      </c>
      <c r="AH880" s="0" t="n">
        <f aca="false">$M$28*(AL879-$O$28-AK879)</f>
        <v>0.0123785671353944</v>
      </c>
      <c r="AI880" s="0" t="n">
        <f aca="false">AI879+AH880*$E$32</f>
        <v>-0.0559250468563567</v>
      </c>
      <c r="AJ880" s="44" t="n">
        <f aca="false">AJ879+AI880*$E$32</f>
        <v>-0.86544919535918</v>
      </c>
      <c r="AK880" s="32" t="n">
        <f aca="false">$P$28*ABS(AI880)*AI880</f>
        <v>-10964.4749092625</v>
      </c>
      <c r="AL880" s="32" t="n">
        <f aca="false">MAX($E$17,(AD880-AJ880)*$S$28)</f>
        <v>621061.451486525</v>
      </c>
      <c r="AN880" s="42" t="n">
        <f aca="false">F880</f>
        <v>42.0999999999997</v>
      </c>
      <c r="AO880" s="45" t="n">
        <f aca="false">G880*3600</f>
        <v>0</v>
      </c>
      <c r="AP880" s="45" t="n">
        <f aca="false">K880*3600</f>
        <v>27.9066548090495</v>
      </c>
      <c r="AQ880" s="45" t="n">
        <f aca="false">Q880*3600</f>
        <v>-18.1944783322148</v>
      </c>
      <c r="AR880" s="45" t="n">
        <f aca="false">W880*3600</f>
        <v>-22.8751743111594</v>
      </c>
      <c r="AS880" s="45" t="n">
        <f aca="false">AC880*3600</f>
        <v>-28.1114218872078</v>
      </c>
      <c r="AT880" s="45" t="n">
        <f aca="false">AI880*3600</f>
        <v>-201.330168682884</v>
      </c>
      <c r="AV880" s="42" t="n">
        <f aca="false">AN880</f>
        <v>42.0999999999997</v>
      </c>
      <c r="AW880" s="42" t="n">
        <f aca="false">N880/100000</f>
        <v>18.5821028138592</v>
      </c>
      <c r="AX880" s="42" t="n">
        <f aca="false">T880/100000</f>
        <v>12.4876025923658</v>
      </c>
      <c r="AY880" s="42" t="n">
        <f aca="false">Z880/100000</f>
        <v>10.6402249451439</v>
      </c>
      <c r="AZ880" s="42" t="n">
        <f aca="false">AF880/100000</f>
        <v>4.27457185265057</v>
      </c>
      <c r="BA880" s="42" t="n">
        <f aca="false">AL880/100000</f>
        <v>6.21061451486525</v>
      </c>
      <c r="BC880" s="42" t="n">
        <v>42.0999999999997</v>
      </c>
      <c r="BD880" s="42" t="n">
        <v>-0.98962</v>
      </c>
      <c r="BE880" s="42" t="n">
        <v>4.39808438439235</v>
      </c>
      <c r="BF880" s="42" t="n">
        <v>7.62992700448528</v>
      </c>
      <c r="BG880" s="42" t="n">
        <v>11.7667381623003</v>
      </c>
      <c r="BH880" s="42" t="n">
        <v>14.5557667769487</v>
      </c>
      <c r="BI880" s="42" t="n">
        <v>18.5821028138592</v>
      </c>
      <c r="BJ880" s="42" t="n">
        <v>22.0892402704042</v>
      </c>
      <c r="BK880" s="42" t="n">
        <v>26.094813092</v>
      </c>
      <c r="BL880" s="42" t="n">
        <v>30.6002837623396</v>
      </c>
      <c r="BM880" s="0" t="n">
        <v>35.4479221178057</v>
      </c>
      <c r="BN880" s="0" t="n">
        <v>40.3529221178056</v>
      </c>
      <c r="BP880" s="42" t="n">
        <v>42.0999999999997</v>
      </c>
      <c r="BQ880" s="42" t="n">
        <f aca="false">BD880-BD$38</f>
        <v>-7.39256087120872</v>
      </c>
      <c r="BR880" s="42" t="n">
        <f aca="false">BE880-BE$38</f>
        <v>-6.90985648681635</v>
      </c>
      <c r="BS880" s="42" t="n">
        <f aca="false">BF880-BF$38</f>
        <v>-8.58301386672342</v>
      </c>
      <c r="BT880" s="0" t="n">
        <f aca="false">BG880-BG$38</f>
        <v>-9.3512027089084</v>
      </c>
      <c r="BU880" s="0" t="n">
        <f aca="false">BH880-BH$38</f>
        <v>-11.46717409426</v>
      </c>
      <c r="BV880" s="0" t="n">
        <f aca="false">BI880-BI$38</f>
        <v>-12.3458380573495</v>
      </c>
      <c r="BW880" s="0" t="n">
        <f aca="false">BJ880-BJ$38</f>
        <v>-13.7437006008045</v>
      </c>
      <c r="BX880" s="0" t="n">
        <f aca="false">BK880-BK$38</f>
        <v>-14.6431277792087</v>
      </c>
      <c r="BY880" s="0" t="n">
        <f aca="false">BL880-BL$38</f>
        <v>-15.0426571088691</v>
      </c>
      <c r="BZ880" s="0" t="n">
        <f aca="false">BM880-BM$38</f>
        <v>-15.100018753403</v>
      </c>
      <c r="CA880" s="0" t="n">
        <f aca="false">BN880-BN$38</f>
        <v>-15.1000187534031</v>
      </c>
    </row>
    <row r="881" customFormat="false" ht="12.8" hidden="false" customHeight="false" outlineLevel="0" collapsed="false">
      <c r="F881" s="0" t="n">
        <f aca="false">F880+E$32</f>
        <v>42.1499999999997</v>
      </c>
      <c r="G881" s="43" t="n">
        <v>0</v>
      </c>
      <c r="H881" s="0" t="n">
        <f aca="false">H880+G881*$E$32</f>
        <v>0.0625</v>
      </c>
      <c r="J881" s="0" t="n">
        <f aca="false">$M$24*(N880-T880-$O$24-M880)</f>
        <v>0.00661984506301725</v>
      </c>
      <c r="K881" s="0" t="n">
        <f aca="false">K880+J881*$E$32</f>
        <v>0.00808284081122033</v>
      </c>
      <c r="L881" s="44" t="n">
        <f aca="false">L880+K881*$E$32</f>
        <v>-0.118888895593391</v>
      </c>
      <c r="M881" s="32" t="n">
        <f aca="false">$P$24*ABS(K881)*K881</f>
        <v>780.534280377973</v>
      </c>
      <c r="N881" s="0" t="n">
        <f aca="false">MAX($E$17,(H881-L881)*$S$24)</f>
        <v>1854079.31518016</v>
      </c>
      <c r="P881" s="0" t="n">
        <f aca="false">$M$25*(T880-Z880-$O$25-S880)</f>
        <v>-0.0202666071995681</v>
      </c>
      <c r="Q881" s="0" t="n">
        <f aca="false">Q880+P881*$E$32</f>
        <v>-0.00606735211892638</v>
      </c>
      <c r="R881" s="44" t="n">
        <f aca="false">R880+Q881*$E$32</f>
        <v>-0.297901773536755</v>
      </c>
      <c r="S881" s="32" t="n">
        <f aca="false">$P$25*ABS(Q881)*Q881</f>
        <v>-287.965584611721</v>
      </c>
      <c r="T881" s="0" t="n">
        <f aca="false">MAX($E$17,(L881-R881)*$S$25)</f>
        <v>1253715.29753982</v>
      </c>
      <c r="V881" s="0" t="n">
        <f aca="false">$M$26*(Z880-AF880-$O$26-Y880)</f>
        <v>0.0110844102627155</v>
      </c>
      <c r="W881" s="0" t="n">
        <f aca="false">W880+V881*$E$32</f>
        <v>-0.00579999457329892</v>
      </c>
      <c r="X881" s="44" t="n">
        <f aca="false">X880+W881*$E$32</f>
        <v>-0.512663014204914</v>
      </c>
      <c r="Y881" s="32" t="n">
        <f aca="false">$P$26*ABS(W881)*W881</f>
        <v>-188.654928226319</v>
      </c>
      <c r="Z881" s="0" t="n">
        <f aca="false">MAX($E$17,(R881-X881)*$S$26)</f>
        <v>1063956.26824012</v>
      </c>
      <c r="AB881" s="0" t="n">
        <f aca="false">$M$27*(AF880-AL880-$O$24-AE880)</f>
        <v>-0.0575708547880562</v>
      </c>
      <c r="AC881" s="0" t="n">
        <f aca="false">AC880+AB881*$E$32</f>
        <v>-0.0106872710414041</v>
      </c>
      <c r="AD881" s="44" t="n">
        <f aca="false">AD880+AC881*$E$32</f>
        <v>-0.632063676756123</v>
      </c>
      <c r="AE881" s="32" t="n">
        <f aca="false">$P$27*ABS(AC881)*AC881</f>
        <v>-492.221420436868</v>
      </c>
      <c r="AF881" s="0" t="n">
        <f aca="false">MAX($E$17,(X881-AD881)*$S$27)</f>
        <v>428333.807594289</v>
      </c>
      <c r="AH881" s="0" t="n">
        <f aca="false">$M$28*(AL880-$O$28-AK880)</f>
        <v>0.0129402877194272</v>
      </c>
      <c r="AI881" s="0" t="n">
        <f aca="false">AI880+AH881*$E$32</f>
        <v>-0.0552780324703854</v>
      </c>
      <c r="AJ881" s="44" t="n">
        <f aca="false">AJ880+AI881*$E$32</f>
        <v>-0.868213096982699</v>
      </c>
      <c r="AK881" s="32" t="n">
        <f aca="false">$P$28*ABS(AI881)*AI881</f>
        <v>-10712.239603527</v>
      </c>
      <c r="AL881" s="32" t="n">
        <f aca="false">MAX($E$17,(AD881-AJ881)*$S$28)</f>
        <v>626980.91475763</v>
      </c>
      <c r="AN881" s="42" t="n">
        <f aca="false">F881</f>
        <v>42.1499999999997</v>
      </c>
      <c r="AO881" s="45" t="n">
        <f aca="false">G881*3600</f>
        <v>0</v>
      </c>
      <c r="AP881" s="45" t="n">
        <f aca="false">K881*3600</f>
        <v>29.0982269203925</v>
      </c>
      <c r="AQ881" s="45" t="n">
        <f aca="false">Q881*3600</f>
        <v>-21.8424676281369</v>
      </c>
      <c r="AR881" s="45" t="n">
        <f aca="false">W881*3600</f>
        <v>-20.8799804638707</v>
      </c>
      <c r="AS881" s="45" t="n">
        <f aca="false">AC881*3600</f>
        <v>-38.4741757490579</v>
      </c>
      <c r="AT881" s="45" t="n">
        <f aca="false">AI881*3600</f>
        <v>-199.000916893387</v>
      </c>
      <c r="AV881" s="42" t="n">
        <f aca="false">AN881</f>
        <v>42.1499999999997</v>
      </c>
      <c r="AW881" s="42" t="n">
        <f aca="false">N881/100000</f>
        <v>18.5407931518015</v>
      </c>
      <c r="AX881" s="42" t="n">
        <f aca="false">T881/100000</f>
        <v>12.5371529753982</v>
      </c>
      <c r="AY881" s="42" t="n">
        <f aca="false">Z881/100000</f>
        <v>10.6395626824012</v>
      </c>
      <c r="AZ881" s="42" t="n">
        <f aca="false">AF881/100000</f>
        <v>4.28333807594289</v>
      </c>
      <c r="BA881" s="42" t="n">
        <f aca="false">AL881/100000</f>
        <v>6.2698091475763</v>
      </c>
      <c r="BC881" s="42" t="n">
        <v>42.1499999999997</v>
      </c>
      <c r="BD881" s="42" t="n">
        <v>-0.98962</v>
      </c>
      <c r="BE881" s="42" t="n">
        <v>4.32109646594934</v>
      </c>
      <c r="BF881" s="42" t="n">
        <v>7.46578859356957</v>
      </c>
      <c r="BG881" s="42" t="n">
        <v>11.821158245216</v>
      </c>
      <c r="BH881" s="42" t="n">
        <v>14.4938748849512</v>
      </c>
      <c r="BI881" s="42" t="n">
        <v>18.5407931518015</v>
      </c>
      <c r="BJ881" s="42" t="n">
        <v>22.0493488209499</v>
      </c>
      <c r="BK881" s="42" t="n">
        <v>26.0588290112406</v>
      </c>
      <c r="BL881" s="42" t="n">
        <v>30.5685981462897</v>
      </c>
      <c r="BM881" s="0" t="n">
        <v>35.4170242480522</v>
      </c>
      <c r="BN881" s="0" t="n">
        <v>40.3220242480521</v>
      </c>
      <c r="BP881" s="42" t="n">
        <v>42.1499999999997</v>
      </c>
      <c r="BQ881" s="42" t="n">
        <f aca="false">BD881-BD$38</f>
        <v>-7.39256087120872</v>
      </c>
      <c r="BR881" s="42" t="n">
        <f aca="false">BE881-BE$38</f>
        <v>-6.98684440525936</v>
      </c>
      <c r="BS881" s="42" t="n">
        <f aca="false">BF881-BF$38</f>
        <v>-8.74715227763913</v>
      </c>
      <c r="BT881" s="0" t="n">
        <f aca="false">BG881-BG$38</f>
        <v>-9.2967826259927</v>
      </c>
      <c r="BU881" s="0" t="n">
        <f aca="false">BH881-BH$38</f>
        <v>-11.5290659862575</v>
      </c>
      <c r="BV881" s="0" t="n">
        <f aca="false">BI881-BI$38</f>
        <v>-12.3871477194072</v>
      </c>
      <c r="BW881" s="0" t="n">
        <f aca="false">BJ881-BJ$38</f>
        <v>-13.7835920502588</v>
      </c>
      <c r="BX881" s="0" t="n">
        <f aca="false">BK881-BK$38</f>
        <v>-14.6791118599681</v>
      </c>
      <c r="BY881" s="0" t="n">
        <f aca="false">BL881-BL$38</f>
        <v>-15.074342724919</v>
      </c>
      <c r="BZ881" s="0" t="n">
        <f aca="false">BM881-BM$38</f>
        <v>-15.1309166231565</v>
      </c>
      <c r="CA881" s="0" t="n">
        <f aca="false">BN881-BN$38</f>
        <v>-15.1309166231566</v>
      </c>
    </row>
    <row r="882" customFormat="false" ht="12.8" hidden="false" customHeight="false" outlineLevel="0" collapsed="false">
      <c r="F882" s="0" t="n">
        <f aca="false">F881+E$32</f>
        <v>42.1999999999997</v>
      </c>
      <c r="G882" s="43" t="n">
        <v>0</v>
      </c>
      <c r="H882" s="0" t="n">
        <f aca="false">H881+G882*$E$32</f>
        <v>0.0625</v>
      </c>
      <c r="J882" s="0" t="n">
        <f aca="false">$M$24*(N881-T881-$O$24-M881)</f>
        <v>0.00610761146824529</v>
      </c>
      <c r="K882" s="0" t="n">
        <f aca="false">K881+J882*$E$32</f>
        <v>0.0083882213846326</v>
      </c>
      <c r="L882" s="44" t="n">
        <f aca="false">L881+K882*$E$32</f>
        <v>-0.118469484524159</v>
      </c>
      <c r="M882" s="32" t="n">
        <f aca="false">$P$24*ABS(K882)*K882</f>
        <v>840.627703530232</v>
      </c>
      <c r="N882" s="0" t="n">
        <f aca="false">MAX($E$17,(H882-L882)*$S$24)</f>
        <v>1849792.27552717</v>
      </c>
      <c r="P882" s="0" t="n">
        <f aca="false">$M$25*(T881-Z881-$O$25-S881)</f>
        <v>-0.0199277218839215</v>
      </c>
      <c r="Q882" s="0" t="n">
        <f aca="false">Q881+P882*$E$32</f>
        <v>-0.00706373821312245</v>
      </c>
      <c r="R882" s="44" t="n">
        <f aca="false">R881+Q882*$E$32</f>
        <v>-0.298254960447411</v>
      </c>
      <c r="S882" s="32" t="n">
        <f aca="false">$P$25*ABS(Q882)*Q882</f>
        <v>-390.311528161261</v>
      </c>
      <c r="T882" s="0" t="n">
        <f aca="false">MAX($E$17,(L882-R882)*$S$25)</f>
        <v>1259126.18147936</v>
      </c>
      <c r="V882" s="0" t="n">
        <f aca="false">$M$26*(Z881-AF881-$O$26-Y881)</f>
        <v>0.0110101090652025</v>
      </c>
      <c r="W882" s="0" t="n">
        <f aca="false">W881+V882*$E$32</f>
        <v>-0.00524948912003879</v>
      </c>
      <c r="X882" s="44" t="n">
        <f aca="false">X881+W882*$E$32</f>
        <v>-0.512925488660915</v>
      </c>
      <c r="Y882" s="32" t="n">
        <f aca="false">$P$26*ABS(W882)*W882</f>
        <v>-154.542189257606</v>
      </c>
      <c r="Z882" s="0" t="n">
        <f aca="false">MAX($E$17,(R882-X882)*$S$26)</f>
        <v>1063506.8664559</v>
      </c>
      <c r="AB882" s="0" t="n">
        <f aca="false">$M$27*(AF881-AL881-$O$24-AE881)</f>
        <v>-0.0579760822586233</v>
      </c>
      <c r="AC882" s="0" t="n">
        <f aca="false">AC881+AB882*$E$32</f>
        <v>-0.0135860751543353</v>
      </c>
      <c r="AD882" s="44" t="n">
        <f aca="false">AD881+AC882*$E$32</f>
        <v>-0.632742980513839</v>
      </c>
      <c r="AE882" s="32" t="n">
        <f aca="false">$P$27*ABS(AC882)*AC882</f>
        <v>-795.453665069713</v>
      </c>
      <c r="AF882" s="0" t="n">
        <f aca="false">MAX($E$17,(X882-AD882)*$S$27)</f>
        <v>429829.126616024</v>
      </c>
      <c r="AH882" s="0" t="n">
        <f aca="false">$M$28*(AL881-$O$28-AK881)</f>
        <v>0.0134584652880967</v>
      </c>
      <c r="AI882" s="0" t="n">
        <f aca="false">AI881+AH882*$E$32</f>
        <v>-0.0546051092059805</v>
      </c>
      <c r="AJ882" s="44" t="n">
        <f aca="false">AJ881+AI882*$E$32</f>
        <v>-0.870943352442998</v>
      </c>
      <c r="AK882" s="32" t="n">
        <f aca="false">$P$28*ABS(AI882)*AI882</f>
        <v>-10453.0176759482</v>
      </c>
      <c r="AL882" s="32" t="n">
        <f aca="false">MAX($E$17,(AD882-AJ882)*$S$28)</f>
        <v>632426.228040106</v>
      </c>
      <c r="AN882" s="42" t="n">
        <f aca="false">F882</f>
        <v>42.1999999999997</v>
      </c>
      <c r="AO882" s="45" t="n">
        <f aca="false">G882*3600</f>
        <v>0</v>
      </c>
      <c r="AP882" s="45" t="n">
        <f aca="false">K882*3600</f>
        <v>30.1975969846766</v>
      </c>
      <c r="AQ882" s="45" t="n">
        <f aca="false">Q882*3600</f>
        <v>-25.4294575672428</v>
      </c>
      <c r="AR882" s="45" t="n">
        <f aca="false">W882*3600</f>
        <v>-18.8981608321343</v>
      </c>
      <c r="AS882" s="45" t="n">
        <f aca="false">AC882*3600</f>
        <v>-48.9098705556101</v>
      </c>
      <c r="AT882" s="45" t="n">
        <f aca="false">AI882*3600</f>
        <v>-196.57839314153</v>
      </c>
      <c r="AV882" s="42" t="n">
        <f aca="false">AN882</f>
        <v>42.1999999999997</v>
      </c>
      <c r="AW882" s="42" t="n">
        <f aca="false">N882/100000</f>
        <v>18.4979227552717</v>
      </c>
      <c r="AX882" s="42" t="n">
        <f aca="false">T882/100000</f>
        <v>12.5912618147936</v>
      </c>
      <c r="AY882" s="42" t="n">
        <f aca="false">Z882/100000</f>
        <v>10.6350686645591</v>
      </c>
      <c r="AZ882" s="42" t="n">
        <f aca="false">AF882/100000</f>
        <v>4.29829126616023</v>
      </c>
      <c r="BA882" s="42" t="n">
        <f aca="false">AL882/100000</f>
        <v>6.32426228040106</v>
      </c>
      <c r="BC882" s="42" t="n">
        <v>42.1999999999997</v>
      </c>
      <c r="BD882" s="42" t="n">
        <v>-0.98962</v>
      </c>
      <c r="BE882" s="42" t="n">
        <v>4.25507392734593</v>
      </c>
      <c r="BF882" s="42" t="n">
        <v>7.29967225014015</v>
      </c>
      <c r="BG882" s="42" t="n">
        <v>11.8700020863275</v>
      </c>
      <c r="BH882" s="42" t="n">
        <v>14.428774185001</v>
      </c>
      <c r="BI882" s="42" t="n">
        <v>18.4979227552717</v>
      </c>
      <c r="BJ882" s="42" t="n">
        <v>22.0090532293662</v>
      </c>
      <c r="BK882" s="42" t="n">
        <v>26.0230535510223</v>
      </c>
      <c r="BL882" s="42" t="n">
        <v>30.5373596985968</v>
      </c>
      <c r="BM882" s="0" t="n">
        <v>35.3866042497602</v>
      </c>
      <c r="BN882" s="0" t="n">
        <v>40.2916042497601</v>
      </c>
      <c r="BP882" s="42" t="n">
        <v>42.1999999999997</v>
      </c>
      <c r="BQ882" s="42" t="n">
        <f aca="false">BD882-BD$38</f>
        <v>-7.39256087120872</v>
      </c>
      <c r="BR882" s="42" t="n">
        <f aca="false">BE882-BE$38</f>
        <v>-7.05286694386277</v>
      </c>
      <c r="BS882" s="42" t="n">
        <f aca="false">BF882-BF$38</f>
        <v>-8.91326862106855</v>
      </c>
      <c r="BT882" s="0" t="n">
        <f aca="false">BG882-BG$38</f>
        <v>-9.2479387848812</v>
      </c>
      <c r="BU882" s="0" t="n">
        <f aca="false">BH882-BH$38</f>
        <v>-11.5941666862077</v>
      </c>
      <c r="BV882" s="0" t="n">
        <f aca="false">BI882-BI$38</f>
        <v>-12.430018115937</v>
      </c>
      <c r="BW882" s="0" t="n">
        <f aca="false">BJ882-BJ$38</f>
        <v>-13.8238876418425</v>
      </c>
      <c r="BX882" s="0" t="n">
        <f aca="false">BK882-BK$38</f>
        <v>-14.7148873201864</v>
      </c>
      <c r="BY882" s="0" t="n">
        <f aca="false">BL882-BL$38</f>
        <v>-15.1055811726119</v>
      </c>
      <c r="BZ882" s="0" t="n">
        <f aca="false">BM882-BM$38</f>
        <v>-15.1613366214485</v>
      </c>
      <c r="CA882" s="0" t="n">
        <f aca="false">BN882-BN$38</f>
        <v>-15.1613366214486</v>
      </c>
    </row>
    <row r="883" customFormat="false" ht="12.8" hidden="false" customHeight="false" outlineLevel="0" collapsed="false">
      <c r="F883" s="0" t="n">
        <f aca="false">F882+E$32</f>
        <v>42.2499999999997</v>
      </c>
      <c r="G883" s="43" t="n">
        <v>0</v>
      </c>
      <c r="H883" s="0" t="n">
        <f aca="false">H882+G883*$E$32</f>
        <v>0.0625</v>
      </c>
      <c r="J883" s="0" t="n">
        <f aca="false">$M$24*(N882-T882-$O$24-M882)</f>
        <v>0.00556125765924912</v>
      </c>
      <c r="K883" s="0" t="n">
        <f aca="false">K882+J883*$E$32</f>
        <v>0.00866628426759505</v>
      </c>
      <c r="L883" s="44" t="n">
        <f aca="false">L882+K883*$E$32</f>
        <v>-0.118036170310779</v>
      </c>
      <c r="M883" s="32" t="n">
        <f aca="false">$P$24*ABS(K883)*K883</f>
        <v>897.283726695487</v>
      </c>
      <c r="N883" s="0" t="n">
        <f aca="false">MAX($E$17,(H883-L883)*$S$24)</f>
        <v>1845363.12391139</v>
      </c>
      <c r="P883" s="0" t="n">
        <f aca="false">$M$25*(T882-Z882-$O$25-S882)</f>
        <v>-0.0195322468394413</v>
      </c>
      <c r="Q883" s="0" t="n">
        <f aca="false">Q882+P883*$E$32</f>
        <v>-0.00804035055509451</v>
      </c>
      <c r="R883" s="44" t="n">
        <f aca="false">R882+Q883*$E$32</f>
        <v>-0.298656977975166</v>
      </c>
      <c r="S883" s="32" t="n">
        <f aca="false">$P$25*ABS(Q883)*Q883</f>
        <v>-505.699070998304</v>
      </c>
      <c r="T883" s="0" t="n">
        <f aca="false">MAX($E$17,(L883-R883)*$S$25)</f>
        <v>1264976.42082757</v>
      </c>
      <c r="V883" s="0" t="n">
        <f aca="false">$M$26*(Z882-AF882-$O$26-Y882)</f>
        <v>0.0108601744021492</v>
      </c>
      <c r="W883" s="0" t="n">
        <f aca="false">W882+V883*$E$32</f>
        <v>-0.00470648039993133</v>
      </c>
      <c r="X883" s="44" t="n">
        <f aca="false">X882+W883*$E$32</f>
        <v>-0.513160812680912</v>
      </c>
      <c r="Y883" s="32" t="n">
        <f aca="false">$P$26*ABS(W883)*W883</f>
        <v>-124.223994211209</v>
      </c>
      <c r="Z883" s="0" t="n">
        <f aca="false">MAX($E$17,(R883-X883)*$S$26)</f>
        <v>1062681.04424561</v>
      </c>
      <c r="AB883" s="0" t="n">
        <f aca="false">$M$27*(AF882-AL882-$O$24-AE882)</f>
        <v>-0.0582830937661297</v>
      </c>
      <c r="AC883" s="0" t="n">
        <f aca="false">AC882+AB883*$E$32</f>
        <v>-0.0165002298426418</v>
      </c>
      <c r="AD883" s="44" t="n">
        <f aca="false">AD882+AC883*$E$32</f>
        <v>-0.633567992005971</v>
      </c>
      <c r="AE883" s="32" t="n">
        <f aca="false">$P$27*ABS(AC883)*AC883</f>
        <v>-1173.29399938617</v>
      </c>
      <c r="AF883" s="0" t="n">
        <f aca="false">MAX($E$17,(X883-AD883)*$S$27)</f>
        <v>431944.551060356</v>
      </c>
      <c r="AH883" s="0" t="n">
        <f aca="false">$M$28*(AL882-$O$28-AK882)</f>
        <v>0.0139326505909643</v>
      </c>
      <c r="AI883" s="0" t="n">
        <f aca="false">AI882+AH883*$E$32</f>
        <v>-0.0539084766764323</v>
      </c>
      <c r="AJ883" s="44" t="n">
        <f aca="false">AJ882+AI883*$E$32</f>
        <v>-0.87363877627682</v>
      </c>
      <c r="AK883" s="32" t="n">
        <f aca="false">$P$28*ABS(AI883)*AI883</f>
        <v>-10188.0072316956</v>
      </c>
      <c r="AL883" s="32" t="n">
        <f aca="false">MAX($E$17,(AD883-AJ883)*$S$28)</f>
        <v>637392.206105355</v>
      </c>
      <c r="AN883" s="42" t="n">
        <f aca="false">F883</f>
        <v>42.2499999999997</v>
      </c>
      <c r="AO883" s="45" t="n">
        <f aca="false">G883*3600</f>
        <v>0</v>
      </c>
      <c r="AP883" s="45" t="n">
        <f aca="false">K883*3600</f>
        <v>31.1986233633414</v>
      </c>
      <c r="AQ883" s="45" t="n">
        <f aca="false">Q883*3600</f>
        <v>-28.9452619983422</v>
      </c>
      <c r="AR883" s="45" t="n">
        <f aca="false">W883*3600</f>
        <v>-16.9433294397474</v>
      </c>
      <c r="AS883" s="45" t="n">
        <f aca="false">AC883*3600</f>
        <v>-59.4008274335135</v>
      </c>
      <c r="AT883" s="45" t="n">
        <f aca="false">AI883*3600</f>
        <v>-194.070516035156</v>
      </c>
      <c r="AV883" s="42" t="n">
        <f aca="false">AN883</f>
        <v>42.2499999999997</v>
      </c>
      <c r="AW883" s="42" t="n">
        <f aca="false">N883/100000</f>
        <v>18.4536312391139</v>
      </c>
      <c r="AX883" s="42" t="n">
        <f aca="false">T883/100000</f>
        <v>12.6497642082757</v>
      </c>
      <c r="AY883" s="42" t="n">
        <f aca="false">Z883/100000</f>
        <v>10.6268104424561</v>
      </c>
      <c r="AZ883" s="42" t="n">
        <f aca="false">AF883/100000</f>
        <v>4.31944551060357</v>
      </c>
      <c r="BA883" s="42" t="n">
        <f aca="false">AL883/100000</f>
        <v>6.37392206105355</v>
      </c>
      <c r="BC883" s="42" t="n">
        <v>42.2499999999997</v>
      </c>
      <c r="BD883" s="42" t="n">
        <v>-0.98962</v>
      </c>
      <c r="BE883" s="42" t="n">
        <v>4.19983234271637</v>
      </c>
      <c r="BF883" s="42" t="n">
        <v>7.13206930512575</v>
      </c>
      <c r="BG883" s="42" t="n">
        <v>11.9130192994328</v>
      </c>
      <c r="BH883" s="42" t="n">
        <v>14.360636321965</v>
      </c>
      <c r="BI883" s="42" t="n">
        <v>18.4536312391139</v>
      </c>
      <c r="BJ883" s="42" t="n">
        <v>21.9684818602501</v>
      </c>
      <c r="BK883" s="42" t="n">
        <v>25.9876087371225</v>
      </c>
      <c r="BL883" s="42" t="n">
        <v>30.506684764814</v>
      </c>
      <c r="BM883" s="0" t="n">
        <v>35.3567774602421</v>
      </c>
      <c r="BN883" s="0" t="n">
        <v>40.261777460242</v>
      </c>
      <c r="BP883" s="42" t="n">
        <v>42.2499999999997</v>
      </c>
      <c r="BQ883" s="42" t="n">
        <f aca="false">BD883-BD$38</f>
        <v>-7.39256087120872</v>
      </c>
      <c r="BR883" s="42" t="n">
        <f aca="false">BE883-BE$38</f>
        <v>-7.10810852849233</v>
      </c>
      <c r="BS883" s="42" t="n">
        <f aca="false">BF883-BF$38</f>
        <v>-9.08087156608295</v>
      </c>
      <c r="BT883" s="0" t="n">
        <f aca="false">BG883-BG$38</f>
        <v>-9.2049215717759</v>
      </c>
      <c r="BU883" s="0" t="n">
        <f aca="false">BH883-BH$38</f>
        <v>-11.6623045492437</v>
      </c>
      <c r="BV883" s="0" t="n">
        <f aca="false">BI883-BI$38</f>
        <v>-12.4743096320948</v>
      </c>
      <c r="BW883" s="0" t="n">
        <f aca="false">BJ883-BJ$38</f>
        <v>-13.8644590109586</v>
      </c>
      <c r="BX883" s="0" t="n">
        <f aca="false">BK883-BK$38</f>
        <v>-14.7503321340862</v>
      </c>
      <c r="BY883" s="0" t="n">
        <f aca="false">BL883-BL$38</f>
        <v>-15.1362561063947</v>
      </c>
      <c r="BZ883" s="0" t="n">
        <f aca="false">BM883-BM$38</f>
        <v>-15.1911634109666</v>
      </c>
      <c r="CA883" s="0" t="n">
        <f aca="false">BN883-BN$38</f>
        <v>-15.1911634109667</v>
      </c>
    </row>
    <row r="884" customFormat="false" ht="12.8" hidden="false" customHeight="false" outlineLevel="0" collapsed="false">
      <c r="F884" s="0" t="n">
        <f aca="false">F883+E$32</f>
        <v>42.2999999999997</v>
      </c>
      <c r="G884" s="43" t="n">
        <v>0</v>
      </c>
      <c r="H884" s="0" t="n">
        <f aca="false">H883+G884*$E$32</f>
        <v>0.0625</v>
      </c>
      <c r="J884" s="0" t="n">
        <f aca="false">$M$24*(N883-T883-$O$24-M883)</f>
        <v>0.00498253980783281</v>
      </c>
      <c r="K884" s="0" t="n">
        <f aca="false">K883+J884*$E$32</f>
        <v>0.00891541125798669</v>
      </c>
      <c r="L884" s="44" t="n">
        <f aca="false">L883+K884*$E$32</f>
        <v>-0.11759039974788</v>
      </c>
      <c r="M884" s="32" t="n">
        <f aca="false">$P$24*ABS(K884)*K884</f>
        <v>949.613091937079</v>
      </c>
      <c r="N884" s="0" t="n">
        <f aca="false">MAX($E$17,(H884-L884)*$S$24)</f>
        <v>1840806.64884557</v>
      </c>
      <c r="P884" s="0" t="n">
        <f aca="false">$M$25*(T883-Z883-$O$25-S883)</f>
        <v>-0.0190817999922602</v>
      </c>
      <c r="Q884" s="0" t="n">
        <f aca="false">Q883+P884*$E$32</f>
        <v>-0.00899444055470752</v>
      </c>
      <c r="R884" s="44" t="n">
        <f aca="false">R883+Q884*$E$32</f>
        <v>-0.299106700002901</v>
      </c>
      <c r="S884" s="32" t="n">
        <f aca="false">$P$25*ABS(Q884)*Q884</f>
        <v>-632.83501251693</v>
      </c>
      <c r="T884" s="0" t="n">
        <f aca="false">MAX($E$17,(L884-R884)*$S$25)</f>
        <v>1271247.99621706</v>
      </c>
      <c r="V884" s="0" t="n">
        <f aca="false">$M$26*(Z883-AF883-$O$26-Y883)</f>
        <v>0.010635021268062</v>
      </c>
      <c r="W884" s="0" t="n">
        <f aca="false">W883+V884*$E$32</f>
        <v>-0.00417472933652823</v>
      </c>
      <c r="X884" s="44" t="n">
        <f aca="false">X883+W884*$E$32</f>
        <v>-0.513369549147738</v>
      </c>
      <c r="Y884" s="32" t="n">
        <f aca="false">$P$26*ABS(W884)*W884</f>
        <v>-97.7393908180293</v>
      </c>
      <c r="Z884" s="0" t="n">
        <f aca="false">MAX($E$17,(R884-X884)*$S$26)</f>
        <v>1061487.16914372</v>
      </c>
      <c r="AB884" s="0" t="n">
        <f aca="false">$M$27*(AF883-AL883-$O$24-AE883)</f>
        <v>-0.0584912651330566</v>
      </c>
      <c r="AC884" s="0" t="n">
        <f aca="false">AC883+AB884*$E$32</f>
        <v>-0.0194247930992946</v>
      </c>
      <c r="AD884" s="44" t="n">
        <f aca="false">AD883+AC884*$E$32</f>
        <v>-0.634539231660936</v>
      </c>
      <c r="AE884" s="32" t="n">
        <f aca="false">$P$27*ABS(AC884)*AC884</f>
        <v>-1626.07160174952</v>
      </c>
      <c r="AF884" s="0" t="n">
        <f aca="false">MAX($E$17,(X884-AD884)*$S$27)</f>
        <v>434679.928627781</v>
      </c>
      <c r="AH884" s="0" t="n">
        <f aca="false">$M$28*(AL883-$O$28-AK883)</f>
        <v>0.0143624790692128</v>
      </c>
      <c r="AI884" s="0" t="n">
        <f aca="false">AI883+AH884*$E$32</f>
        <v>-0.0531903527229717</v>
      </c>
      <c r="AJ884" s="44" t="n">
        <f aca="false">AJ883+AI884*$E$32</f>
        <v>-0.876298293912969</v>
      </c>
      <c r="AK884" s="32" t="n">
        <f aca="false">$P$28*ABS(AI884)*AI884</f>
        <v>-9918.38278809835</v>
      </c>
      <c r="AL884" s="32" t="n">
        <f aca="false">MAX($E$17,(AD884-AJ884)*$S$28)</f>
        <v>641874.614201009</v>
      </c>
      <c r="AN884" s="42" t="n">
        <f aca="false">F884</f>
        <v>42.2999999999997</v>
      </c>
      <c r="AO884" s="45" t="n">
        <f aca="false">G884*3600</f>
        <v>0</v>
      </c>
      <c r="AP884" s="45" t="n">
        <f aca="false">K884*3600</f>
        <v>32.0954805287514</v>
      </c>
      <c r="AQ884" s="45" t="n">
        <f aca="false">Q884*3600</f>
        <v>-32.3799859969491</v>
      </c>
      <c r="AR884" s="45" t="n">
        <f aca="false">W884*3600</f>
        <v>-15.0290256114962</v>
      </c>
      <c r="AS884" s="45" t="n">
        <f aca="false">AC884*3600</f>
        <v>-69.9292551574636</v>
      </c>
      <c r="AT884" s="45" t="n">
        <f aca="false">AI884*3600</f>
        <v>-191.485269802698</v>
      </c>
      <c r="AV884" s="42" t="n">
        <f aca="false">AN884</f>
        <v>42.2999999999997</v>
      </c>
      <c r="AW884" s="42" t="n">
        <f aca="false">N884/100000</f>
        <v>18.4080664884557</v>
      </c>
      <c r="AX884" s="42" t="n">
        <f aca="false">T884/100000</f>
        <v>12.7124799621706</v>
      </c>
      <c r="AY884" s="42" t="n">
        <f aca="false">Z884/100000</f>
        <v>10.6148716914372</v>
      </c>
      <c r="AZ884" s="42" t="n">
        <f aca="false">AF884/100000</f>
        <v>4.34679928627781</v>
      </c>
      <c r="BA884" s="42" t="n">
        <f aca="false">AL884/100000</f>
        <v>6.41874614201009</v>
      </c>
      <c r="BC884" s="42" t="n">
        <v>42.2999999999997</v>
      </c>
      <c r="BD884" s="42" t="n">
        <v>-0.98962</v>
      </c>
      <c r="BE884" s="42" t="n">
        <v>4.15515032294836</v>
      </c>
      <c r="BF884" s="42" t="n">
        <v>6.96347510362195</v>
      </c>
      <c r="BG884" s="42" t="n">
        <v>11.9499764574285</v>
      </c>
      <c r="BH884" s="42" t="n">
        <v>14.2896467806731</v>
      </c>
      <c r="BI884" s="42" t="n">
        <v>18.4080664884557</v>
      </c>
      <c r="BJ884" s="42" t="n">
        <v>21.9277697524865</v>
      </c>
      <c r="BK884" s="42" t="n">
        <v>25.952622962671</v>
      </c>
      <c r="BL884" s="42" t="n">
        <v>30.476696088429</v>
      </c>
      <c r="BM884" s="0" t="n">
        <v>35.3276656357003</v>
      </c>
      <c r="BN884" s="0" t="n">
        <v>40.2326656357002</v>
      </c>
      <c r="BP884" s="42" t="n">
        <v>42.2999999999997</v>
      </c>
      <c r="BQ884" s="42" t="n">
        <f aca="false">BD884-BD$38</f>
        <v>-7.39256087120872</v>
      </c>
      <c r="BR884" s="42" t="n">
        <f aca="false">BE884-BE$38</f>
        <v>-7.15279054826034</v>
      </c>
      <c r="BS884" s="42" t="n">
        <f aca="false">BF884-BF$38</f>
        <v>-9.24946576758675</v>
      </c>
      <c r="BT884" s="0" t="n">
        <f aca="false">BG884-BG$38</f>
        <v>-9.1679644137802</v>
      </c>
      <c r="BU884" s="0" t="n">
        <f aca="false">BH884-BH$38</f>
        <v>-11.7332940905356</v>
      </c>
      <c r="BV884" s="0" t="n">
        <f aca="false">BI884-BI$38</f>
        <v>-12.519874382753</v>
      </c>
      <c r="BW884" s="0" t="n">
        <f aca="false">BJ884-BJ$38</f>
        <v>-13.9051711187222</v>
      </c>
      <c r="BX884" s="0" t="n">
        <f aca="false">BK884-BK$38</f>
        <v>-14.7853179085377</v>
      </c>
      <c r="BY884" s="0" t="n">
        <f aca="false">BL884-BL$38</f>
        <v>-15.1662447827797</v>
      </c>
      <c r="BZ884" s="0" t="n">
        <f aca="false">BM884-BM$38</f>
        <v>-15.2202752355084</v>
      </c>
      <c r="CA884" s="0" t="n">
        <f aca="false">BN884-BN$38</f>
        <v>-15.2202752355085</v>
      </c>
    </row>
    <row r="885" customFormat="false" ht="12.8" hidden="false" customHeight="false" outlineLevel="0" collapsed="false">
      <c r="F885" s="0" t="n">
        <f aca="false">F884+E$32</f>
        <v>42.3499999999997</v>
      </c>
      <c r="G885" s="43" t="n">
        <v>0</v>
      </c>
      <c r="H885" s="0" t="n">
        <f aca="false">H884+G885*$E$32</f>
        <v>0.0625</v>
      </c>
      <c r="J885" s="0" t="n">
        <f aca="false">$M$24*(N884-T884-$O$24-M884)</f>
        <v>0.00437334462517109</v>
      </c>
      <c r="K885" s="0" t="n">
        <f aca="false">K884+J885*$E$32</f>
        <v>0.00913407848924525</v>
      </c>
      <c r="L885" s="44" t="n">
        <f aca="false">L884+K885*$E$32</f>
        <v>-0.117133695823418</v>
      </c>
      <c r="M885" s="32" t="n">
        <f aca="false">$P$24*ABS(K885)*K885</f>
        <v>996.766443345045</v>
      </c>
      <c r="N885" s="0" t="n">
        <f aca="false">MAX($E$17,(H885-L885)*$S$24)</f>
        <v>1836138.4176579</v>
      </c>
      <c r="P885" s="0" t="n">
        <f aca="false">$M$25*(T884-Z884-$O$25-S884)</f>
        <v>-0.0185782172414198</v>
      </c>
      <c r="Q885" s="0" t="n">
        <f aca="false">Q884+P885*$E$32</f>
        <v>-0.00992335141677851</v>
      </c>
      <c r="R885" s="44" t="n">
        <f aca="false">R884+Q885*$E$32</f>
        <v>-0.29960286757374</v>
      </c>
      <c r="S885" s="32" t="n">
        <f aca="false">$P$25*ABS(Q885)*Q885</f>
        <v>-770.298283597032</v>
      </c>
      <c r="T885" s="0" t="n">
        <f aca="false">MAX($E$17,(L885-R885)*$S$25)</f>
        <v>1277921.42431885</v>
      </c>
      <c r="V885" s="0" t="n">
        <f aca="false">$M$26*(Z884-AF884-$O$26-Y884)</f>
        <v>0.010335298162684</v>
      </c>
      <c r="W885" s="0" t="n">
        <f aca="false">W884+V885*$E$32</f>
        <v>-0.00365796442839403</v>
      </c>
      <c r="X885" s="44" t="n">
        <f aca="false">X884+W885*$E$32</f>
        <v>-0.513552447369158</v>
      </c>
      <c r="Y885" s="32" t="n">
        <f aca="false">$P$26*ABS(W885)*W885</f>
        <v>-75.0398463460697</v>
      </c>
      <c r="Z885" s="0" t="n">
        <f aca="false">MAX($E$17,(R885-X885)*$S$26)</f>
        <v>1059935.19036522</v>
      </c>
      <c r="AB885" s="0" t="n">
        <f aca="false">$M$27*(AF884-AL884-$O$24-AE884)</f>
        <v>-0.0586002249555263</v>
      </c>
      <c r="AC885" s="0" t="n">
        <f aca="false">AC884+AB885*$E$32</f>
        <v>-0.0223548043470709</v>
      </c>
      <c r="AD885" s="44" t="n">
        <f aca="false">AD884+AC885*$E$32</f>
        <v>-0.63565697187829</v>
      </c>
      <c r="AE885" s="32" t="n">
        <f aca="false">$P$27*ABS(AC885)*AC885</f>
        <v>-2153.61768209166</v>
      </c>
      <c r="AF885" s="0" t="n">
        <f aca="false">MAX($E$17,(X885-AD885)*$S$27)</f>
        <v>438033.548474285</v>
      </c>
      <c r="AH885" s="0" t="n">
        <f aca="false">$M$28*(AL884-$O$28-AK884)</f>
        <v>0.0147476709131782</v>
      </c>
      <c r="AI885" s="0" t="n">
        <f aca="false">AI884+AH885*$E$32</f>
        <v>-0.0524529691773128</v>
      </c>
      <c r="AJ885" s="44" t="n">
        <f aca="false">AJ884+AI885*$E$32</f>
        <v>-0.878920942371834</v>
      </c>
      <c r="AK885" s="32" t="n">
        <f aca="false">$P$28*ABS(AI885)*AI885</f>
        <v>-9645.28975810008</v>
      </c>
      <c r="AL885" s="32" t="n">
        <f aca="false">MAX($E$17,(AD885-AJ885)*$S$28)</f>
        <v>645870.172373391</v>
      </c>
      <c r="AN885" s="42" t="n">
        <f aca="false">F885</f>
        <v>42.3499999999997</v>
      </c>
      <c r="AO885" s="45" t="n">
        <f aca="false">G885*3600</f>
        <v>0</v>
      </c>
      <c r="AP885" s="45" t="n">
        <f aca="false">K885*3600</f>
        <v>32.8826825612821</v>
      </c>
      <c r="AQ885" s="45" t="n">
        <f aca="false">Q885*3600</f>
        <v>-35.7240651004047</v>
      </c>
      <c r="AR885" s="45" t="n">
        <f aca="false">W885*3600</f>
        <v>-13.1686719422131</v>
      </c>
      <c r="AS885" s="45" t="n">
        <f aca="false">AC885*3600</f>
        <v>-80.4772956494583</v>
      </c>
      <c r="AT885" s="45" t="n">
        <f aca="false">AI885*3600</f>
        <v>-188.830689038326</v>
      </c>
      <c r="AV885" s="42" t="n">
        <f aca="false">AN885</f>
        <v>42.3499999999997</v>
      </c>
      <c r="AW885" s="42" t="n">
        <f aca="false">N885/100000</f>
        <v>18.361384176579</v>
      </c>
      <c r="AX885" s="42" t="n">
        <f aca="false">T885/100000</f>
        <v>12.7792142431885</v>
      </c>
      <c r="AY885" s="42" t="n">
        <f aca="false">Z885/100000</f>
        <v>10.5993519036522</v>
      </c>
      <c r="AZ885" s="42" t="n">
        <f aca="false">AF885/100000</f>
        <v>4.38033548474285</v>
      </c>
      <c r="BA885" s="42" t="n">
        <f aca="false">AL885/100000</f>
        <v>6.45870172373391</v>
      </c>
      <c r="BC885" s="42" t="n">
        <v>42.3499999999997</v>
      </c>
      <c r="BD885" s="42" t="n">
        <v>-0.98962</v>
      </c>
      <c r="BE885" s="42" t="n">
        <v>4.12077046913549</v>
      </c>
      <c r="BF885" s="42" t="n">
        <v>6.79438746872873</v>
      </c>
      <c r="BG885" s="42" t="n">
        <v>11.9806577830145</v>
      </c>
      <c r="BH885" s="42" t="n">
        <v>14.2160043595127</v>
      </c>
      <c r="BI885" s="42" t="n">
        <v>18.361384176579</v>
      </c>
      <c r="BJ885" s="42" t="n">
        <v>21.8870581929551</v>
      </c>
      <c r="BK885" s="42" t="n">
        <v>25.9182305930507</v>
      </c>
      <c r="BL885" s="42" t="n">
        <v>30.4475224373926</v>
      </c>
      <c r="BM885" s="0" t="n">
        <v>35.2993965814814</v>
      </c>
      <c r="BN885" s="0" t="n">
        <v>40.2043965814813</v>
      </c>
      <c r="BP885" s="42" t="n">
        <v>42.3499999999997</v>
      </c>
      <c r="BQ885" s="42" t="n">
        <f aca="false">BD885-BD$38</f>
        <v>-7.39256087120872</v>
      </c>
      <c r="BR885" s="42" t="n">
        <f aca="false">BE885-BE$38</f>
        <v>-7.18717040207321</v>
      </c>
      <c r="BS885" s="42" t="n">
        <f aca="false">BF885-BF$38</f>
        <v>-9.41855340247997</v>
      </c>
      <c r="BT885" s="0" t="n">
        <f aca="false">BG885-BG$38</f>
        <v>-9.1372830881942</v>
      </c>
      <c r="BU885" s="0" t="n">
        <f aca="false">BH885-BH$38</f>
        <v>-11.806936511696</v>
      </c>
      <c r="BV885" s="0" t="n">
        <f aca="false">BI885-BI$38</f>
        <v>-12.5665566946297</v>
      </c>
      <c r="BW885" s="0" t="n">
        <f aca="false">BJ885-BJ$38</f>
        <v>-13.9458826782536</v>
      </c>
      <c r="BX885" s="0" t="n">
        <f aca="false">BK885-BK$38</f>
        <v>-14.819710278158</v>
      </c>
      <c r="BY885" s="0" t="n">
        <f aca="false">BL885-BL$38</f>
        <v>-15.1954184338161</v>
      </c>
      <c r="BZ885" s="0" t="n">
        <f aca="false">BM885-BM$38</f>
        <v>-15.2485442897273</v>
      </c>
      <c r="CA885" s="0" t="n">
        <f aca="false">BN885-BN$38</f>
        <v>-15.2485442897274</v>
      </c>
    </row>
    <row r="886" customFormat="false" ht="12.8" hidden="false" customHeight="false" outlineLevel="0" collapsed="false">
      <c r="F886" s="0" t="n">
        <f aca="false">F885+E$32</f>
        <v>42.3999999999997</v>
      </c>
      <c r="G886" s="43" t="n">
        <v>0</v>
      </c>
      <c r="H886" s="0" t="n">
        <f aca="false">H885+G886*$E$32</f>
        <v>0.0625</v>
      </c>
      <c r="J886" s="0" t="n">
        <f aca="false">$M$24*(N885-T885-$O$24-M885)</f>
        <v>0.00373568216195919</v>
      </c>
      <c r="K886" s="0" t="n">
        <f aca="false">K885+J886*$E$32</f>
        <v>0.00932086259734321</v>
      </c>
      <c r="L886" s="44" t="n">
        <f aca="false">L885+K886*$E$32</f>
        <v>-0.11666765269355</v>
      </c>
      <c r="M886" s="32" t="n">
        <f aca="false">$P$24*ABS(K886)*K886</f>
        <v>1037.94930458296</v>
      </c>
      <c r="N886" s="0" t="n">
        <f aca="false">MAX($E$17,(H886-L886)*$S$24)</f>
        <v>1831374.72512731</v>
      </c>
      <c r="P886" s="0" t="n">
        <f aca="false">$M$25*(T885-Z885-$O$25-S885)</f>
        <v>-0.0180235449709141</v>
      </c>
      <c r="Q886" s="0" t="n">
        <f aca="false">Q885+P886*$E$32</f>
        <v>-0.0108245286653242</v>
      </c>
      <c r="R886" s="44" t="n">
        <f aca="false">R885+Q886*$E$32</f>
        <v>-0.300144094007006</v>
      </c>
      <c r="S886" s="32" t="n">
        <f aca="false">$P$25*ABS(Q886)*Q886</f>
        <v>-916.558474350044</v>
      </c>
      <c r="T886" s="0" t="n">
        <f aca="false">MAX($E$17,(L886-R886)*$S$25)</f>
        <v>1284975.82886536</v>
      </c>
      <c r="V886" s="0" t="n">
        <f aca="false">$M$26*(Z885-AF885-$O$26-Y885)</f>
        <v>0.00996188488223785</v>
      </c>
      <c r="W886" s="0" t="n">
        <f aca="false">W885+V886*$E$32</f>
        <v>-0.00315987018428214</v>
      </c>
      <c r="X886" s="44" t="n">
        <f aca="false">X885+W886*$E$32</f>
        <v>-0.513710440878372</v>
      </c>
      <c r="Y886" s="32" t="n">
        <f aca="false">$P$26*ABS(W886)*W886</f>
        <v>-55.9952853802661</v>
      </c>
      <c r="Z886" s="0" t="n">
        <f aca="false">MAX($E$17,(R886-X886)*$S$26)</f>
        <v>1058036.60256384</v>
      </c>
      <c r="AB886" s="0" t="n">
        <f aca="false">$M$27*(AF885-AL885-$O$24-AE885)</f>
        <v>-0.0586098553442365</v>
      </c>
      <c r="AC886" s="0" t="n">
        <f aca="false">AC885+AB886*$E$32</f>
        <v>-0.0252852971142827</v>
      </c>
      <c r="AD886" s="44" t="n">
        <f aca="false">AD885+AC886*$E$32</f>
        <v>-0.636921236734004</v>
      </c>
      <c r="AE886" s="32" t="n">
        <f aca="false">$P$27*ABS(AC886)*AC886</f>
        <v>-2755.26251812452</v>
      </c>
      <c r="AF886" s="0" t="n">
        <f aca="false">MAX($E$17,(X886-AD886)*$S$27)</f>
        <v>442002.148044456</v>
      </c>
      <c r="AH886" s="0" t="n">
        <f aca="false">$M$28*(AL885-$O$28-AK885)</f>
        <v>0.0150880309531703</v>
      </c>
      <c r="AI886" s="0" t="n">
        <f aca="false">AI885+AH886*$E$32</f>
        <v>-0.0516985676296543</v>
      </c>
      <c r="AJ886" s="44" t="n">
        <f aca="false">AJ885+AI886*$E$32</f>
        <v>-0.881505870753317</v>
      </c>
      <c r="AK886" s="32" t="n">
        <f aca="false">$P$28*ABS(AI886)*AI886</f>
        <v>-9369.83937670973</v>
      </c>
      <c r="AL886" s="32" t="n">
        <f aca="false">MAX($E$17,(AD886-AJ886)*$S$28)</f>
        <v>649376.557545453</v>
      </c>
      <c r="AN886" s="42" t="n">
        <f aca="false">F886</f>
        <v>42.3999999999997</v>
      </c>
      <c r="AO886" s="45" t="n">
        <f aca="false">G886*3600</f>
        <v>0</v>
      </c>
      <c r="AP886" s="45" t="n">
        <f aca="false">K886*3600</f>
        <v>33.5551053504347</v>
      </c>
      <c r="AQ886" s="45" t="n">
        <f aca="false">Q886*3600</f>
        <v>-38.9683031951692</v>
      </c>
      <c r="AR886" s="45" t="n">
        <f aca="false">W886*3600</f>
        <v>-11.3755326634103</v>
      </c>
      <c r="AS886" s="45" t="n">
        <f aca="false">AC886*3600</f>
        <v>-91.0270696114209</v>
      </c>
      <c r="AT886" s="45" t="n">
        <f aca="false">AI886*3600</f>
        <v>-186.114843466755</v>
      </c>
      <c r="AV886" s="42" t="n">
        <f aca="false">AN886</f>
        <v>42.3999999999997</v>
      </c>
      <c r="AW886" s="42" t="n">
        <f aca="false">N886/100000</f>
        <v>18.3137472512732</v>
      </c>
      <c r="AX886" s="42" t="n">
        <f aca="false">T886/100000</f>
        <v>12.8497582886535</v>
      </c>
      <c r="AY886" s="42" t="n">
        <f aca="false">Z886/100000</f>
        <v>10.5803660256384</v>
      </c>
      <c r="AZ886" s="42" t="n">
        <f aca="false">AF886/100000</f>
        <v>4.42002148044456</v>
      </c>
      <c r="BA886" s="42" t="n">
        <f aca="false">AL886/100000</f>
        <v>6.49376557545453</v>
      </c>
      <c r="BC886" s="42" t="n">
        <v>42.3999999999997</v>
      </c>
      <c r="BD886" s="42" t="n">
        <v>-0.98962</v>
      </c>
      <c r="BE886" s="42" t="n">
        <v>4.09640043571476</v>
      </c>
      <c r="BF886" s="42" t="n">
        <v>6.62530516600079</v>
      </c>
      <c r="BG886" s="42" t="n">
        <v>12.0048657921731</v>
      </c>
      <c r="BH886" s="42" t="n">
        <v>14.1399205939352</v>
      </c>
      <c r="BI886" s="42" t="n">
        <v>18.3137472512732</v>
      </c>
      <c r="BJ886" s="42" t="n">
        <v>21.84649426292</v>
      </c>
      <c r="BK886" s="42" t="n">
        <v>25.8845715436048</v>
      </c>
      <c r="BL886" s="42" t="n">
        <v>30.4192982029411</v>
      </c>
      <c r="BM886" s="0" t="n">
        <v>35.2721037544907</v>
      </c>
      <c r="BN886" s="0" t="n">
        <v>40.1771037544907</v>
      </c>
      <c r="BP886" s="42" t="n">
        <v>42.3999999999997</v>
      </c>
      <c r="BQ886" s="42" t="n">
        <f aca="false">BD886-BD$38</f>
        <v>-7.39256087120872</v>
      </c>
      <c r="BR886" s="42" t="n">
        <f aca="false">BE886-BE$38</f>
        <v>-7.21154043549394</v>
      </c>
      <c r="BS886" s="42" t="n">
        <f aca="false">BF886-BF$38</f>
        <v>-9.58763570520791</v>
      </c>
      <c r="BT886" s="0" t="n">
        <f aca="false">BG886-BG$38</f>
        <v>-9.1130750790356</v>
      </c>
      <c r="BU886" s="0" t="n">
        <f aca="false">BH886-BH$38</f>
        <v>-11.8830202772735</v>
      </c>
      <c r="BV886" s="0" t="n">
        <f aca="false">BI886-BI$38</f>
        <v>-12.6141936199355</v>
      </c>
      <c r="BW886" s="0" t="n">
        <f aca="false">BJ886-BJ$38</f>
        <v>-13.9864466082887</v>
      </c>
      <c r="BX886" s="0" t="n">
        <f aca="false">BK886-BK$38</f>
        <v>-14.8533693276039</v>
      </c>
      <c r="BY886" s="0" t="n">
        <f aca="false">BL886-BL$38</f>
        <v>-15.2236426682676</v>
      </c>
      <c r="BZ886" s="0" t="n">
        <f aca="false">BM886-BM$38</f>
        <v>-15.275837116718</v>
      </c>
      <c r="CA886" s="0" t="n">
        <f aca="false">BN886-BN$38</f>
        <v>-15.275837116718</v>
      </c>
    </row>
    <row r="887" customFormat="false" ht="12.8" hidden="false" customHeight="false" outlineLevel="0" collapsed="false">
      <c r="F887" s="0" t="n">
        <f aca="false">F886+E$32</f>
        <v>42.4499999999997</v>
      </c>
      <c r="G887" s="43" t="n">
        <v>0</v>
      </c>
      <c r="H887" s="0" t="n">
        <f aca="false">H886+G887*$E$32</f>
        <v>0.0625</v>
      </c>
      <c r="J887" s="0" t="n">
        <f aca="false">$M$24*(N886-T886-$O$24-M886)</f>
        <v>0.00307167811730014</v>
      </c>
      <c r="K887" s="0" t="n">
        <f aca="false">K886+J887*$E$32</f>
        <v>0.00947444650320821</v>
      </c>
      <c r="L887" s="44" t="n">
        <f aca="false">L886+K887*$E$32</f>
        <v>-0.11619393036839</v>
      </c>
      <c r="M887" s="32" t="n">
        <f aca="false">$P$24*ABS(K887)*K887</f>
        <v>1072.43659791411</v>
      </c>
      <c r="N887" s="0" t="n">
        <f aca="false">MAX($E$17,(H887-L887)*$S$24)</f>
        <v>1826532.53916359</v>
      </c>
      <c r="P887" s="0" t="n">
        <f aca="false">$M$25*(T886-Z886-$O$25-S886)</f>
        <v>-0.0174200317064296</v>
      </c>
      <c r="Q887" s="0" t="n">
        <f aca="false">Q886+P887*$E$32</f>
        <v>-0.0116955302506457</v>
      </c>
      <c r="R887" s="44" t="n">
        <f aca="false">R886+Q887*$E$32</f>
        <v>-0.300728870519539</v>
      </c>
      <c r="S887" s="32" t="n">
        <f aca="false">$P$25*ABS(Q887)*Q887</f>
        <v>-1069.99567103651</v>
      </c>
      <c r="T887" s="0" t="n">
        <f aca="false">MAX($E$17,(L887-R887)*$S$25)</f>
        <v>1292389.01723756</v>
      </c>
      <c r="V887" s="0" t="n">
        <f aca="false">$M$26*(Z886-AF886-$O$26-Y886)</f>
        <v>0.0095158897131552</v>
      </c>
      <c r="W887" s="0" t="n">
        <f aca="false">W886+V887*$E$32</f>
        <v>-0.00268407569862438</v>
      </c>
      <c r="X887" s="44" t="n">
        <f aca="false">X886+W887*$E$32</f>
        <v>-0.513844644663303</v>
      </c>
      <c r="Y887" s="32" t="n">
        <f aca="false">$P$26*ABS(W887)*W887</f>
        <v>-40.4019661407707</v>
      </c>
      <c r="Z887" s="0" t="n">
        <f aca="false">MAX($E$17,(R887-X887)*$S$26)</f>
        <v>1055804.40425683</v>
      </c>
      <c r="AB887" s="0" t="n">
        <f aca="false">$M$27*(AF886-AL886-$O$24-AE886)</f>
        <v>-0.0585202917736483</v>
      </c>
      <c r="AC887" s="0" t="n">
        <f aca="false">AC886+AB887*$E$32</f>
        <v>-0.0282113117029652</v>
      </c>
      <c r="AD887" s="44" t="n">
        <f aca="false">AD886+AC887*$E$32</f>
        <v>-0.638331802319152</v>
      </c>
      <c r="AE887" s="32" t="n">
        <f aca="false">$P$27*ABS(AC887)*AC887</f>
        <v>-3429.83652353161</v>
      </c>
      <c r="AF887" s="0" t="n">
        <f aca="false">MAX($E$17,(X887-AD887)*$S$27)</f>
        <v>446580.92422604</v>
      </c>
      <c r="AH887" s="0" t="n">
        <f aca="false">$M$28*(AL886-$O$28-AK886)</f>
        <v>0.0153834483855712</v>
      </c>
      <c r="AI887" s="0" t="n">
        <f aca="false">AI886+AH887*$E$32</f>
        <v>-0.0509293952103757</v>
      </c>
      <c r="AJ887" s="44" t="n">
        <f aca="false">AJ886+AI887*$E$32</f>
        <v>-0.884052340513836</v>
      </c>
      <c r="AK887" s="32" t="n">
        <f aca="false">$P$28*ABS(AI887)*AI887</f>
        <v>-9093.10409238655</v>
      </c>
      <c r="AL887" s="32" t="n">
        <f aca="false">MAX($E$17,(AD887-AJ887)*$S$28)</f>
        <v>652392.403353024</v>
      </c>
      <c r="AN887" s="42" t="n">
        <f aca="false">F887</f>
        <v>42.4499999999997</v>
      </c>
      <c r="AO887" s="45" t="n">
        <f aca="false">G887*3600</f>
        <v>0</v>
      </c>
      <c r="AP887" s="45" t="n">
        <f aca="false">K887*3600</f>
        <v>34.1080074115488</v>
      </c>
      <c r="AQ887" s="45" t="n">
        <f aca="false">Q887*3600</f>
        <v>-42.1039089023265</v>
      </c>
      <c r="AR887" s="45" t="n">
        <f aca="false">W887*3600</f>
        <v>-9.66267251504241</v>
      </c>
      <c r="AS887" s="45" t="n">
        <f aca="false">AC887*3600</f>
        <v>-101.560722130678</v>
      </c>
      <c r="AT887" s="45" t="n">
        <f aca="false">AI887*3600</f>
        <v>-183.345822757352</v>
      </c>
      <c r="AV887" s="42" t="n">
        <f aca="false">AN887</f>
        <v>42.4499999999997</v>
      </c>
      <c r="AW887" s="42" t="n">
        <f aca="false">N887/100000</f>
        <v>18.2653253916359</v>
      </c>
      <c r="AX887" s="42" t="n">
        <f aca="false">T887/100000</f>
        <v>12.9238901723755</v>
      </c>
      <c r="AY887" s="42" t="n">
        <f aca="false">Z887/100000</f>
        <v>10.5580440425684</v>
      </c>
      <c r="AZ887" s="42" t="n">
        <f aca="false">AF887/100000</f>
        <v>4.46580924226041</v>
      </c>
      <c r="BA887" s="42" t="n">
        <f aca="false">AL887/100000</f>
        <v>6.52392403353024</v>
      </c>
      <c r="BC887" s="42" t="n">
        <v>42.4499999999997</v>
      </c>
      <c r="BD887" s="42" t="n">
        <v>-0.98962</v>
      </c>
      <c r="BE887" s="42" t="n">
        <v>4.08171410055516</v>
      </c>
      <c r="BF887" s="42" t="n">
        <v>6.45672637351964</v>
      </c>
      <c r="BG887" s="42" t="n">
        <v>12.0224218892326</v>
      </c>
      <c r="BH887" s="42" t="n">
        <v>14.0616191319199</v>
      </c>
      <c r="BI887" s="42" t="n">
        <v>18.2653253916359</v>
      </c>
      <c r="BJ887" s="42" t="n">
        <v>21.8062303588542</v>
      </c>
      <c r="BK887" s="42" t="n">
        <v>25.8517908317698</v>
      </c>
      <c r="BL887" s="42" t="n">
        <v>30.392162972241</v>
      </c>
      <c r="BM887" s="0" t="n">
        <v>35.2459258392811</v>
      </c>
      <c r="BN887" s="0" t="n">
        <v>40.150925839281</v>
      </c>
      <c r="BP887" s="42" t="n">
        <v>42.4499999999997</v>
      </c>
      <c r="BQ887" s="42" t="n">
        <f aca="false">BD887-BD$38</f>
        <v>-7.39256087120872</v>
      </c>
      <c r="BR887" s="42" t="n">
        <f aca="false">BE887-BE$38</f>
        <v>-7.22622677065354</v>
      </c>
      <c r="BS887" s="42" t="n">
        <f aca="false">BF887-BF$38</f>
        <v>-9.75621449768906</v>
      </c>
      <c r="BT887" s="0" t="n">
        <f aca="false">BG887-BG$38</f>
        <v>-9.0955189819761</v>
      </c>
      <c r="BU887" s="0" t="n">
        <f aca="false">BH887-BH$38</f>
        <v>-11.9613217392888</v>
      </c>
      <c r="BV887" s="0" t="n">
        <f aca="false">BI887-BI$38</f>
        <v>-12.6626154795728</v>
      </c>
      <c r="BW887" s="0" t="n">
        <f aca="false">BJ887-BJ$38</f>
        <v>-14.0267105123545</v>
      </c>
      <c r="BX887" s="0" t="n">
        <f aca="false">BK887-BK$38</f>
        <v>-14.8861500394389</v>
      </c>
      <c r="BY887" s="0" t="n">
        <f aca="false">BL887-BL$38</f>
        <v>-15.2507778989677</v>
      </c>
      <c r="BZ887" s="0" t="n">
        <f aca="false">BM887-BM$38</f>
        <v>-15.3020150319276</v>
      </c>
      <c r="CA887" s="0" t="n">
        <f aca="false">BN887-BN$38</f>
        <v>-15.3020150319277</v>
      </c>
    </row>
    <row r="888" customFormat="false" ht="12.8" hidden="false" customHeight="false" outlineLevel="0" collapsed="false">
      <c r="F888" s="0" t="n">
        <f aca="false">F887+E$32</f>
        <v>42.4999999999997</v>
      </c>
      <c r="G888" s="43" t="n">
        <v>0</v>
      </c>
      <c r="H888" s="0" t="n">
        <f aca="false">H887+G888*$E$32</f>
        <v>0.0625</v>
      </c>
      <c r="J888" s="0" t="n">
        <f aca="false">$M$24*(N887-T887-$O$24-M887)</f>
        <v>0.00238356569626278</v>
      </c>
      <c r="K888" s="0" t="n">
        <f aca="false">K887+J888*$E$32</f>
        <v>0.00959362478802135</v>
      </c>
      <c r="L888" s="44" t="n">
        <f aca="false">L887+K888*$E$32</f>
        <v>-0.115714249128989</v>
      </c>
      <c r="M888" s="32" t="n">
        <f aca="false">$P$24*ABS(K888)*K888</f>
        <v>1099.58647253228</v>
      </c>
      <c r="N888" s="0" t="n">
        <f aca="false">MAX($E$17,(H888-L888)*$S$24)</f>
        <v>1821629.44374011</v>
      </c>
      <c r="P888" s="0" t="n">
        <f aca="false">$M$25*(T887-Z887-$O$25-S887)</f>
        <v>-0.016770118962461</v>
      </c>
      <c r="Q888" s="0" t="n">
        <f aca="false">Q887+P888*$E$32</f>
        <v>-0.0125340361987687</v>
      </c>
      <c r="R888" s="44" t="n">
        <f aca="false">R887+Q888*$E$32</f>
        <v>-0.301355572329477</v>
      </c>
      <c r="S888" s="32" t="n">
        <f aca="false">$P$25*ABS(Q888)*Q888</f>
        <v>-1228.92131444869</v>
      </c>
      <c r="T888" s="0" t="n">
        <f aca="false">MAX($E$17,(L888-R888)*$S$25)</f>
        <v>1300137.56231337</v>
      </c>
      <c r="V888" s="0" t="n">
        <f aca="false">$M$26*(Z887-AF887-$O$26-Y887)</f>
        <v>0.00899864603356272</v>
      </c>
      <c r="W888" s="0" t="n">
        <f aca="false">W887+V888*$E$32</f>
        <v>-0.00223414339694625</v>
      </c>
      <c r="X888" s="44" t="n">
        <f aca="false">X887+W888*$E$32</f>
        <v>-0.51395635183315</v>
      </c>
      <c r="Y888" s="32" t="n">
        <f aca="false">$P$26*ABS(W888)*W888</f>
        <v>-27.9920734749607</v>
      </c>
      <c r="Z888" s="0" t="n">
        <f aca="false">MAX($E$17,(R888-X888)*$S$26)</f>
        <v>1053253.05107164</v>
      </c>
      <c r="AB888" s="0" t="n">
        <f aca="false">$M$27*(AF887-AL887-$O$24-AE887)</f>
        <v>-0.058331922039198</v>
      </c>
      <c r="AC888" s="0" t="n">
        <f aca="false">AC887+AB888*$E$32</f>
        <v>-0.0311279078049251</v>
      </c>
      <c r="AD888" s="44" t="n">
        <f aca="false">AD887+AC888*$E$32</f>
        <v>-0.639888197709399</v>
      </c>
      <c r="AE888" s="32" t="n">
        <f aca="false">$P$27*ABS(AC888)*AC888</f>
        <v>-4175.67534098653</v>
      </c>
      <c r="AF888" s="0" t="n">
        <f aca="false">MAX($E$17,(X888-AD888)*$S$27)</f>
        <v>451763.548786143</v>
      </c>
      <c r="AH888" s="0" t="n">
        <f aca="false">$M$28*(AL887-$O$28-AK887)</f>
        <v>0.0156338963364789</v>
      </c>
      <c r="AI888" s="0" t="n">
        <f aca="false">AI887+AH888*$E$32</f>
        <v>-0.0501477003935518</v>
      </c>
      <c r="AJ888" s="44" t="n">
        <f aca="false">AJ887+AI888*$E$32</f>
        <v>-0.886559725533513</v>
      </c>
      <c r="AK888" s="32" t="n">
        <f aca="false">$P$28*ABS(AI888)*AI888</f>
        <v>-8816.11344119085</v>
      </c>
      <c r="AL888" s="32" t="n">
        <f aca="false">MAX($E$17,(AD888-AJ888)*$S$28)</f>
        <v>654917.297749181</v>
      </c>
      <c r="AN888" s="42" t="n">
        <f aca="false">F888</f>
        <v>42.4999999999997</v>
      </c>
      <c r="AO888" s="45" t="n">
        <f aca="false">G888*3600</f>
        <v>0</v>
      </c>
      <c r="AP888" s="45" t="n">
        <f aca="false">K888*3600</f>
        <v>34.5370492368761</v>
      </c>
      <c r="AQ888" s="45" t="n">
        <f aca="false">Q888*3600</f>
        <v>-45.1225303155695</v>
      </c>
      <c r="AR888" s="45" t="n">
        <f aca="false">W888*3600</f>
        <v>-8.04291622900111</v>
      </c>
      <c r="AS888" s="45" t="n">
        <f aca="false">AC888*3600</f>
        <v>-112.060468097733</v>
      </c>
      <c r="AT888" s="45" t="n">
        <f aca="false">AI888*3600</f>
        <v>-180.531721416786</v>
      </c>
      <c r="AV888" s="42" t="n">
        <f aca="false">AN888</f>
        <v>42.4999999999997</v>
      </c>
      <c r="AW888" s="42" t="n">
        <f aca="false">N888/100000</f>
        <v>18.2162944374011</v>
      </c>
      <c r="AX888" s="42" t="n">
        <f aca="false">T888/100000</f>
        <v>13.0013756231337</v>
      </c>
      <c r="AY888" s="42" t="n">
        <f aca="false">Z888/100000</f>
        <v>10.5325305107164</v>
      </c>
      <c r="AZ888" s="42" t="n">
        <f aca="false">AF888/100000</f>
        <v>4.51763548786141</v>
      </c>
      <c r="BA888" s="42" t="n">
        <f aca="false">AL888/100000</f>
        <v>6.54917297749181</v>
      </c>
      <c r="BC888" s="42" t="n">
        <v>42.4999999999997</v>
      </c>
      <c r="BD888" s="42" t="n">
        <v>-0.98962</v>
      </c>
      <c r="BE888" s="42" t="n">
        <v>4.07635283906576</v>
      </c>
      <c r="BF888" s="42" t="n">
        <v>6.2891471624507</v>
      </c>
      <c r="BG888" s="42" t="n">
        <v>12.0331669124285</v>
      </c>
      <c r="BH888" s="42" t="n">
        <v>13.9813350636341</v>
      </c>
      <c r="BI888" s="42" t="n">
        <v>18.2162944374011</v>
      </c>
      <c r="BJ888" s="42" t="n">
        <v>21.766423689552</v>
      </c>
      <c r="BK888" s="42" t="n">
        <v>25.820038105356</v>
      </c>
      <c r="BL888" s="42" t="n">
        <v>30.366261076483</v>
      </c>
      <c r="BM888" s="0" t="n">
        <v>35.2210062994268</v>
      </c>
      <c r="BN888" s="0" t="n">
        <v>40.1260062994268</v>
      </c>
      <c r="BP888" s="42" t="n">
        <v>42.4999999999997</v>
      </c>
      <c r="BQ888" s="42" t="n">
        <f aca="false">BD888-BD$38</f>
        <v>-7.39256087120872</v>
      </c>
      <c r="BR888" s="42" t="n">
        <f aca="false">BE888-BE$38</f>
        <v>-7.23158803214294</v>
      </c>
      <c r="BS888" s="42" t="n">
        <f aca="false">BF888-BF$38</f>
        <v>-9.923793708758</v>
      </c>
      <c r="BT888" s="0" t="n">
        <f aca="false">BG888-BG$38</f>
        <v>-9.0847739587802</v>
      </c>
      <c r="BU888" s="0" t="n">
        <f aca="false">BH888-BH$38</f>
        <v>-12.0416058075746</v>
      </c>
      <c r="BV888" s="0" t="n">
        <f aca="false">BI888-BI$38</f>
        <v>-12.7116464338076</v>
      </c>
      <c r="BW888" s="0" t="n">
        <f aca="false">BJ888-BJ$38</f>
        <v>-14.0665171816567</v>
      </c>
      <c r="BX888" s="0" t="n">
        <f aca="false">BK888-BK$38</f>
        <v>-14.9179027658527</v>
      </c>
      <c r="BY888" s="0" t="n">
        <f aca="false">BL888-BL$38</f>
        <v>-15.2766797947257</v>
      </c>
      <c r="BZ888" s="0" t="n">
        <f aca="false">BM888-BM$38</f>
        <v>-15.3269345717819</v>
      </c>
      <c r="CA888" s="0" t="n">
        <f aca="false">BN888-BN$38</f>
        <v>-15.3269345717819</v>
      </c>
    </row>
    <row r="889" customFormat="false" ht="12.8" hidden="false" customHeight="false" outlineLevel="0" collapsed="false">
      <c r="F889" s="0" t="n">
        <f aca="false">F888+E$32</f>
        <v>42.5499999999997</v>
      </c>
      <c r="G889" s="43" t="n">
        <v>0</v>
      </c>
      <c r="H889" s="0" t="n">
        <f aca="false">H888+G889*$E$32</f>
        <v>0.0625</v>
      </c>
      <c r="J889" s="0" t="n">
        <f aca="false">$M$24*(N888-T888-$O$24-M888)</f>
        <v>0.00167367705770857</v>
      </c>
      <c r="K889" s="0" t="n">
        <f aca="false">K888+J889*$E$32</f>
        <v>0.00967730864090678</v>
      </c>
      <c r="L889" s="44" t="n">
        <f aca="false">L888+K889*$E$32</f>
        <v>-0.115230383696944</v>
      </c>
      <c r="M889" s="32" t="n">
        <f aca="false">$P$24*ABS(K889)*K889</f>
        <v>1118.8532175095</v>
      </c>
      <c r="N889" s="0" t="n">
        <f aca="false">MAX($E$17,(H889-L889)*$S$24)</f>
        <v>1816683.57929813</v>
      </c>
      <c r="P889" s="0" t="n">
        <f aca="false">$M$25*(T888-Z888-$O$25-S888)</f>
        <v>-0.0160764313292822</v>
      </c>
      <c r="Q889" s="0" t="n">
        <f aca="false">Q888+P889*$E$32</f>
        <v>-0.0133378577652329</v>
      </c>
      <c r="R889" s="44" t="n">
        <f aca="false">R888+Q889*$E$32</f>
        <v>-0.302022465217739</v>
      </c>
      <c r="S889" s="32" t="n">
        <f aca="false">$P$25*ABS(Q889)*Q889</f>
        <v>-1391.59977882066</v>
      </c>
      <c r="T889" s="0" t="n">
        <f aca="false">MAX($E$17,(L889-R889)*$S$25)</f>
        <v>1308196.88925406</v>
      </c>
      <c r="V889" s="0" t="n">
        <f aca="false">$M$26*(Z888-AF888-$O$26-Y888)</f>
        <v>0.0084117083280859</v>
      </c>
      <c r="W889" s="0" t="n">
        <f aca="false">W888+V889*$E$32</f>
        <v>-0.00181355798054195</v>
      </c>
      <c r="X889" s="44" t="n">
        <f aca="false">X888+W889*$E$32</f>
        <v>-0.514047029732177</v>
      </c>
      <c r="Y889" s="32" t="n">
        <f aca="false">$P$26*ABS(W889)*W889</f>
        <v>-18.4448815198423</v>
      </c>
      <c r="Z889" s="0" t="n">
        <f aca="false">MAX($E$17,(R889-X889)*$S$26)</f>
        <v>1050398.40398661</v>
      </c>
      <c r="AB889" s="0" t="n">
        <f aca="false">$M$27*(AF888-AL888-$O$24-AE888)</f>
        <v>-0.0580453843273138</v>
      </c>
      <c r="AC889" s="0" t="n">
        <f aca="false">AC888+AB889*$E$32</f>
        <v>-0.0340301770212907</v>
      </c>
      <c r="AD889" s="44" t="n">
        <f aca="false">AD888+AC889*$E$32</f>
        <v>-0.641589706560463</v>
      </c>
      <c r="AE889" s="32" t="n">
        <f aca="false">$P$27*ABS(AC889)*AC889</f>
        <v>-4990.62891370401</v>
      </c>
      <c r="AF889" s="0" t="n">
        <f aca="false">MAX($E$17,(X889-AD889)*$S$27)</f>
        <v>457542.188035996</v>
      </c>
      <c r="AH889" s="0" t="n">
        <f aca="false">$M$28*(AL888-$O$28-AK888)</f>
        <v>0.015839431265422</v>
      </c>
      <c r="AI889" s="0" t="n">
        <f aca="false">AI888+AH889*$E$32</f>
        <v>-0.0493557288302807</v>
      </c>
      <c r="AJ889" s="44" t="n">
        <f aca="false">AJ888+AI889*$E$32</f>
        <v>-0.889027511975027</v>
      </c>
      <c r="AK889" s="32" t="n">
        <f aca="false">$P$28*ABS(AI889)*AI889</f>
        <v>-8539.85041738073</v>
      </c>
      <c r="AL889" s="32" t="n">
        <f aca="false">MAX($E$17,(AD889-AJ889)*$S$28)</f>
        <v>656951.778393501</v>
      </c>
      <c r="AN889" s="42" t="n">
        <f aca="false">F889</f>
        <v>42.5499999999997</v>
      </c>
      <c r="AO889" s="45" t="n">
        <f aca="false">G889*3600</f>
        <v>0</v>
      </c>
      <c r="AP889" s="45" t="n">
        <f aca="false">K889*3600</f>
        <v>34.8383111072637</v>
      </c>
      <c r="AQ889" s="45" t="n">
        <f aca="false">Q889*3600</f>
        <v>-48.0162879548403</v>
      </c>
      <c r="AR889" s="45" t="n">
        <f aca="false">W889*3600</f>
        <v>-6.52880872994561</v>
      </c>
      <c r="AS889" s="45" t="n">
        <f aca="false">AC889*3600</f>
        <v>-122.50863727665</v>
      </c>
      <c r="AT889" s="45" t="n">
        <f aca="false">AI889*3600</f>
        <v>-177.68062378901</v>
      </c>
      <c r="AV889" s="42" t="n">
        <f aca="false">AN889</f>
        <v>42.5499999999997</v>
      </c>
      <c r="AW889" s="42" t="n">
        <f aca="false">N889/100000</f>
        <v>18.1668357929813</v>
      </c>
      <c r="AX889" s="42" t="n">
        <f aca="false">T889/100000</f>
        <v>13.0819688925406</v>
      </c>
      <c r="AY889" s="42" t="n">
        <f aca="false">Z889/100000</f>
        <v>10.5039840398661</v>
      </c>
      <c r="AZ889" s="42" t="n">
        <f aca="false">AF889/100000</f>
        <v>4.57542188035995</v>
      </c>
      <c r="BA889" s="42" t="n">
        <f aca="false">AL889/100000</f>
        <v>6.56951778393501</v>
      </c>
      <c r="BC889" s="42" t="n">
        <v>42.5499999999997</v>
      </c>
      <c r="BD889" s="42" t="n">
        <v>-0.98962</v>
      </c>
      <c r="BE889" s="42" t="n">
        <v>4.07992689918369</v>
      </c>
      <c r="BF889" s="42" t="n">
        <v>6.12305999291926</v>
      </c>
      <c r="BG889" s="42" t="n">
        <v>12.0369616289791</v>
      </c>
      <c r="BH889" s="42" t="n">
        <v>13.8993142076986</v>
      </c>
      <c r="BI889" s="42" t="n">
        <v>18.1668357929813</v>
      </c>
      <c r="BJ889" s="42" t="n">
        <v>21.7272357514719</v>
      </c>
      <c r="BK889" s="42" t="n">
        <v>25.7894671487824</v>
      </c>
      <c r="BL889" s="42" t="n">
        <v>30.3417411161471</v>
      </c>
      <c r="BM889" s="0" t="n">
        <v>35.1974929058894</v>
      </c>
      <c r="BN889" s="0" t="n">
        <v>40.1024929058893</v>
      </c>
      <c r="BP889" s="42" t="n">
        <v>42.5499999999997</v>
      </c>
      <c r="BQ889" s="42" t="n">
        <f aca="false">BD889-BD$38</f>
        <v>-7.39256087120872</v>
      </c>
      <c r="BR889" s="42" t="n">
        <f aca="false">BE889-BE$38</f>
        <v>-7.22801397202501</v>
      </c>
      <c r="BS889" s="42" t="n">
        <f aca="false">BF889-BF$38</f>
        <v>-10.0898808782894</v>
      </c>
      <c r="BT889" s="0" t="n">
        <f aca="false">BG889-BG$38</f>
        <v>-9.0809792422296</v>
      </c>
      <c r="BU889" s="0" t="n">
        <f aca="false">BH889-BH$38</f>
        <v>-12.1236266635101</v>
      </c>
      <c r="BV889" s="0" t="n">
        <f aca="false">BI889-BI$38</f>
        <v>-12.7611050782274</v>
      </c>
      <c r="BW889" s="0" t="n">
        <f aca="false">BJ889-BJ$38</f>
        <v>-14.1057051197368</v>
      </c>
      <c r="BX889" s="0" t="n">
        <f aca="false">BK889-BK$38</f>
        <v>-14.9484737224263</v>
      </c>
      <c r="BY889" s="0" t="n">
        <f aca="false">BL889-BL$38</f>
        <v>-15.3011997550616</v>
      </c>
      <c r="BZ889" s="0" t="n">
        <f aca="false">BM889-BM$38</f>
        <v>-15.3504479653193</v>
      </c>
      <c r="CA889" s="0" t="n">
        <f aca="false">BN889-BN$38</f>
        <v>-15.3504479653194</v>
      </c>
    </row>
    <row r="890" customFormat="false" ht="12.8" hidden="false" customHeight="false" outlineLevel="0" collapsed="false">
      <c r="F890" s="0" t="n">
        <f aca="false">F889+E$32</f>
        <v>42.5999999999997</v>
      </c>
      <c r="G890" s="43" t="n">
        <v>0</v>
      </c>
      <c r="H890" s="0" t="n">
        <f aca="false">H889+G890*$E$32</f>
        <v>0.0625</v>
      </c>
      <c r="J890" s="0" t="n">
        <f aca="false">$M$24*(N889-T889-$O$24-M889)</f>
        <v>0.000944434395319203</v>
      </c>
      <c r="K890" s="0" t="n">
        <f aca="false">K889+J890*$E$32</f>
        <v>0.00972453036067274</v>
      </c>
      <c r="L890" s="44" t="n">
        <f aca="false">L889+K890*$E$32</f>
        <v>-0.11474415717891</v>
      </c>
      <c r="M890" s="32" t="n">
        <f aca="false">$P$24*ABS(K890)*K890</f>
        <v>1129.79904568615</v>
      </c>
      <c r="N890" s="0" t="n">
        <f aca="false">MAX($E$17,(H890-L890)*$S$24)</f>
        <v>1811713.58085015</v>
      </c>
      <c r="P890" s="0" t="n">
        <f aca="false">$M$25*(T889-Z889-$O$25-S889)</f>
        <v>-0.0153417658525882</v>
      </c>
      <c r="Q890" s="0" t="n">
        <f aca="false">Q889+P890*$E$32</f>
        <v>-0.0141049460578623</v>
      </c>
      <c r="R890" s="44" t="n">
        <f aca="false">R889+Q890*$E$32</f>
        <v>-0.302727712520632</v>
      </c>
      <c r="S890" s="32" t="n">
        <f aca="false">$P$25*ABS(Q890)*Q890</f>
        <v>-1556.2703618098</v>
      </c>
      <c r="T890" s="0" t="n">
        <f aca="false">MAX($E$17,(L890-R890)*$S$25)</f>
        <v>1316541.36688649</v>
      </c>
      <c r="V890" s="0" t="n">
        <f aca="false">$M$26*(Z889-AF889-$O$26-Y889)</f>
        <v>0.00775684762189063</v>
      </c>
      <c r="W890" s="0" t="n">
        <f aca="false">W889+V890*$E$32</f>
        <v>-0.00142571559944742</v>
      </c>
      <c r="X890" s="44" t="n">
        <f aca="false">X889+W890*$E$32</f>
        <v>-0.51411831551215</v>
      </c>
      <c r="Y890" s="32" t="n">
        <f aca="false">$P$26*ABS(W890)*W890</f>
        <v>-11.3993157462013</v>
      </c>
      <c r="Z890" s="0" t="n">
        <f aca="false">MAX($E$17,(R890-X890)*$S$26)</f>
        <v>1047257.67275394</v>
      </c>
      <c r="AB890" s="0" t="n">
        <f aca="false">$M$27*(AF889-AL889-$O$24-AE889)</f>
        <v>-0.0576615644080122</v>
      </c>
      <c r="AC890" s="0" t="n">
        <f aca="false">AC889+AB890*$E$32</f>
        <v>-0.0369132552416914</v>
      </c>
      <c r="AD890" s="44" t="n">
        <f aca="false">AD889+AC890*$E$32</f>
        <v>-0.643435369322548</v>
      </c>
      <c r="AE890" s="32" t="n">
        <f aca="false">$P$27*ABS(AC890)*AC890</f>
        <v>-5872.07445069426</v>
      </c>
      <c r="AF890" s="0" t="n">
        <f aca="false">MAX($E$17,(X890-AD890)*$S$27)</f>
        <v>463907.526658214</v>
      </c>
      <c r="AH890" s="0" t="n">
        <f aca="false">$M$28*(AL889-$O$28-AK889)</f>
        <v>0.0160001922119297</v>
      </c>
      <c r="AI890" s="0" t="n">
        <f aca="false">AI889+AH890*$E$32</f>
        <v>-0.0485557192196842</v>
      </c>
      <c r="AJ890" s="44" t="n">
        <f aca="false">AJ889+AI890*$E$32</f>
        <v>-0.891455297936012</v>
      </c>
      <c r="AK890" s="32" t="n">
        <f aca="false">$P$28*ABS(AI890)*AI890</f>
        <v>-8265.24834997537</v>
      </c>
      <c r="AL890" s="32" t="n">
        <f aca="false">MAX($E$17,(AD890-AJ890)*$S$28)</f>
        <v>658497.325849843</v>
      </c>
      <c r="AN890" s="42" t="n">
        <f aca="false">F890</f>
        <v>42.5999999999997</v>
      </c>
      <c r="AO890" s="45" t="n">
        <f aca="false">G890*3600</f>
        <v>0</v>
      </c>
      <c r="AP890" s="45" t="n">
        <f aca="false">K890*3600</f>
        <v>35.0083092984211</v>
      </c>
      <c r="AQ890" s="45" t="n">
        <f aca="false">Q890*3600</f>
        <v>-50.7778058083062</v>
      </c>
      <c r="AR890" s="45" t="n">
        <f aca="false">W890*3600</f>
        <v>-5.13257615800526</v>
      </c>
      <c r="AS890" s="45" t="n">
        <f aca="false">AC890*3600</f>
        <v>-132.887718870092</v>
      </c>
      <c r="AT890" s="45" t="n">
        <f aca="false">AI890*3600</f>
        <v>-174.800589190863</v>
      </c>
      <c r="AV890" s="42" t="n">
        <f aca="false">AN890</f>
        <v>42.5999999999997</v>
      </c>
      <c r="AW890" s="42" t="n">
        <f aca="false">N890/100000</f>
        <v>18.1171358085016</v>
      </c>
      <c r="AX890" s="42" t="n">
        <f aca="false">T890/100000</f>
        <v>13.1654136688649</v>
      </c>
      <c r="AY890" s="42" t="n">
        <f aca="false">Z890/100000</f>
        <v>10.4725767275394</v>
      </c>
      <c r="AZ890" s="42" t="n">
        <f aca="false">AF890/100000</f>
        <v>4.63907526658215</v>
      </c>
      <c r="BA890" s="42" t="n">
        <f aca="false">AL890/100000</f>
        <v>6.58497325849843</v>
      </c>
      <c r="BC890" s="42" t="n">
        <v>42.5999999999997</v>
      </c>
      <c r="BD890" s="42" t="n">
        <v>-0.98962</v>
      </c>
      <c r="BE890" s="42" t="n">
        <v>4.09201670669112</v>
      </c>
      <c r="BF890" s="42" t="n">
        <v>5.95895222984577</v>
      </c>
      <c r="BG890" s="42" t="n">
        <v>12.0336871787859</v>
      </c>
      <c r="BH890" s="42" t="n">
        <v>13.8158123566321</v>
      </c>
      <c r="BI890" s="42" t="n">
        <v>18.1171358085016</v>
      </c>
      <c r="BJ890" s="42" t="n">
        <v>21.6888317843311</v>
      </c>
      <c r="BK890" s="42" t="n">
        <v>25.7602353691565</v>
      </c>
      <c r="BL890" s="42" t="n">
        <v>30.3187554652414</v>
      </c>
      <c r="BM890" s="0" t="n">
        <v>35.1755372441634</v>
      </c>
      <c r="BN890" s="0" t="n">
        <v>40.0805372441634</v>
      </c>
      <c r="BP890" s="42" t="n">
        <v>42.5999999999997</v>
      </c>
      <c r="BQ890" s="42" t="n">
        <f aca="false">BD890-BD$38</f>
        <v>-7.39256087120872</v>
      </c>
      <c r="BR890" s="42" t="n">
        <f aca="false">BE890-BE$38</f>
        <v>-7.21592416451758</v>
      </c>
      <c r="BS890" s="42" t="n">
        <f aca="false">BF890-BF$38</f>
        <v>-10.2539886413629</v>
      </c>
      <c r="BT890" s="0" t="n">
        <f aca="false">BG890-BG$38</f>
        <v>-9.0842536924228</v>
      </c>
      <c r="BU890" s="0" t="n">
        <f aca="false">BH890-BH$38</f>
        <v>-12.2071285145766</v>
      </c>
      <c r="BV890" s="0" t="n">
        <f aca="false">BI890-BI$38</f>
        <v>-12.8108050627071</v>
      </c>
      <c r="BW890" s="0" t="n">
        <f aca="false">BJ890-BJ$38</f>
        <v>-14.1441090868776</v>
      </c>
      <c r="BX890" s="0" t="n">
        <f aca="false">BK890-BK$38</f>
        <v>-14.9777055020522</v>
      </c>
      <c r="BY890" s="0" t="n">
        <f aca="false">BL890-BL$38</f>
        <v>-15.3241854059673</v>
      </c>
      <c r="BZ890" s="0" t="n">
        <f aca="false">BM890-BM$38</f>
        <v>-15.3724036270453</v>
      </c>
      <c r="CA890" s="0" t="n">
        <f aca="false">BN890-BN$38</f>
        <v>-15.3724036270453</v>
      </c>
    </row>
    <row r="891" customFormat="false" ht="12.8" hidden="false" customHeight="false" outlineLevel="0" collapsed="false">
      <c r="F891" s="0" t="n">
        <f aca="false">F890+E$32</f>
        <v>42.6499999999997</v>
      </c>
      <c r="G891" s="43" t="n">
        <v>0</v>
      </c>
      <c r="H891" s="0" t="n">
        <f aca="false">H890+G891*$E$32</f>
        <v>0.0625</v>
      </c>
      <c r="J891" s="0" t="n">
        <f aca="false">$M$24*(N890-T890-$O$24-M890)</f>
        <v>0.0001983406956941</v>
      </c>
      <c r="K891" s="0" t="n">
        <f aca="false">K890+J891*$E$32</f>
        <v>0.00973444739545745</v>
      </c>
      <c r="L891" s="44" t="n">
        <f aca="false">L890+K891*$E$32</f>
        <v>-0.114257434809137</v>
      </c>
      <c r="M891" s="32" t="n">
        <f aca="false">$P$24*ABS(K891)*K891</f>
        <v>1132.10454920079</v>
      </c>
      <c r="N891" s="0" t="n">
        <f aca="false">MAX($E$17,(H891-L891)*$S$24)</f>
        <v>1806738.51401886</v>
      </c>
      <c r="P891" s="0" t="n">
        <f aca="false">$M$25*(T890-Z890-$O$25-S890)</f>
        <v>-0.0145690807615096</v>
      </c>
      <c r="Q891" s="0" t="n">
        <f aca="false">Q890+P891*$E$32</f>
        <v>-0.0148334000959378</v>
      </c>
      <c r="R891" s="44" t="n">
        <f aca="false">R890+Q891*$E$32</f>
        <v>-0.303469382525429</v>
      </c>
      <c r="S891" s="32" t="n">
        <f aca="false">$P$25*ABS(Q891)*Q891</f>
        <v>-1721.16937238887</v>
      </c>
      <c r="T891" s="0" t="n">
        <f aca="false">MAX($E$17,(L891-R891)*$S$25)</f>
        <v>1325144.40332204</v>
      </c>
      <c r="V891" s="0" t="n">
        <f aca="false">$M$26*(Z890-AF890-$O$26-Y890)</f>
        <v>0.00703604634032604</v>
      </c>
      <c r="W891" s="0" t="n">
        <f aca="false">W890+V891*$E$32</f>
        <v>-0.00107391328243112</v>
      </c>
      <c r="X891" s="44" t="n">
        <f aca="false">X890+W891*$E$32</f>
        <v>-0.514172011176271</v>
      </c>
      <c r="Y891" s="32" t="n">
        <f aca="false">$P$26*ABS(W891)*W891</f>
        <v>-6.46772294654025</v>
      </c>
      <c r="Z891" s="0" t="n">
        <f aca="false">MAX($E$17,(R891-X891)*$S$26)</f>
        <v>1043849.35470794</v>
      </c>
      <c r="AB891" s="0" t="n">
        <f aca="false">$M$27*(AF890-AL890-$O$24-AE890)</f>
        <v>-0.0571815919647691</v>
      </c>
      <c r="AC891" s="0" t="n">
        <f aca="false">AC890+AB891*$E$32</f>
        <v>-0.0397723348399298</v>
      </c>
      <c r="AD891" s="44" t="n">
        <f aca="false">AD890+AC891*$E$32</f>
        <v>-0.645423986064544</v>
      </c>
      <c r="AE891" s="32" t="n">
        <f aca="false">$P$27*ABS(AC891)*AC891</f>
        <v>-6816.93316341499</v>
      </c>
      <c r="AF891" s="0" t="n">
        <f aca="false">MAX($E$17,(X891-AD891)*$S$27)</f>
        <v>470848.795617465</v>
      </c>
      <c r="AH891" s="0" t="n">
        <f aca="false">$M$28*(AL890-$O$28-AK890)</f>
        <v>0.0161163998879885</v>
      </c>
      <c r="AI891" s="0" t="n">
        <f aca="false">AI890+AH891*$E$32</f>
        <v>-0.0477498992252848</v>
      </c>
      <c r="AJ891" s="44" t="n">
        <f aca="false">AJ890+AI891*$E$32</f>
        <v>-0.893842792897276</v>
      </c>
      <c r="AK891" s="32" t="n">
        <f aca="false">$P$28*ABS(AI891)*AI891</f>
        <v>-7993.18829066887</v>
      </c>
      <c r="AL891" s="32" t="n">
        <f aca="false">MAX($E$17,(AD891-AJ891)*$S$28)</f>
        <v>659556.354623038</v>
      </c>
      <c r="AN891" s="42" t="n">
        <f aca="false">F891</f>
        <v>42.6499999999997</v>
      </c>
      <c r="AO891" s="45" t="n">
        <f aca="false">G891*3600</f>
        <v>0</v>
      </c>
      <c r="AP891" s="45" t="n">
        <f aca="false">K891*3600</f>
        <v>35.044010623646</v>
      </c>
      <c r="AQ891" s="45" t="n">
        <f aca="false">Q891*3600</f>
        <v>-53.4002403453779</v>
      </c>
      <c r="AR891" s="45" t="n">
        <f aca="false">W891*3600</f>
        <v>-3.86608781674661</v>
      </c>
      <c r="AS891" s="45" t="n">
        <f aca="false">AC891*3600</f>
        <v>-143.18040542375</v>
      </c>
      <c r="AT891" s="45" t="n">
        <f aca="false">AI891*3600</f>
        <v>-171.899637211025</v>
      </c>
      <c r="AV891" s="42" t="n">
        <f aca="false">AN891</f>
        <v>42.6499999999997</v>
      </c>
      <c r="AW891" s="42" t="n">
        <f aca="false">N891/100000</f>
        <v>18.0673851401886</v>
      </c>
      <c r="AX891" s="42" t="n">
        <f aca="false">T891/100000</f>
        <v>13.2514440332204</v>
      </c>
      <c r="AY891" s="42" t="n">
        <f aca="false">Z891/100000</f>
        <v>10.4384935470794</v>
      </c>
      <c r="AZ891" s="42" t="n">
        <f aca="false">AF891/100000</f>
        <v>4.70848795617466</v>
      </c>
      <c r="BA891" s="42" t="n">
        <f aca="false">AL891/100000</f>
        <v>6.59556354623038</v>
      </c>
      <c r="BC891" s="42" t="n">
        <v>42.6499999999997</v>
      </c>
      <c r="BD891" s="42" t="n">
        <v>-0.98962</v>
      </c>
      <c r="BE891" s="42" t="n">
        <v>4.1121730205437</v>
      </c>
      <c r="BF891" s="42" t="n">
        <v>5.79730468317606</v>
      </c>
      <c r="BG891" s="42" t="n">
        <v>12.0232456062969</v>
      </c>
      <c r="BH891" s="42" t="n">
        <v>13.7310944841953</v>
      </c>
      <c r="BI891" s="42" t="n">
        <v>18.0673851401886</v>
      </c>
      <c r="BJ891" s="42" t="n">
        <v>21.6513802090484</v>
      </c>
      <c r="BK891" s="42" t="n">
        <v>25.7325032641611</v>
      </c>
      <c r="BL891" s="42" t="n">
        <v>30.2974597563955</v>
      </c>
      <c r="BM891" s="0" t="n">
        <v>35.1552942020691</v>
      </c>
      <c r="BN891" s="0" t="n">
        <v>40.0602942020691</v>
      </c>
      <c r="BP891" s="42" t="n">
        <v>42.6499999999997</v>
      </c>
      <c r="BQ891" s="42" t="n">
        <f aca="false">BD891-BD$38</f>
        <v>-7.39256087120872</v>
      </c>
      <c r="BR891" s="42" t="n">
        <f aca="false">BE891-BE$38</f>
        <v>-7.195767850665</v>
      </c>
      <c r="BS891" s="42" t="n">
        <f aca="false">BF891-BF$38</f>
        <v>-10.4156361880326</v>
      </c>
      <c r="BT891" s="0" t="n">
        <f aca="false">BG891-BG$38</f>
        <v>-9.0946952649118</v>
      </c>
      <c r="BU891" s="0" t="n">
        <f aca="false">BH891-BH$38</f>
        <v>-12.2918463870134</v>
      </c>
      <c r="BV891" s="0" t="n">
        <f aca="false">BI891-BI$38</f>
        <v>-12.8605557310201</v>
      </c>
      <c r="BW891" s="0" t="n">
        <f aca="false">BJ891-BJ$38</f>
        <v>-14.1815606621603</v>
      </c>
      <c r="BX891" s="0" t="n">
        <f aca="false">BK891-BK$38</f>
        <v>-15.0054376070476</v>
      </c>
      <c r="BY891" s="0" t="n">
        <f aca="false">BL891-BL$38</f>
        <v>-15.3454811148132</v>
      </c>
      <c r="BZ891" s="0" t="n">
        <f aca="false">BM891-BM$38</f>
        <v>-15.3926466691396</v>
      </c>
      <c r="CA891" s="0" t="n">
        <f aca="false">BN891-BN$38</f>
        <v>-15.3926466691396</v>
      </c>
    </row>
    <row r="892" customFormat="false" ht="12.8" hidden="false" customHeight="false" outlineLevel="0" collapsed="false">
      <c r="F892" s="0" t="n">
        <f aca="false">F891+E$32</f>
        <v>42.6999999999997</v>
      </c>
      <c r="G892" s="43" t="n">
        <v>0</v>
      </c>
      <c r="H892" s="0" t="n">
        <f aca="false">H891+G892*$E$32</f>
        <v>0.0625</v>
      </c>
      <c r="J892" s="0" t="n">
        <f aca="false">$M$24*(N891-T891-$O$24-M891)</f>
        <v>-0.000562029781984942</v>
      </c>
      <c r="K892" s="0" t="n">
        <f aca="false">K891+J892*$E$32</f>
        <v>0.0097063459063582</v>
      </c>
      <c r="L892" s="44" t="n">
        <f aca="false">L891+K892*$E$32</f>
        <v>-0.113772117513819</v>
      </c>
      <c r="M892" s="32" t="n">
        <f aca="false">$P$24*ABS(K892)*K892</f>
        <v>1125.57764486943</v>
      </c>
      <c r="N892" s="0" t="n">
        <f aca="false">MAX($E$17,(H892-L892)*$S$24)</f>
        <v>1801777.80925463</v>
      </c>
      <c r="P892" s="0" t="n">
        <f aca="false">$M$25*(T891-Z891-$O$25-S891)</f>
        <v>-0.0137614836030593</v>
      </c>
      <c r="Q892" s="0" t="n">
        <f aca="false">Q891+P892*$E$32</f>
        <v>-0.0155214742760907</v>
      </c>
      <c r="R892" s="44" t="n">
        <f aca="false">R891+Q892*$E$32</f>
        <v>-0.304245456239233</v>
      </c>
      <c r="S892" s="32" t="n">
        <f aca="false">$P$25*ABS(Q892)*Q892</f>
        <v>-1884.55200461649</v>
      </c>
      <c r="T892" s="0" t="n">
        <f aca="false">MAX($E$17,(L892-R892)*$S$25)</f>
        <v>1333978.54543787</v>
      </c>
      <c r="V892" s="0" t="n">
        <f aca="false">$M$26*(Z891-AF891-$O$26-Y891)</f>
        <v>0.00625149260104863</v>
      </c>
      <c r="W892" s="0" t="n">
        <f aca="false">W891+V892*$E$32</f>
        <v>-0.000761338652378685</v>
      </c>
      <c r="X892" s="44" t="n">
        <f aca="false">X891+W892*$E$32</f>
        <v>-0.51421007810889</v>
      </c>
      <c r="Y892" s="32" t="n">
        <f aca="false">$P$26*ABS(W892)*W892</f>
        <v>-3.25063897614999</v>
      </c>
      <c r="Z892" s="0" t="n">
        <f aca="false">MAX($E$17,(R892-X892)*$S$26)</f>
        <v>1040193.1691765</v>
      </c>
      <c r="AB892" s="0" t="n">
        <f aca="false">$M$27*(AF891-AL891-$O$24-AE891)</f>
        <v>-0.0566068360811799</v>
      </c>
      <c r="AC892" s="0" t="n">
        <f aca="false">AC891+AB892*$E$32</f>
        <v>-0.0426026766439888</v>
      </c>
      <c r="AD892" s="44" t="n">
        <f aca="false">AD891+AC892*$E$32</f>
        <v>-0.647554119896744</v>
      </c>
      <c r="AE892" s="32" t="n">
        <f aca="false">$P$27*ABS(AC892)*AC892</f>
        <v>-7821.69061553614</v>
      </c>
      <c r="AF892" s="0" t="n">
        <f aca="false">MAX($E$17,(X892-AD892)*$S$27)</f>
        <v>478353.804062918</v>
      </c>
      <c r="AH892" s="0" t="n">
        <f aca="false">$M$28*(AL891-$O$28-AK891)</f>
        <v>0.0161883556196572</v>
      </c>
      <c r="AI892" s="0" t="n">
        <f aca="false">AI891+AH892*$E$32</f>
        <v>-0.0469404814443019</v>
      </c>
      <c r="AJ892" s="44" t="n">
        <f aca="false">AJ891+AI892*$E$32</f>
        <v>-0.896189816969491</v>
      </c>
      <c r="AK892" s="32" t="n">
        <f aca="false">$P$28*ABS(AI892)*AI892</f>
        <v>-7724.49691439511</v>
      </c>
      <c r="AL892" s="32" t="n">
        <f aca="false">MAX($E$17,(AD892-AJ892)*$S$28)</f>
        <v>660132.202071473</v>
      </c>
      <c r="AN892" s="42" t="n">
        <f aca="false">F892</f>
        <v>42.6999999999997</v>
      </c>
      <c r="AO892" s="45" t="n">
        <f aca="false">G892*3600</f>
        <v>0</v>
      </c>
      <c r="AP892" s="45" t="n">
        <f aca="false">K892*3600</f>
        <v>34.9428452628888</v>
      </c>
      <c r="AQ892" s="45" t="n">
        <f aca="false">Q892*3600</f>
        <v>-55.8773073939287</v>
      </c>
      <c r="AR892" s="45" t="n">
        <f aca="false">W892*3600</f>
        <v>-2.74081914855785</v>
      </c>
      <c r="AS892" s="45" t="n">
        <f aca="false">AC892*3600</f>
        <v>-153.369635918363</v>
      </c>
      <c r="AT892" s="45" t="n">
        <f aca="false">AI892*3600</f>
        <v>-168.985733199487</v>
      </c>
      <c r="AV892" s="42" t="n">
        <f aca="false">AN892</f>
        <v>42.6999999999997</v>
      </c>
      <c r="AW892" s="42" t="n">
        <f aca="false">N892/100000</f>
        <v>18.0177780925464</v>
      </c>
      <c r="AX892" s="42" t="n">
        <f aca="false">T892/100000</f>
        <v>13.3397854543787</v>
      </c>
      <c r="AY892" s="42" t="n">
        <f aca="false">Z892/100000</f>
        <v>10.401931691765</v>
      </c>
      <c r="AZ892" s="42" t="n">
        <f aca="false">AF892/100000</f>
        <v>4.78353804062917</v>
      </c>
      <c r="BA892" s="42" t="n">
        <f aca="false">AL892/100000</f>
        <v>6.60132202071473</v>
      </c>
      <c r="BC892" s="42" t="n">
        <v>42.6999999999997</v>
      </c>
      <c r="BD892" s="42" t="n">
        <v>-0.98962</v>
      </c>
      <c r="BE892" s="42" t="n">
        <v>4.13991851318277</v>
      </c>
      <c r="BF892" s="42" t="n">
        <v>5.6385901767283</v>
      </c>
      <c r="BG892" s="42" t="n">
        <v>12.0055612048171</v>
      </c>
      <c r="BH892" s="42" t="n">
        <v>13.6454339174845</v>
      </c>
      <c r="BI892" s="42" t="n">
        <v>18.0177780925464</v>
      </c>
      <c r="BJ892" s="42" t="n">
        <v>21.6150520501877</v>
      </c>
      <c r="BK892" s="42" t="n">
        <v>25.7064338737719</v>
      </c>
      <c r="BL892" s="42" t="n">
        <v>30.2780123487519</v>
      </c>
      <c r="BM892" s="0" t="n">
        <v>35.1369214401228</v>
      </c>
      <c r="BN892" s="0" t="n">
        <v>40.0419214401228</v>
      </c>
      <c r="BP892" s="42" t="n">
        <v>42.6999999999997</v>
      </c>
      <c r="BQ892" s="42" t="n">
        <f aca="false">BD892-BD$38</f>
        <v>-7.39256087120872</v>
      </c>
      <c r="BR892" s="42" t="n">
        <f aca="false">BE892-BE$38</f>
        <v>-7.16802235802593</v>
      </c>
      <c r="BS892" s="42" t="n">
        <f aca="false">BF892-BF$38</f>
        <v>-10.5743506944804</v>
      </c>
      <c r="BT892" s="0" t="n">
        <f aca="false">BG892-BG$38</f>
        <v>-9.1123796663916</v>
      </c>
      <c r="BU892" s="0" t="n">
        <f aca="false">BH892-BH$38</f>
        <v>-12.3775069537242</v>
      </c>
      <c r="BV892" s="0" t="n">
        <f aca="false">BI892-BI$38</f>
        <v>-12.9101627786623</v>
      </c>
      <c r="BW892" s="0" t="n">
        <f aca="false">BJ892-BJ$38</f>
        <v>-14.217888821021</v>
      </c>
      <c r="BX892" s="0" t="n">
        <f aca="false">BK892-BK$38</f>
        <v>-15.0315069974368</v>
      </c>
      <c r="BY892" s="0" t="n">
        <f aca="false">BL892-BL$38</f>
        <v>-15.3649285224568</v>
      </c>
      <c r="BZ892" s="0" t="n">
        <f aca="false">BM892-BM$38</f>
        <v>-15.4110194310859</v>
      </c>
      <c r="CA892" s="0" t="n">
        <f aca="false">BN892-BN$38</f>
        <v>-15.4110194310859</v>
      </c>
    </row>
    <row r="893" customFormat="false" ht="12.8" hidden="false" customHeight="false" outlineLevel="0" collapsed="false">
      <c r="F893" s="0" t="n">
        <f aca="false">F892+E$32</f>
        <v>42.7499999999997</v>
      </c>
      <c r="G893" s="43" t="n">
        <v>0</v>
      </c>
      <c r="H893" s="0" t="n">
        <f aca="false">H892+G893*$E$32</f>
        <v>0.0625</v>
      </c>
      <c r="J893" s="0" t="n">
        <f aca="false">$M$24*(N892-T892-$O$24-M892)</f>
        <v>-0.00133404125996182</v>
      </c>
      <c r="K893" s="0" t="n">
        <f aca="false">K892+J893*$E$32</f>
        <v>0.00963964384336011</v>
      </c>
      <c r="L893" s="44" t="n">
        <f aca="false">L892+K893*$E$32</f>
        <v>-0.113290135321651</v>
      </c>
      <c r="M893" s="32" t="n">
        <f aca="false">$P$24*ABS(K893)*K893</f>
        <v>1110.16084800754</v>
      </c>
      <c r="N893" s="0" t="n">
        <f aca="false">MAX($E$17,(H893-L893)*$S$24)</f>
        <v>1796851.19448111</v>
      </c>
      <c r="P893" s="0" t="n">
        <f aca="false">$M$25*(T892-Z892-$O$25-S892)</f>
        <v>-0.0129222188429931</v>
      </c>
      <c r="Q893" s="0" t="n">
        <f aca="false">Q892+P893*$E$32</f>
        <v>-0.0161675852182404</v>
      </c>
      <c r="R893" s="44" t="n">
        <f aca="false">R892+Q893*$E$32</f>
        <v>-0.305053835500145</v>
      </c>
      <c r="S893" s="32" t="n">
        <f aca="false">$P$25*ABS(Q893)*Q893</f>
        <v>-2044.71369115766</v>
      </c>
      <c r="T893" s="0" t="n">
        <f aca="false">MAX($E$17,(L893-R893)*$S$25)</f>
        <v>1343015.5818325</v>
      </c>
      <c r="V893" s="0" t="n">
        <f aca="false">$M$26*(Z892-AF892-$O$26-Y892)</f>
        <v>0.00540557394614547</v>
      </c>
      <c r="W893" s="0" t="n">
        <f aca="false">W892+V893*$E$32</f>
        <v>-0.000491059955071411</v>
      </c>
      <c r="X893" s="44" t="n">
        <f aca="false">X892+W893*$E$32</f>
        <v>-0.514234631106644</v>
      </c>
      <c r="Y893" s="32" t="n">
        <f aca="false">$P$26*ABS(W893)*W893</f>
        <v>-1.35232793648031</v>
      </c>
      <c r="Z893" s="0" t="n">
        <f aca="false">MAX($E$17,(R893-X893)*$S$26)</f>
        <v>1036309.9877267</v>
      </c>
      <c r="AB893" s="0" t="n">
        <f aca="false">$M$27*(AF892-AL892-$O$24-AE892)</f>
        <v>-0.0559388999085579</v>
      </c>
      <c r="AC893" s="0" t="n">
        <f aca="false">AC892+AB893*$E$32</f>
        <v>-0.0453996216394167</v>
      </c>
      <c r="AD893" s="44" t="n">
        <f aca="false">AD892+AC893*$E$32</f>
        <v>-0.649824100978715</v>
      </c>
      <c r="AE893" s="32" t="n">
        <f aca="false">$P$27*ABS(AC893)*AC893</f>
        <v>-8882.4204934652</v>
      </c>
      <c r="AF893" s="0" t="n">
        <f aca="false">MAX($E$17,(X893-AD893)*$S$27)</f>
        <v>486408.975118433</v>
      </c>
      <c r="AH893" s="0" t="n">
        <f aca="false">$M$28*(AL892-$O$28-AK892)</f>
        <v>0.01621644014134</v>
      </c>
      <c r="AI893" s="0" t="n">
        <f aca="false">AI892+AH893*$E$32</f>
        <v>-0.0461296594372349</v>
      </c>
      <c r="AJ893" s="44" t="n">
        <f aca="false">AJ892+AI893*$E$32</f>
        <v>-0.898496299941353</v>
      </c>
      <c r="AK893" s="32" t="n">
        <f aca="false">$P$28*ABS(AI893)*AI893</f>
        <v>-7459.94492984555</v>
      </c>
      <c r="AL893" s="32" t="n">
        <f aca="false">MAX($E$17,(AD893-AJ893)*$S$28)</f>
        <v>660229.115238959</v>
      </c>
      <c r="AN893" s="42" t="n">
        <f aca="false">F893</f>
        <v>42.7499999999997</v>
      </c>
      <c r="AO893" s="45" t="n">
        <f aca="false">G893*3600</f>
        <v>0</v>
      </c>
      <c r="AP893" s="45" t="n">
        <f aca="false">K893*3600</f>
        <v>34.7027178360957</v>
      </c>
      <c r="AQ893" s="45" t="n">
        <f aca="false">Q893*3600</f>
        <v>-58.2033067856674</v>
      </c>
      <c r="AR893" s="45" t="n">
        <f aca="false">W893*3600</f>
        <v>-1.76781583825169</v>
      </c>
      <c r="AS893" s="45" t="n">
        <f aca="false">AC893*3600</f>
        <v>-163.438637901903</v>
      </c>
      <c r="AT893" s="45" t="n">
        <f aca="false">AI893*3600</f>
        <v>-166.066773974045</v>
      </c>
      <c r="AV893" s="42" t="n">
        <f aca="false">AN893</f>
        <v>42.7499999999997</v>
      </c>
      <c r="AW893" s="42" t="n">
        <f aca="false">N893/100000</f>
        <v>17.9685119448111</v>
      </c>
      <c r="AX893" s="42" t="n">
        <f aca="false">T893/100000</f>
        <v>13.430155818325</v>
      </c>
      <c r="AY893" s="42" t="n">
        <f aca="false">Z893/100000</f>
        <v>10.363099877267</v>
      </c>
      <c r="AZ893" s="42" t="n">
        <f aca="false">AF893/100000</f>
        <v>4.86408975118434</v>
      </c>
      <c r="BA893" s="42" t="n">
        <f aca="false">AL893/100000</f>
        <v>6.60229115238959</v>
      </c>
      <c r="BC893" s="42" t="n">
        <v>42.7499999999997</v>
      </c>
      <c r="BD893" s="42" t="n">
        <v>-0.98962</v>
      </c>
      <c r="BE893" s="42" t="n">
        <v>4.17474982511455</v>
      </c>
      <c r="BF893" s="42" t="n">
        <v>5.48327214965757</v>
      </c>
      <c r="BG893" s="42" t="n">
        <v>11.9805810321506</v>
      </c>
      <c r="BH893" s="42" t="n">
        <v>13.5591114767423</v>
      </c>
      <c r="BI893" s="42" t="n">
        <v>17.9685119448111</v>
      </c>
      <c r="BJ893" s="42" t="n">
        <v>21.5800203451087</v>
      </c>
      <c r="BK893" s="42" t="n">
        <v>25.6821922178836</v>
      </c>
      <c r="BL893" s="42" t="n">
        <v>30.2605737806582</v>
      </c>
      <c r="BM893" s="0" t="n">
        <v>35.1205788464756</v>
      </c>
      <c r="BN893" s="0" t="n">
        <v>40.0255788464755</v>
      </c>
      <c r="BP893" s="42" t="n">
        <v>42.7499999999997</v>
      </c>
      <c r="BQ893" s="42" t="n">
        <f aca="false">BD893-BD$38</f>
        <v>-7.39256087120872</v>
      </c>
      <c r="BR893" s="42" t="n">
        <f aca="false">BE893-BE$38</f>
        <v>-7.13319104609415</v>
      </c>
      <c r="BS893" s="42" t="n">
        <f aca="false">BF893-BF$38</f>
        <v>-10.7296687215511</v>
      </c>
      <c r="BT893" s="0" t="n">
        <f aca="false">BG893-BG$38</f>
        <v>-9.1373598390581</v>
      </c>
      <c r="BU893" s="0" t="n">
        <f aca="false">BH893-BH$38</f>
        <v>-12.4638293944664</v>
      </c>
      <c r="BV893" s="0" t="n">
        <f aca="false">BI893-BI$38</f>
        <v>-12.9594289263976</v>
      </c>
      <c r="BW893" s="0" t="n">
        <f aca="false">BJ893-BJ$38</f>
        <v>-14.2529205261</v>
      </c>
      <c r="BX893" s="0" t="n">
        <f aca="false">BK893-BK$38</f>
        <v>-15.0557486533251</v>
      </c>
      <c r="BY893" s="0" t="n">
        <f aca="false">BL893-BL$38</f>
        <v>-15.3823670905505</v>
      </c>
      <c r="BZ893" s="0" t="n">
        <f aca="false">BM893-BM$38</f>
        <v>-15.4273620247331</v>
      </c>
      <c r="CA893" s="0" t="n">
        <f aca="false">BN893-BN$38</f>
        <v>-15.4273620247332</v>
      </c>
    </row>
    <row r="894" customFormat="false" ht="12.8" hidden="false" customHeight="false" outlineLevel="0" collapsed="false">
      <c r="F894" s="0" t="n">
        <f aca="false">F893+E$32</f>
        <v>42.7999999999997</v>
      </c>
      <c r="G894" s="43" t="n">
        <v>0</v>
      </c>
      <c r="H894" s="0" t="n">
        <f aca="false">H893+G894*$E$32</f>
        <v>0.0625</v>
      </c>
      <c r="J894" s="0" t="n">
        <f aca="false">$M$24*(N893-T893-$O$24-M893)</f>
        <v>-0.00211500638487251</v>
      </c>
      <c r="K894" s="0" t="n">
        <f aca="false">K893+J894*$E$32</f>
        <v>0.00953389352411648</v>
      </c>
      <c r="L894" s="44" t="n">
        <f aca="false">L893+K894*$E$32</f>
        <v>-0.112813440645446</v>
      </c>
      <c r="M894" s="32" t="n">
        <f aca="false">$P$24*ABS(K894)*K894</f>
        <v>1085.9367362318</v>
      </c>
      <c r="N894" s="0" t="n">
        <f aca="false">MAX($E$17,(H894-L894)*$S$24)</f>
        <v>1791978.62642276</v>
      </c>
      <c r="P894" s="0" t="n">
        <f aca="false">$M$25*(T893-Z893-$O$25-S893)</f>
        <v>-0.0120546549944339</v>
      </c>
      <c r="Q894" s="0" t="n">
        <f aca="false">Q893+P894*$E$32</f>
        <v>-0.0167703179679621</v>
      </c>
      <c r="R894" s="44" t="n">
        <f aca="false">R893+Q894*$E$32</f>
        <v>-0.305892351398544</v>
      </c>
      <c r="S894" s="32" t="n">
        <f aca="false">$P$25*ABS(Q894)*Q894</f>
        <v>-2200.01064096819</v>
      </c>
      <c r="T894" s="0" t="n">
        <f aca="false">MAX($E$17,(L894-R894)*$S$25)</f>
        <v>1352226.64885634</v>
      </c>
      <c r="V894" s="0" t="n">
        <f aca="false">$M$26*(Z893-AF893-$O$26-Y893)</f>
        <v>0.00450087052249785</v>
      </c>
      <c r="W894" s="0" t="n">
        <f aca="false">W893+V894*$E$32</f>
        <v>-0.000266016428946519</v>
      </c>
      <c r="X894" s="44" t="n">
        <f aca="false">X893+W894*$E$32</f>
        <v>-0.514247931928091</v>
      </c>
      <c r="Y894" s="32" t="n">
        <f aca="false">$P$26*ABS(W894)*W894</f>
        <v>-0.396853210935506</v>
      </c>
      <c r="Z894" s="0" t="n">
        <f aca="false">MAX($E$17,(R894-X894)*$S$26)</f>
        <v>1032221.76048869</v>
      </c>
      <c r="AB894" s="0" t="n">
        <f aca="false">$M$27*(AF893-AL893-$O$24-AE893)</f>
        <v>-0.0551796145430811</v>
      </c>
      <c r="AC894" s="0" t="n">
        <f aca="false">AC893+AB894*$E$32</f>
        <v>-0.0481586023665708</v>
      </c>
      <c r="AD894" s="44" t="n">
        <f aca="false">AD893+AC894*$E$32</f>
        <v>-0.652232031097043</v>
      </c>
      <c r="AE894" s="32" t="n">
        <f aca="false">$P$27*ABS(AC894)*AC894</f>
        <v>-9994.81157351228</v>
      </c>
      <c r="AF894" s="0" t="n">
        <f aca="false">MAX($E$17,(X894-AD894)*$S$27)</f>
        <v>494999.385444422</v>
      </c>
      <c r="AH894" s="0" t="n">
        <f aca="false">$M$28*(AL893-$O$28-AK893)</f>
        <v>0.0162011122464377</v>
      </c>
      <c r="AI894" s="0" t="n">
        <f aca="false">AI893+AH894*$E$32</f>
        <v>-0.045319603824913</v>
      </c>
      <c r="AJ894" s="44" t="n">
        <f aca="false">AJ893+AI894*$E$32</f>
        <v>-0.900762280132598</v>
      </c>
      <c r="AK894" s="32" t="n">
        <f aca="false">$P$28*ABS(AI894)*AI894</f>
        <v>-7200.24599335522</v>
      </c>
      <c r="AL894" s="32" t="n">
        <f aca="false">MAX($E$17,(AD894-AJ894)*$S$28)</f>
        <v>659852.235655487</v>
      </c>
      <c r="AN894" s="42" t="n">
        <f aca="false">F894</f>
        <v>42.7999999999997</v>
      </c>
      <c r="AO894" s="45" t="n">
        <f aca="false">G894*3600</f>
        <v>0</v>
      </c>
      <c r="AP894" s="45" t="n">
        <f aca="false">K894*3600</f>
        <v>34.3220166868187</v>
      </c>
      <c r="AQ894" s="45" t="n">
        <f aca="false">Q894*3600</f>
        <v>-60.3731446846654</v>
      </c>
      <c r="AR894" s="45" t="n">
        <f aca="false">W894*3600</f>
        <v>-0.957659144202157</v>
      </c>
      <c r="AS894" s="45" t="n">
        <f aca="false">AC894*3600</f>
        <v>-173.370968519658</v>
      </c>
      <c r="AT894" s="45" t="n">
        <f aca="false">AI894*3600</f>
        <v>-163.150573769687</v>
      </c>
      <c r="AV894" s="42" t="n">
        <f aca="false">AN894</f>
        <v>42.7999999999997</v>
      </c>
      <c r="AW894" s="42" t="n">
        <f aca="false">N894/100000</f>
        <v>17.9197862642275</v>
      </c>
      <c r="AX894" s="42" t="n">
        <f aca="false">T894/100000</f>
        <v>13.5222664885634</v>
      </c>
      <c r="AY894" s="42" t="n">
        <f aca="false">Z894/100000</f>
        <v>10.3222176048869</v>
      </c>
      <c r="AZ894" s="42" t="n">
        <f aca="false">AF894/100000</f>
        <v>4.94999385444424</v>
      </c>
      <c r="BA894" s="42" t="n">
        <f aca="false">AL894/100000</f>
        <v>6.59852235655487</v>
      </c>
      <c r="BC894" s="42" t="n">
        <v>42.7999999999997</v>
      </c>
      <c r="BD894" s="42" t="n">
        <v>-0.98962</v>
      </c>
      <c r="BE894" s="42" t="n">
        <v>4.21613970717162</v>
      </c>
      <c r="BF894" s="42" t="n">
        <v>5.33180329431367</v>
      </c>
      <c r="BG894" s="42" t="n">
        <v>11.9482751642528</v>
      </c>
      <c r="BH894" s="42" t="n">
        <v>13.4724145859546</v>
      </c>
      <c r="BI894" s="42" t="n">
        <v>17.9197862642275</v>
      </c>
      <c r="BJ894" s="42" t="n">
        <v>21.5464595420732</v>
      </c>
      <c r="BK894" s="42" t="n">
        <v>25.659944721966</v>
      </c>
      <c r="BL894" s="42" t="n">
        <v>30.2453062092103</v>
      </c>
      <c r="BM894" s="0" t="n">
        <v>35.106427978459</v>
      </c>
      <c r="BN894" s="0" t="n">
        <v>40.0114279784589</v>
      </c>
      <c r="BP894" s="42" t="n">
        <v>42.7999999999997</v>
      </c>
      <c r="BQ894" s="42" t="n">
        <f aca="false">BD894-BD$38</f>
        <v>-7.39256087120872</v>
      </c>
      <c r="BR894" s="42" t="n">
        <f aca="false">BE894-BE$38</f>
        <v>-7.09180116403708</v>
      </c>
      <c r="BS894" s="42" t="n">
        <f aca="false">BF894-BF$38</f>
        <v>-10.881137576895</v>
      </c>
      <c r="BT894" s="0" t="n">
        <f aca="false">BG894-BG$38</f>
        <v>-9.1696657069559</v>
      </c>
      <c r="BU894" s="0" t="n">
        <f aca="false">BH894-BH$38</f>
        <v>-12.5505262852541</v>
      </c>
      <c r="BV894" s="0" t="n">
        <f aca="false">BI894-BI$38</f>
        <v>-13.0081546069812</v>
      </c>
      <c r="BW894" s="0" t="n">
        <f aca="false">BJ894-BJ$38</f>
        <v>-14.2864813291355</v>
      </c>
      <c r="BX894" s="0" t="n">
        <f aca="false">BK894-BK$38</f>
        <v>-15.0779961492427</v>
      </c>
      <c r="BY894" s="0" t="n">
        <f aca="false">BL894-BL$38</f>
        <v>-15.3976346619984</v>
      </c>
      <c r="BZ894" s="0" t="n">
        <f aca="false">BM894-BM$38</f>
        <v>-15.4415128927497</v>
      </c>
      <c r="CA894" s="0" t="n">
        <f aca="false">BN894-BN$38</f>
        <v>-15.4415128927498</v>
      </c>
    </row>
    <row r="895" customFormat="false" ht="12.8" hidden="false" customHeight="false" outlineLevel="0" collapsed="false">
      <c r="F895" s="0" t="n">
        <f aca="false">F894+E$32</f>
        <v>42.8499999999997</v>
      </c>
      <c r="G895" s="43" t="n">
        <v>0</v>
      </c>
      <c r="H895" s="0" t="n">
        <f aca="false">H894+G895*$E$32</f>
        <v>0.0625</v>
      </c>
      <c r="J895" s="0" t="n">
        <f aca="false">$M$24*(N894-T894-$O$24-M894)</f>
        <v>-0.00290219631532557</v>
      </c>
      <c r="K895" s="0" t="n">
        <f aca="false">K894+J895*$E$32</f>
        <v>0.00938878370835021</v>
      </c>
      <c r="L895" s="44" t="n">
        <f aca="false">L894+K895*$E$32</f>
        <v>-0.112344001460028</v>
      </c>
      <c r="M895" s="32" t="n">
        <f aca="false">$P$24*ABS(K895)*K895</f>
        <v>1053.13148993232</v>
      </c>
      <c r="N895" s="0" t="n">
        <f aca="false">MAX($E$17,(H895-L895)*$S$24)</f>
        <v>1787180.22087223</v>
      </c>
      <c r="P895" s="0" t="n">
        <f aca="false">$M$25*(T894-Z894-$O$25-S894)</f>
        <v>-0.011162271336548</v>
      </c>
      <c r="Q895" s="0" t="n">
        <f aca="false">Q894+P895*$E$32</f>
        <v>-0.0173284315347895</v>
      </c>
      <c r="R895" s="44" t="n">
        <f aca="false">R894+Q895*$E$32</f>
        <v>-0.306758772975283</v>
      </c>
      <c r="S895" s="32" t="n">
        <f aca="false">$P$25*ABS(Q895)*Q895</f>
        <v>-2348.87928052715</v>
      </c>
      <c r="T895" s="0" t="n">
        <f aca="false">MAX($E$17,(L895-R895)*$S$25)</f>
        <v>1361582.33930801</v>
      </c>
      <c r="V895" s="0" t="n">
        <f aca="false">$M$26*(Z894-AF894-$O$26-Y894)</f>
        <v>0.0035401477195156</v>
      </c>
      <c r="W895" s="0" t="n">
        <f aca="false">W894+V895*$E$32</f>
        <v>-8.90090429707389E-005</v>
      </c>
      <c r="X895" s="44" t="n">
        <f aca="false">X894+W895*$E$32</f>
        <v>-0.514252382380239</v>
      </c>
      <c r="Y895" s="32" t="n">
        <f aca="false">$P$26*ABS(W895)*W895</f>
        <v>-0.0444305043675324</v>
      </c>
      <c r="Z895" s="0" t="n">
        <f aca="false">MAX($E$17,(R895-X895)*$S$26)</f>
        <v>1027951.43881333</v>
      </c>
      <c r="AB895" s="0" t="n">
        <f aca="false">$M$27*(AF894-AL894-$O$24-AE894)</f>
        <v>-0.0543310321452986</v>
      </c>
      <c r="AC895" s="0" t="n">
        <f aca="false">AC894+AB895*$E$32</f>
        <v>-0.0508751539738357</v>
      </c>
      <c r="AD895" s="44" t="n">
        <f aca="false">AD894+AC895*$E$32</f>
        <v>-0.654775788795735</v>
      </c>
      <c r="AE895" s="32" t="n">
        <f aca="false">$P$27*ABS(AC895)*AC895</f>
        <v>-11154.1976324585</v>
      </c>
      <c r="AF895" s="0" t="n">
        <f aca="false">MAX($E$17,(X895-AD895)*$S$27)</f>
        <v>504108.808443624</v>
      </c>
      <c r="AH895" s="0" t="n">
        <f aca="false">$M$28*(AL894-$O$28-AK894)</f>
        <v>0.0161429072983119</v>
      </c>
      <c r="AI895" s="0" t="n">
        <f aca="false">AI894+AH895*$E$32</f>
        <v>-0.0445124584599974</v>
      </c>
      <c r="AJ895" s="44" t="n">
        <f aca="false">AJ894+AI895*$E$32</f>
        <v>-0.902987903055598</v>
      </c>
      <c r="AK895" s="32" t="n">
        <f aca="false">$P$28*ABS(AI895)*AI895</f>
        <v>-6946.05611582658</v>
      </c>
      <c r="AL895" s="32" t="n">
        <f aca="false">MAX($E$17,(AD895-AJ895)*$S$28)</f>
        <v>659007.582162422</v>
      </c>
      <c r="AN895" s="42" t="n">
        <f aca="false">F895</f>
        <v>42.8499999999997</v>
      </c>
      <c r="AO895" s="45" t="n">
        <f aca="false">G895*3600</f>
        <v>0</v>
      </c>
      <c r="AP895" s="45" t="n">
        <f aca="false">K895*3600</f>
        <v>33.79962135006</v>
      </c>
      <c r="AQ895" s="45" t="n">
        <f aca="false">Q895*3600</f>
        <v>-62.382353525244</v>
      </c>
      <c r="AR895" s="45" t="n">
        <f aca="false">W895*3600</f>
        <v>-0.320432554689379</v>
      </c>
      <c r="AS895" s="45" t="n">
        <f aca="false">AC895*3600</f>
        <v>-183.150554305811</v>
      </c>
      <c r="AT895" s="45" t="n">
        <f aca="false">AI895*3600</f>
        <v>-160.24485045599</v>
      </c>
      <c r="AV895" s="42" t="n">
        <f aca="false">AN895</f>
        <v>42.8499999999997</v>
      </c>
      <c r="AW895" s="42" t="n">
        <f aca="false">N895/100000</f>
        <v>17.8718022087223</v>
      </c>
      <c r="AX895" s="42" t="n">
        <f aca="false">T895/100000</f>
        <v>13.6158233930801</v>
      </c>
      <c r="AY895" s="42" t="n">
        <f aca="false">Z895/100000</f>
        <v>10.2795143881334</v>
      </c>
      <c r="AZ895" s="42" t="n">
        <f aca="false">AF895/100000</f>
        <v>5.04108808443625</v>
      </c>
      <c r="BA895" s="42" t="n">
        <f aca="false">AL895/100000</f>
        <v>6.59007582162422</v>
      </c>
      <c r="BC895" s="42" t="n">
        <v>42.8499999999997</v>
      </c>
      <c r="BD895" s="42" t="n">
        <v>-0.98962</v>
      </c>
      <c r="BE895" s="42" t="n">
        <v>4.26353923981683</v>
      </c>
      <c r="BF895" s="42" t="n">
        <v>5.18462423404004</v>
      </c>
      <c r="BG895" s="42" t="n">
        <v>11.9086368742238</v>
      </c>
      <c r="BH895" s="42" t="n">
        <v>13.3856363573837</v>
      </c>
      <c r="BI895" s="42" t="n">
        <v>17.8718022087223</v>
      </c>
      <c r="BJ895" s="42" t="n">
        <v>21.5145448895834</v>
      </c>
      <c r="BK895" s="42" t="n">
        <v>25.6398586329059</v>
      </c>
      <c r="BL895" s="42" t="n">
        <v>30.2323728387345</v>
      </c>
      <c r="BM895" s="0" t="n">
        <v>35.0946314928156</v>
      </c>
      <c r="BN895" s="0" t="n">
        <v>39.9996314928156</v>
      </c>
      <c r="BP895" s="42" t="n">
        <v>42.8499999999997</v>
      </c>
      <c r="BQ895" s="42" t="n">
        <f aca="false">BD895-BD$38</f>
        <v>-7.39256087120872</v>
      </c>
      <c r="BR895" s="42" t="n">
        <f aca="false">BE895-BE$38</f>
        <v>-7.04440163139187</v>
      </c>
      <c r="BS895" s="42" t="n">
        <f aca="false">BF895-BF$38</f>
        <v>-11.0283166371687</v>
      </c>
      <c r="BT895" s="0" t="n">
        <f aca="false">BG895-BG$38</f>
        <v>-9.2093039969849</v>
      </c>
      <c r="BU895" s="0" t="n">
        <f aca="false">BH895-BH$38</f>
        <v>-12.637304513825</v>
      </c>
      <c r="BV895" s="0" t="n">
        <f aca="false">BI895-BI$38</f>
        <v>-13.0561386624864</v>
      </c>
      <c r="BW895" s="0" t="n">
        <f aca="false">BJ895-BJ$38</f>
        <v>-14.3183959816253</v>
      </c>
      <c r="BX895" s="0" t="n">
        <f aca="false">BK895-BK$38</f>
        <v>-15.0980822383028</v>
      </c>
      <c r="BY895" s="0" t="n">
        <f aca="false">BL895-BL$38</f>
        <v>-15.4105680324742</v>
      </c>
      <c r="BZ895" s="0" t="n">
        <f aca="false">BM895-BM$38</f>
        <v>-15.4533093783931</v>
      </c>
      <c r="CA895" s="0" t="n">
        <f aca="false">BN895-BN$38</f>
        <v>-15.4533093783931</v>
      </c>
    </row>
    <row r="896" customFormat="false" ht="12.8" hidden="false" customHeight="false" outlineLevel="0" collapsed="false">
      <c r="F896" s="0" t="n">
        <f aca="false">F895+E$32</f>
        <v>42.8999999999997</v>
      </c>
      <c r="G896" s="43" t="n">
        <v>0</v>
      </c>
      <c r="H896" s="0" t="n">
        <f aca="false">H895+G896*$E$32</f>
        <v>0.0625</v>
      </c>
      <c r="J896" s="0" t="n">
        <f aca="false">$M$24*(N895-T895-$O$24-M895)</f>
        <v>-0.00369285091041654</v>
      </c>
      <c r="K896" s="0" t="n">
        <f aca="false">K895+J896*$E$32</f>
        <v>0.00920414116282938</v>
      </c>
      <c r="L896" s="44" t="n">
        <f aca="false">L895+K896*$E$32</f>
        <v>-0.111883794401887</v>
      </c>
      <c r="M896" s="32" t="n">
        <f aca="false">$P$24*ABS(K896)*K896</f>
        <v>1012.11642308869</v>
      </c>
      <c r="N896" s="0" t="n">
        <f aca="false">MAX($E$17,(H896-L896)*$S$24)</f>
        <v>1782476.18215802</v>
      </c>
      <c r="P896" s="0" t="n">
        <f aca="false">$M$25*(T895-Z895-$O$25-S895)</f>
        <v>-0.0102486442859723</v>
      </c>
      <c r="Q896" s="0" t="n">
        <f aca="false">Q895+P896*$E$32</f>
        <v>-0.0178408637490881</v>
      </c>
      <c r="R896" s="44" t="n">
        <f aca="false">R895+Q896*$E$32</f>
        <v>-0.307650816162737</v>
      </c>
      <c r="S896" s="32" t="n">
        <f aca="false">$P$25*ABS(Q896)*Q896</f>
        <v>-2489.85433712191</v>
      </c>
      <c r="T896" s="0" t="n">
        <f aca="false">MAX($E$17,(L896-R896)*$S$25)</f>
        <v>1371052.81337938</v>
      </c>
      <c r="V896" s="0" t="n">
        <f aca="false">$M$26*(Z895-AF895-$O$26-Y895)</f>
        <v>0.00252634827436059</v>
      </c>
      <c r="W896" s="0" t="n">
        <f aca="false">W895+V896*$E$32</f>
        <v>3.73083707472907E-005</v>
      </c>
      <c r="X896" s="44" t="n">
        <f aca="false">X895+W896*$E$32</f>
        <v>-0.514250516961702</v>
      </c>
      <c r="Y896" s="32" t="n">
        <f aca="false">$P$26*ABS(W896)*W896</f>
        <v>0.00780594609825627</v>
      </c>
      <c r="Z896" s="0" t="n">
        <f aca="false">MAX($E$17,(R896-X896)*$S$26)</f>
        <v>1023522.8945303</v>
      </c>
      <c r="AB896" s="0" t="n">
        <f aca="false">$M$27*(AF895-AL895-$O$24-AE895)</f>
        <v>-0.0533954183387513</v>
      </c>
      <c r="AC896" s="0" t="n">
        <f aca="false">AC895+AB896*$E$32</f>
        <v>-0.0535449248907733</v>
      </c>
      <c r="AD896" s="44" t="n">
        <f aca="false">AD895+AC896*$E$32</f>
        <v>-0.657453035040274</v>
      </c>
      <c r="AE896" s="32" t="n">
        <f aca="false">$P$27*ABS(AC896)*AC896</f>
        <v>-12355.5900221414</v>
      </c>
      <c r="AF896" s="0" t="n">
        <f aca="false">MAX($E$17,(X896-AD896)*$S$27)</f>
        <v>513719.760971827</v>
      </c>
      <c r="AH896" s="0" t="n">
        <f aca="false">$M$28*(AL895-$O$28-AK895)</f>
        <v>0.0160424356056957</v>
      </c>
      <c r="AI896" s="0" t="n">
        <f aca="false">AI895+AH896*$E$32</f>
        <v>-0.0437103366797126</v>
      </c>
      <c r="AJ896" s="44" t="n">
        <f aca="false">AJ895+AI896*$E$32</f>
        <v>-0.905173419889584</v>
      </c>
      <c r="AK896" s="32" t="n">
        <f aca="false">$P$28*ABS(AI896)*AI896</f>
        <v>-6697.97354878091</v>
      </c>
      <c r="AL896" s="32" t="n">
        <f aca="false">MAX($E$17,(AD896-AJ896)*$S$28)</f>
        <v>657702.031823379</v>
      </c>
      <c r="AN896" s="42" t="n">
        <f aca="false">F896</f>
        <v>42.8999999999997</v>
      </c>
      <c r="AO896" s="45" t="n">
        <f aca="false">G896*3600</f>
        <v>0</v>
      </c>
      <c r="AP896" s="45" t="n">
        <f aca="false">K896*3600</f>
        <v>33.134908186185</v>
      </c>
      <c r="AQ896" s="45" t="n">
        <f aca="false">Q896*3600</f>
        <v>-64.2271094967191</v>
      </c>
      <c r="AR896" s="45" t="n">
        <f aca="false">W896*3600</f>
        <v>0.134310134695533</v>
      </c>
      <c r="AS896" s="45" t="n">
        <f aca="false">AC896*3600</f>
        <v>-192.761729606787</v>
      </c>
      <c r="AT896" s="45" t="n">
        <f aca="false">AI896*3600</f>
        <v>-157.357212046965</v>
      </c>
      <c r="AV896" s="42" t="n">
        <f aca="false">AN896</f>
        <v>42.8999999999997</v>
      </c>
      <c r="AW896" s="42" t="n">
        <f aca="false">N896/100000</f>
        <v>17.8247618215802</v>
      </c>
      <c r="AX896" s="42" t="n">
        <f aca="false">T896/100000</f>
        <v>13.7105281337939</v>
      </c>
      <c r="AY896" s="42" t="n">
        <f aca="false">Z896/100000</f>
        <v>10.235228945303</v>
      </c>
      <c r="AZ896" s="42" t="n">
        <f aca="false">AF896/100000</f>
        <v>5.13719760971827</v>
      </c>
      <c r="BA896" s="42" t="n">
        <f aca="false">AL896/100000</f>
        <v>6.57702031823379</v>
      </c>
      <c r="BC896" s="42" t="n">
        <v>42.8999999999997</v>
      </c>
      <c r="BD896" s="42" t="n">
        <v>-0.98962</v>
      </c>
      <c r="BE896" s="42" t="n">
        <v>4.31638011869998</v>
      </c>
      <c r="BF896" s="42" t="n">
        <v>5.04216224423383</v>
      </c>
      <c r="BG896" s="42" t="n">
        <v>11.8616827358333</v>
      </c>
      <c r="BH896" s="42" t="n">
        <v>13.2990746532606</v>
      </c>
      <c r="BI896" s="42" t="n">
        <v>17.8247618215802</v>
      </c>
      <c r="BJ896" s="42" t="n">
        <v>21.4844518192533</v>
      </c>
      <c r="BK896" s="42" t="n">
        <v>25.6221014272152</v>
      </c>
      <c r="BL896" s="42" t="n">
        <v>30.2219373403281</v>
      </c>
      <c r="BM896" s="0" t="n">
        <v>35.0853525667248</v>
      </c>
      <c r="BN896" s="0" t="n">
        <v>39.9903525667247</v>
      </c>
      <c r="BP896" s="42" t="n">
        <v>42.8999999999997</v>
      </c>
      <c r="BQ896" s="42" t="n">
        <f aca="false">BD896-BD$38</f>
        <v>-7.39256087120872</v>
      </c>
      <c r="BR896" s="42" t="n">
        <f aca="false">BE896-BE$38</f>
        <v>-6.99156075250872</v>
      </c>
      <c r="BS896" s="42" t="n">
        <f aca="false">BF896-BF$38</f>
        <v>-11.1707786269749</v>
      </c>
      <c r="BT896" s="0" t="n">
        <f aca="false">BG896-BG$38</f>
        <v>-9.2562581353754</v>
      </c>
      <c r="BU896" s="0" t="n">
        <f aca="false">BH896-BH$38</f>
        <v>-12.7238662179481</v>
      </c>
      <c r="BV896" s="0" t="n">
        <f aca="false">BI896-BI$38</f>
        <v>-13.1031790496285</v>
      </c>
      <c r="BW896" s="0" t="n">
        <f aca="false">BJ896-BJ$38</f>
        <v>-14.3484890519554</v>
      </c>
      <c r="BX896" s="0" t="n">
        <f aca="false">BK896-BK$38</f>
        <v>-15.1158394439935</v>
      </c>
      <c r="BY896" s="0" t="n">
        <f aca="false">BL896-BL$38</f>
        <v>-15.4210035308806</v>
      </c>
      <c r="BZ896" s="0" t="n">
        <f aca="false">BM896-BM$38</f>
        <v>-15.4625883044839</v>
      </c>
      <c r="CA896" s="0" t="n">
        <f aca="false">BN896-BN$38</f>
        <v>-15.462588304484</v>
      </c>
    </row>
    <row r="897" customFormat="false" ht="12.8" hidden="false" customHeight="false" outlineLevel="0" collapsed="false">
      <c r="F897" s="0" t="n">
        <f aca="false">F896+E$32</f>
        <v>42.9499999999997</v>
      </c>
      <c r="G897" s="43" t="n">
        <v>0</v>
      </c>
      <c r="H897" s="0" t="n">
        <f aca="false">H896+G897*$E$32</f>
        <v>0.0625</v>
      </c>
      <c r="J897" s="0" t="n">
        <f aca="false">$M$24*(N896-T896-$O$24-M896)</f>
        <v>-0.00448418897640533</v>
      </c>
      <c r="K897" s="0" t="n">
        <f aca="false">K896+J897*$E$32</f>
        <v>0.00897993171400911</v>
      </c>
      <c r="L897" s="44" t="n">
        <f aca="false">L896+K897*$E$32</f>
        <v>-0.111434797816186</v>
      </c>
      <c r="M897" s="32" t="n">
        <f aca="false">$P$24*ABS(K897)*K897</f>
        <v>963.407446508965</v>
      </c>
      <c r="N897" s="0" t="n">
        <f aca="false">MAX($E$17,(H897-L897)*$S$24)</f>
        <v>1777886.73207393</v>
      </c>
      <c r="P897" s="0" t="n">
        <f aca="false">$M$25*(T896-Z896-$O$25-S896)</f>
        <v>-0.00931743348367476</v>
      </c>
      <c r="Q897" s="0" t="n">
        <f aca="false">Q896+P897*$E$32</f>
        <v>-0.0183067354232718</v>
      </c>
      <c r="R897" s="44" t="n">
        <f aca="false">R896+Q897*$E$32</f>
        <v>-0.308566152933901</v>
      </c>
      <c r="S897" s="32" t="n">
        <f aca="false">$P$25*ABS(Q897)*Q897</f>
        <v>-2621.58532561914</v>
      </c>
      <c r="T897" s="0" t="n">
        <f aca="false">MAX($E$17,(L897-R897)*$S$25)</f>
        <v>1380607.9114265</v>
      </c>
      <c r="V897" s="0" t="n">
        <f aca="false">$M$26*(Z896-AF896-$O$26-Y896)</f>
        <v>0.001462582673012</v>
      </c>
      <c r="W897" s="0" t="n">
        <f aca="false">W896+V897*$E$32</f>
        <v>0.000110437504397891</v>
      </c>
      <c r="X897" s="44" t="n">
        <f aca="false">X896+W897*$E$32</f>
        <v>-0.514244995086482</v>
      </c>
      <c r="Y897" s="32" t="n">
        <f aca="false">$P$26*ABS(W897)*W897</f>
        <v>0.0683984324343556</v>
      </c>
      <c r="Z897" s="0" t="n">
        <f aca="false">MAX($E$17,(R897-X897)*$S$26)</f>
        <v>1018960.83609771</v>
      </c>
      <c r="AB897" s="0" t="n">
        <f aca="false">$M$27*(AF896-AL896-$O$24-AE896)</f>
        <v>-0.0523752439280823</v>
      </c>
      <c r="AC897" s="0" t="n">
        <f aca="false">AC896+AB897*$E$32</f>
        <v>-0.0561636870871774</v>
      </c>
      <c r="AD897" s="44" t="n">
        <f aca="false">AD896+AC897*$E$32</f>
        <v>-0.660261219394633</v>
      </c>
      <c r="AE897" s="32" t="n">
        <f aca="false">$P$27*ABS(AC897)*AC897</f>
        <v>-13593.7126057617</v>
      </c>
      <c r="AF897" s="0" t="n">
        <f aca="false">MAX($E$17,(X897-AD897)*$S$27)</f>
        <v>523813.553393208</v>
      </c>
      <c r="AH897" s="0" t="n">
        <f aca="false">$M$28*(AL896-$O$28-AK896)</f>
        <v>0.0159003806668788</v>
      </c>
      <c r="AI897" s="0" t="n">
        <f aca="false">AI896+AH897*$E$32</f>
        <v>-0.0429153176463687</v>
      </c>
      <c r="AJ897" s="44" t="n">
        <f aca="false">AJ896+AI897*$E$32</f>
        <v>-0.907319185771902</v>
      </c>
      <c r="AK897" s="32" t="n">
        <f aca="false">$P$28*ABS(AI897)*AI897</f>
        <v>-6456.53913223738</v>
      </c>
      <c r="AL897" s="32" t="n">
        <f aca="false">MAX($E$17,(AD897-AJ897)*$S$28)</f>
        <v>655943.298987389</v>
      </c>
      <c r="AN897" s="42" t="n">
        <f aca="false">F897</f>
        <v>42.9499999999997</v>
      </c>
      <c r="AO897" s="45" t="n">
        <f aca="false">G897*3600</f>
        <v>0</v>
      </c>
      <c r="AP897" s="45" t="n">
        <f aca="false">K897*3600</f>
        <v>32.327754170432</v>
      </c>
      <c r="AQ897" s="45" t="n">
        <f aca="false">Q897*3600</f>
        <v>-65.9042475237804</v>
      </c>
      <c r="AR897" s="45" t="n">
        <f aca="false">W897*3600</f>
        <v>0.397575015837634</v>
      </c>
      <c r="AS897" s="45" t="n">
        <f aca="false">AC897*3600</f>
        <v>-202.189273513841</v>
      </c>
      <c r="AT897" s="45" t="n">
        <f aca="false">AI897*3600</f>
        <v>-154.495143526927</v>
      </c>
      <c r="AV897" s="42" t="n">
        <f aca="false">AN897</f>
        <v>42.9499999999997</v>
      </c>
      <c r="AW897" s="42" t="n">
        <f aca="false">N897/100000</f>
        <v>17.7788673207393</v>
      </c>
      <c r="AX897" s="42" t="n">
        <f aca="false">T897/100000</f>
        <v>13.806079114265</v>
      </c>
      <c r="AY897" s="42" t="n">
        <f aca="false">Z897/100000</f>
        <v>10.1896083609771</v>
      </c>
      <c r="AZ897" s="42" t="n">
        <f aca="false">AF897/100000</f>
        <v>5.23813553393209</v>
      </c>
      <c r="BA897" s="42" t="n">
        <f aca="false">AL897/100000</f>
        <v>6.55943298987389</v>
      </c>
      <c r="BC897" s="42" t="n">
        <v>42.9499999999997</v>
      </c>
      <c r="BD897" s="42" t="n">
        <v>-0.98962</v>
      </c>
      <c r="BE897" s="42" t="n">
        <v>4.37407699560721</v>
      </c>
      <c r="BF897" s="42" t="n">
        <v>4.90483001975978</v>
      </c>
      <c r="BG897" s="42" t="n">
        <v>11.8074526510946</v>
      </c>
      <c r="BH897" s="42" t="n">
        <v>13.21303112791</v>
      </c>
      <c r="BI897" s="42" t="n">
        <v>17.7788673207393</v>
      </c>
      <c r="BJ897" s="42" t="n">
        <v>21.4563553245253</v>
      </c>
      <c r="BK897" s="42" t="n">
        <v>25.6068402138047</v>
      </c>
      <c r="BL897" s="42" t="n">
        <v>30.2141632645977</v>
      </c>
      <c r="BM897" s="0" t="n">
        <v>35.0787543117528</v>
      </c>
      <c r="BN897" s="0" t="n">
        <v>39.9837543117528</v>
      </c>
      <c r="BP897" s="42" t="n">
        <v>42.9499999999997</v>
      </c>
      <c r="BQ897" s="42" t="n">
        <f aca="false">BD897-BD$38</f>
        <v>-7.39256087120872</v>
      </c>
      <c r="BR897" s="42" t="n">
        <f aca="false">BE897-BE$38</f>
        <v>-6.93386387560149</v>
      </c>
      <c r="BS897" s="42" t="n">
        <f aca="false">BF897-BF$38</f>
        <v>-11.3081108514489</v>
      </c>
      <c r="BT897" s="0" t="n">
        <f aca="false">BG897-BG$38</f>
        <v>-9.3104882201141</v>
      </c>
      <c r="BU897" s="0" t="n">
        <f aca="false">BH897-BH$38</f>
        <v>-12.8099097432987</v>
      </c>
      <c r="BV897" s="0" t="n">
        <f aca="false">BI897-BI$38</f>
        <v>-13.1490735504694</v>
      </c>
      <c r="BW897" s="0" t="n">
        <f aca="false">BJ897-BJ$38</f>
        <v>-14.3765855466834</v>
      </c>
      <c r="BX897" s="0" t="n">
        <f aca="false">BK897-BK$38</f>
        <v>-15.131100657404</v>
      </c>
      <c r="BY897" s="0" t="n">
        <f aca="false">BL897-BL$38</f>
        <v>-15.428777606611</v>
      </c>
      <c r="BZ897" s="0" t="n">
        <f aca="false">BM897-BM$38</f>
        <v>-15.4691865594559</v>
      </c>
      <c r="CA897" s="0" t="n">
        <f aca="false">BN897-BN$38</f>
        <v>-15.4691865594559</v>
      </c>
    </row>
    <row r="898" customFormat="false" ht="12.8" hidden="false" customHeight="false" outlineLevel="0" collapsed="false">
      <c r="F898" s="0" t="n">
        <f aca="false">F897+E$32</f>
        <v>42.9999999999997</v>
      </c>
      <c r="G898" s="43" t="n">
        <v>0</v>
      </c>
      <c r="H898" s="0" t="n">
        <f aca="false">H897+G898*$E$32</f>
        <v>0.0625</v>
      </c>
      <c r="J898" s="0" t="n">
        <f aca="false">$M$24*(N897-T897-$O$24-M897)</f>
        <v>-0.00527341852998752</v>
      </c>
      <c r="K898" s="0" t="n">
        <f aca="false">K897+J898*$E$32</f>
        <v>0.00871626078750974</v>
      </c>
      <c r="L898" s="44" t="n">
        <f aca="false">L897+K898*$E$32</f>
        <v>-0.110998984776811</v>
      </c>
      <c r="M898" s="32" t="n">
        <f aca="false">$P$24*ABS(K898)*K898</f>
        <v>907.662434975886</v>
      </c>
      <c r="N898" s="0" t="n">
        <f aca="false">MAX($E$17,(H898-L898)*$S$24)</f>
        <v>1773432.03853303</v>
      </c>
      <c r="P898" s="0" t="n">
        <f aca="false">$M$25*(T897-Z897-$O$25-S897)</f>
        <v>-0.00837236766044455</v>
      </c>
      <c r="Q898" s="0" t="n">
        <f aca="false">Q897+P898*$E$32</f>
        <v>-0.018725353806294</v>
      </c>
      <c r="R898" s="44" t="n">
        <f aca="false">R897+Q898*$E$32</f>
        <v>-0.309502420624216</v>
      </c>
      <c r="S898" s="32" t="n">
        <f aca="false">$P$25*ABS(Q898)*Q898</f>
        <v>-2742.85122650981</v>
      </c>
      <c r="T898" s="0" t="n">
        <f aca="false">MAX($E$17,(L898-R898)*$S$25)</f>
        <v>1390217.2681389</v>
      </c>
      <c r="V898" s="0" t="n">
        <f aca="false">$M$26*(Z897-AF897-$O$26-Y897)</f>
        <v>0.000352115776945861</v>
      </c>
      <c r="W898" s="0" t="n">
        <f aca="false">W897+V898*$E$32</f>
        <v>0.000128043293245184</v>
      </c>
      <c r="X898" s="44" t="n">
        <f aca="false">X897+W898*$E$32</f>
        <v>-0.51423859292182</v>
      </c>
      <c r="Y898" s="32" t="n">
        <f aca="false">$P$26*ABS(W898)*W898</f>
        <v>0.0919446897009303</v>
      </c>
      <c r="Z898" s="0" t="n">
        <f aca="false">MAX($E$17,(R898-X898)*$S$26)</f>
        <v>1014290.72198418</v>
      </c>
      <c r="AB898" s="0" t="n">
        <f aca="false">$M$27*(AF897-AL897-$O$24-AE897)</f>
        <v>-0.05127317598119</v>
      </c>
      <c r="AC898" s="0" t="n">
        <f aca="false">AC897+AB898*$E$32</f>
        <v>-0.0587273458862369</v>
      </c>
      <c r="AD898" s="44" t="n">
        <f aca="false">AD897+AC898*$E$32</f>
        <v>-0.663197586688945</v>
      </c>
      <c r="AE898" s="32" t="n">
        <f aca="false">$P$27*ABS(AC898)*AC898</f>
        <v>-14863.0387341907</v>
      </c>
      <c r="AF898" s="0" t="n">
        <f aca="false">MAX($E$17,(X898-AD898)*$S$27)</f>
        <v>534370.342780319</v>
      </c>
      <c r="AH898" s="0" t="n">
        <f aca="false">$M$28*(AL897-$O$28-AK897)</f>
        <v>0.0157174972871765</v>
      </c>
      <c r="AI898" s="0" t="n">
        <f aca="false">AI897+AH898*$E$32</f>
        <v>-0.0421294427820099</v>
      </c>
      <c r="AJ898" s="44" t="n">
        <f aca="false">AJ897+AI898*$E$32</f>
        <v>-0.909425657911003</v>
      </c>
      <c r="AK898" s="32" t="n">
        <f aca="false">$P$28*ABS(AI898)*AI898</f>
        <v>-6222.23708394312</v>
      </c>
      <c r="AL898" s="32" t="n">
        <f aca="false">MAX($E$17,(AD898-AJ898)*$S$28)</f>
        <v>653739.912576073</v>
      </c>
      <c r="AN898" s="42" t="n">
        <f aca="false">F898</f>
        <v>42.9999999999997</v>
      </c>
      <c r="AO898" s="45" t="n">
        <f aca="false">G898*3600</f>
        <v>0</v>
      </c>
      <c r="AP898" s="45" t="n">
        <f aca="false">K898*3600</f>
        <v>31.3785388350342</v>
      </c>
      <c r="AQ898" s="45" t="n">
        <f aca="false">Q898*3600</f>
        <v>-67.4112737026604</v>
      </c>
      <c r="AR898" s="45" t="n">
        <f aca="false">W898*3600</f>
        <v>0.460955855687862</v>
      </c>
      <c r="AS898" s="45" t="n">
        <f aca="false">AC898*3600</f>
        <v>-211.418445190456</v>
      </c>
      <c r="AT898" s="45" t="n">
        <f aca="false">AI898*3600</f>
        <v>-151.665994015235</v>
      </c>
      <c r="AV898" s="42" t="n">
        <f aca="false">AN898</f>
        <v>42.9999999999997</v>
      </c>
      <c r="AW898" s="42" t="n">
        <f aca="false">N898/100000</f>
        <v>17.7343203853302</v>
      </c>
      <c r="AX898" s="42" t="n">
        <f aca="false">T898/100000</f>
        <v>13.902172681389</v>
      </c>
      <c r="AY898" s="42" t="n">
        <f aca="false">Z898/100000</f>
        <v>10.1429072198418</v>
      </c>
      <c r="AZ898" s="42" t="n">
        <f aca="false">AF898/100000</f>
        <v>5.3437034278032</v>
      </c>
      <c r="BA898" s="42" t="n">
        <f aca="false">AL898/100000</f>
        <v>6.53739912576073</v>
      </c>
      <c r="BC898" s="42" t="n">
        <v>42.9999999999997</v>
      </c>
      <c r="BD898" s="42" t="n">
        <v>-0.98962</v>
      </c>
      <c r="BE898" s="42" t="n">
        <v>4.43602986395012</v>
      </c>
      <c r="BF898" s="42" t="n">
        <v>4.77302449158714</v>
      </c>
      <c r="BG898" s="42" t="n">
        <v>11.74600980174</v>
      </c>
      <c r="BH898" s="42" t="n">
        <v>13.1278102536195</v>
      </c>
      <c r="BI898" s="42" t="n">
        <v>17.7343203853302</v>
      </c>
      <c r="BJ898" s="42" t="n">
        <v>21.4304293375459</v>
      </c>
      <c r="BK898" s="42" t="n">
        <v>25.5942411335257</v>
      </c>
      <c r="BL898" s="42" t="n">
        <v>30.2092134497463</v>
      </c>
      <c r="BM898" s="0" t="n">
        <v>35.0749991828741</v>
      </c>
      <c r="BN898" s="0" t="n">
        <v>39.9799991828741</v>
      </c>
      <c r="BP898" s="42" t="n">
        <v>42.9999999999997</v>
      </c>
      <c r="BQ898" s="42" t="n">
        <f aca="false">BD898-BD$38</f>
        <v>-7.39256087120872</v>
      </c>
      <c r="BR898" s="42" t="n">
        <f aca="false">BE898-BE$38</f>
        <v>-6.87191100725858</v>
      </c>
      <c r="BS898" s="42" t="n">
        <f aca="false">BF898-BF$38</f>
        <v>-11.4399163796216</v>
      </c>
      <c r="BT898" s="0" t="n">
        <f aca="false">BG898-BG$38</f>
        <v>-9.3719310694687</v>
      </c>
      <c r="BU898" s="0" t="n">
        <f aca="false">BH898-BH$38</f>
        <v>-12.8951306175892</v>
      </c>
      <c r="BV898" s="0" t="n">
        <f aca="false">BI898-BI$38</f>
        <v>-13.1936204858785</v>
      </c>
      <c r="BW898" s="0" t="n">
        <f aca="false">BJ898-BJ$38</f>
        <v>-14.4025115336628</v>
      </c>
      <c r="BX898" s="0" t="n">
        <f aca="false">BK898-BK$38</f>
        <v>-15.143699737683</v>
      </c>
      <c r="BY898" s="0" t="n">
        <f aca="false">BL898-BL$38</f>
        <v>-15.4337274214624</v>
      </c>
      <c r="BZ898" s="0" t="n">
        <f aca="false">BM898-BM$38</f>
        <v>-15.4729416883346</v>
      </c>
      <c r="CA898" s="0" t="n">
        <f aca="false">BN898-BN$38</f>
        <v>-15.4729416883346</v>
      </c>
    </row>
    <row r="899" customFormat="false" ht="12.8" hidden="false" customHeight="false" outlineLevel="0" collapsed="false">
      <c r="F899" s="0" t="n">
        <f aca="false">F898+E$32</f>
        <v>43.0499999999997</v>
      </c>
      <c r="G899" s="43" t="n">
        <v>0</v>
      </c>
      <c r="H899" s="0" t="n">
        <f aca="false">H898+G899*$E$32</f>
        <v>0.0625</v>
      </c>
      <c r="J899" s="0" t="n">
        <f aca="false">$M$24*(N898-T898-$O$24-M898)</f>
        <v>-0.00605774703793408</v>
      </c>
      <c r="K899" s="0" t="n">
        <f aca="false">K898+J899*$E$32</f>
        <v>0.00841337343561303</v>
      </c>
      <c r="L899" s="44" t="n">
        <f aca="false">L898+K899*$E$32</f>
        <v>-0.11057831610503</v>
      </c>
      <c r="M899" s="32" t="n">
        <f aca="false">$P$24*ABS(K899)*K899</f>
        <v>845.67649975378</v>
      </c>
      <c r="N899" s="0" t="n">
        <f aca="false">MAX($E$17,(H899-L899)*$S$24)</f>
        <v>1769132.1442074</v>
      </c>
      <c r="P899" s="0" t="n">
        <f aca="false">$M$25*(T898-Z898-$O$25-S898)</f>
        <v>-0.00741723034602403</v>
      </c>
      <c r="Q899" s="0" t="n">
        <f aca="false">Q898+P899*$E$32</f>
        <v>-0.0190962153235952</v>
      </c>
      <c r="R899" s="44" t="n">
        <f aca="false">R898+Q899*$E$32</f>
        <v>-0.310457231390396</v>
      </c>
      <c r="S899" s="32" t="n">
        <f aca="false">$P$25*ABS(Q899)*Q899</f>
        <v>-2852.5731723802</v>
      </c>
      <c r="T899" s="0" t="n">
        <f aca="false">MAX($E$17,(L899-R899)*$S$25)</f>
        <v>1399850.42767823</v>
      </c>
      <c r="V899" s="0" t="n">
        <f aca="false">$M$26*(Z898-AF898-$O$26-Y898)</f>
        <v>-0.000801616522554616</v>
      </c>
      <c r="W899" s="0" t="n">
        <f aca="false">W898+V899*$E$32</f>
        <v>8.7962467117453E-005</v>
      </c>
      <c r="X899" s="44" t="n">
        <f aca="false">X898+W899*$E$32</f>
        <v>-0.514234194798464</v>
      </c>
      <c r="Y899" s="32" t="n">
        <f aca="false">$P$26*ABS(W899)*W899</f>
        <v>0.0433918117467855</v>
      </c>
      <c r="Z899" s="0" t="n">
        <f aca="false">MAX($E$17,(R899-X899)*$S$26)</f>
        <v>1009538.67125381</v>
      </c>
      <c r="AB899" s="0" t="n">
        <f aca="false">$M$27*(AF898-AL898-$O$24-AE898)</f>
        <v>-0.0500920683253844</v>
      </c>
      <c r="AC899" s="0" t="n">
        <f aca="false">AC898+AB899*$E$32</f>
        <v>-0.0612319493025061</v>
      </c>
      <c r="AD899" s="44" t="n">
        <f aca="false">AD898+AC899*$E$32</f>
        <v>-0.66625918415407</v>
      </c>
      <c r="AE899" s="32" t="n">
        <f aca="false">$P$27*ABS(AC899)*AC899</f>
        <v>-16157.8299248535</v>
      </c>
      <c r="AF899" s="0" t="n">
        <f aca="false">MAX($E$17,(X899-AD899)*$S$27)</f>
        <v>545369.189322884</v>
      </c>
      <c r="AH899" s="0" t="n">
        <f aca="false">$M$28*(AL898-$O$28-AK898)</f>
        <v>0.0154946095743664</v>
      </c>
      <c r="AI899" s="0" t="n">
        <f aca="false">AI898+AH899*$E$32</f>
        <v>-0.0413547123032915</v>
      </c>
      <c r="AJ899" s="44" t="n">
        <f aca="false">AJ898+AI899*$E$32</f>
        <v>-0.911493393526167</v>
      </c>
      <c r="AK899" s="32" t="n">
        <f aca="false">$P$28*ABS(AI899)*AI899</f>
        <v>-5995.49620653268</v>
      </c>
      <c r="AL899" s="32" t="n">
        <f aca="false">MAX($E$17,(AD899-AJ899)*$S$28)</f>
        <v>651101.191671177</v>
      </c>
      <c r="AN899" s="42" t="n">
        <f aca="false">F899</f>
        <v>43.0499999999997</v>
      </c>
      <c r="AO899" s="45" t="n">
        <f aca="false">G899*3600</f>
        <v>0</v>
      </c>
      <c r="AP899" s="45" t="n">
        <f aca="false">K899*3600</f>
        <v>30.288144368206</v>
      </c>
      <c r="AQ899" s="45" t="n">
        <f aca="false">Q899*3600</f>
        <v>-68.7463751649447</v>
      </c>
      <c r="AR899" s="45" t="n">
        <f aca="false">W899*3600</f>
        <v>0.316664881628001</v>
      </c>
      <c r="AS899" s="45" t="n">
        <f aca="false">AC899*3600</f>
        <v>-220.435017489025</v>
      </c>
      <c r="AT899" s="45" t="n">
        <f aca="false">AI899*3600</f>
        <v>-148.876964291849</v>
      </c>
      <c r="AV899" s="42" t="n">
        <f aca="false">AN899</f>
        <v>43.0499999999997</v>
      </c>
      <c r="AW899" s="42" t="n">
        <f aca="false">N899/100000</f>
        <v>17.691321442074</v>
      </c>
      <c r="AX899" s="42" t="n">
        <f aca="false">T899/100000</f>
        <v>13.9985042767823</v>
      </c>
      <c r="AY899" s="42" t="n">
        <f aca="false">Z899/100000</f>
        <v>10.0953867125381</v>
      </c>
      <c r="AZ899" s="42" t="n">
        <f aca="false">AF899/100000</f>
        <v>5.45369189322886</v>
      </c>
      <c r="BA899" s="42" t="n">
        <f aca="false">AL899/100000</f>
        <v>6.51101191671177</v>
      </c>
      <c r="BC899" s="42" t="n">
        <v>43.0499999999997</v>
      </c>
      <c r="BD899" s="42" t="n">
        <v>-0.98962</v>
      </c>
      <c r="BE899" s="42" t="n">
        <v>4.50162647802083</v>
      </c>
      <c r="BF899" s="42" t="n">
        <v>4.6471256952993</v>
      </c>
      <c r="BG899" s="42" t="n">
        <v>11.6774405247788</v>
      </c>
      <c r="BH899" s="42" t="n">
        <v>13.0437183335897</v>
      </c>
      <c r="BI899" s="42" t="n">
        <v>17.691321442074</v>
      </c>
      <c r="BJ899" s="42" t="n">
        <v>21.4068461065107</v>
      </c>
      <c r="BK899" s="42" t="n">
        <v>25.5844687576848</v>
      </c>
      <c r="BL899" s="42" t="n">
        <v>30.2072494271655</v>
      </c>
      <c r="BM899" s="0" t="n">
        <v>35.0742483847101</v>
      </c>
      <c r="BN899" s="0" t="n">
        <v>39.97924838471</v>
      </c>
      <c r="BP899" s="42" t="n">
        <v>43.0499999999997</v>
      </c>
      <c r="BQ899" s="42" t="n">
        <f aca="false">BD899-BD$38</f>
        <v>-7.39256087120872</v>
      </c>
      <c r="BR899" s="42" t="n">
        <f aca="false">BE899-BE$38</f>
        <v>-6.80631439318787</v>
      </c>
      <c r="BS899" s="42" t="n">
        <f aca="false">BF899-BF$38</f>
        <v>-11.5658151759094</v>
      </c>
      <c r="BT899" s="0" t="n">
        <f aca="false">BG899-BG$38</f>
        <v>-9.4405003464299</v>
      </c>
      <c r="BU899" s="0" t="n">
        <f aca="false">BH899-BH$38</f>
        <v>-12.979222537619</v>
      </c>
      <c r="BV899" s="0" t="n">
        <f aca="false">BI899-BI$38</f>
        <v>-13.2366194291347</v>
      </c>
      <c r="BW899" s="0" t="n">
        <f aca="false">BJ899-BJ$38</f>
        <v>-14.426094764698</v>
      </c>
      <c r="BX899" s="0" t="n">
        <f aca="false">BK899-BK$38</f>
        <v>-15.1534721135239</v>
      </c>
      <c r="BY899" s="0" t="n">
        <f aca="false">BL899-BL$38</f>
        <v>-15.4356914440432</v>
      </c>
      <c r="BZ899" s="0" t="n">
        <f aca="false">BM899-BM$38</f>
        <v>-15.4736924864986</v>
      </c>
      <c r="CA899" s="0" t="n">
        <f aca="false">BN899-BN$38</f>
        <v>-15.4736924864987</v>
      </c>
    </row>
    <row r="900" customFormat="false" ht="12.8" hidden="false" customHeight="false" outlineLevel="0" collapsed="false">
      <c r="F900" s="0" t="n">
        <f aca="false">F899+E$32</f>
        <v>43.0999999999997</v>
      </c>
      <c r="G900" s="43" t="n">
        <v>0</v>
      </c>
      <c r="H900" s="0" t="n">
        <f aca="false">H899+G900*$E$32</f>
        <v>0.0625</v>
      </c>
      <c r="J900" s="0" t="n">
        <f aca="false">$M$24*(N899-T899-$O$24-M899)</f>
        <v>-0.00683439159451551</v>
      </c>
      <c r="K900" s="0" t="n">
        <f aca="false">K899+J900*$E$32</f>
        <v>0.00807165385588726</v>
      </c>
      <c r="L900" s="44" t="n">
        <f aca="false">L899+K900*$E$32</f>
        <v>-0.110174733412236</v>
      </c>
      <c r="M900" s="32" t="n">
        <f aca="false">$P$24*ABS(K900)*K900</f>
        <v>778.375198005014</v>
      </c>
      <c r="N900" s="0" t="n">
        <f aca="false">MAX($E$17,(H900-L900)*$S$24)</f>
        <v>1765006.89541405</v>
      </c>
      <c r="P900" s="0" t="n">
        <f aca="false">$M$25*(T899-Z899-$O$25-S899)</f>
        <v>-0.00645584546053395</v>
      </c>
      <c r="Q900" s="0" t="n">
        <f aca="false">Q899+P900*$E$32</f>
        <v>-0.0194190075966219</v>
      </c>
      <c r="R900" s="44" t="n">
        <f aca="false">R899+Q900*$E$32</f>
        <v>-0.311428181770227</v>
      </c>
      <c r="S900" s="32" t="n">
        <f aca="false">$P$25*ABS(Q900)*Q900</f>
        <v>-2949.82499143319</v>
      </c>
      <c r="T900" s="0" t="n">
        <f aca="false">MAX($E$17,(L900-R900)*$S$25)</f>
        <v>1409476.9593553</v>
      </c>
      <c r="V900" s="0" t="n">
        <f aca="false">$M$26*(Z899-AF899-$O$26-Y899)</f>
        <v>-0.00199504595561822</v>
      </c>
      <c r="W900" s="0" t="n">
        <f aca="false">W899+V900*$E$32</f>
        <v>-1.17898306634582E-005</v>
      </c>
      <c r="X900" s="44" t="n">
        <f aca="false">X899+W900*$E$32</f>
        <v>-0.514234784289997</v>
      </c>
      <c r="Y900" s="32" t="n">
        <f aca="false">$P$26*ABS(W900)*W900</f>
        <v>-0.000779521530547751</v>
      </c>
      <c r="Z900" s="0" t="n">
        <f aca="false">MAX($E$17,(R900-X900)*$S$26)</f>
        <v>1004731.37201141</v>
      </c>
      <c r="AB900" s="0" t="n">
        <f aca="false">$M$27*(AF899-AL899-$O$24-AE899)</f>
        <v>-0.0488349514869767</v>
      </c>
      <c r="AC900" s="0" t="n">
        <f aca="false">AC899+AB900*$E$32</f>
        <v>-0.0636736968768549</v>
      </c>
      <c r="AD900" s="44" t="n">
        <f aca="false">AD899+AC900*$E$32</f>
        <v>-0.669442868997913</v>
      </c>
      <c r="AE900" s="32" t="n">
        <f aca="false">$P$27*ABS(AC900)*AC900</f>
        <v>-17472.175893218</v>
      </c>
      <c r="AF900" s="0" t="n">
        <f aca="false">MAX($E$17,(X900-AD900)*$S$27)</f>
        <v>556788.11550854</v>
      </c>
      <c r="AH900" s="0" t="n">
        <f aca="false">$M$28*(AL899-$O$28-AK899)</f>
        <v>0.0152326088169337</v>
      </c>
      <c r="AI900" s="0" t="n">
        <f aca="false">AI899+AH900*$E$32</f>
        <v>-0.0405930818624449</v>
      </c>
      <c r="AJ900" s="44" t="n">
        <f aca="false">AJ899+AI900*$E$32</f>
        <v>-0.91352304761929</v>
      </c>
      <c r="AK900" s="32" t="n">
        <f aca="false">$P$28*ABS(AI900)*AI900</f>
        <v>-5776.6914865018</v>
      </c>
      <c r="AL900" s="32" t="n">
        <f aca="false">MAX($E$17,(AD900-AJ900)*$S$28)</f>
        <v>648037.219483352</v>
      </c>
      <c r="AN900" s="42" t="n">
        <f aca="false">F900</f>
        <v>43.0999999999997</v>
      </c>
      <c r="AO900" s="45" t="n">
        <f aca="false">G900*3600</f>
        <v>0</v>
      </c>
      <c r="AP900" s="45" t="n">
        <f aca="false">K900*3600</f>
        <v>29.0579538811933</v>
      </c>
      <c r="AQ900" s="45" t="n">
        <f aca="false">Q900*3600</f>
        <v>-69.9084273478408</v>
      </c>
      <c r="AR900" s="45" t="n">
        <f aca="false">W900*3600</f>
        <v>-0.0424433903833128</v>
      </c>
      <c r="AS900" s="45" t="n">
        <f aca="false">AC900*3600</f>
        <v>-229.225308756681</v>
      </c>
      <c r="AT900" s="45" t="n">
        <f aca="false">AI900*3600</f>
        <v>-146.135094704801</v>
      </c>
      <c r="AV900" s="42" t="n">
        <f aca="false">AN900</f>
        <v>43.0999999999997</v>
      </c>
      <c r="AW900" s="42" t="n">
        <f aca="false">N900/100000</f>
        <v>17.6500689541405</v>
      </c>
      <c r="AX900" s="42" t="n">
        <f aca="false">T900/100000</f>
        <v>14.094769593553</v>
      </c>
      <c r="AY900" s="42" t="n">
        <f aca="false">Z900/100000</f>
        <v>10.0473137201141</v>
      </c>
      <c r="AZ900" s="42" t="n">
        <f aca="false">AF900/100000</f>
        <v>5.5678811550854</v>
      </c>
      <c r="BA900" s="42" t="n">
        <f aca="false">AL900/100000</f>
        <v>6.48037219483352</v>
      </c>
      <c r="BC900" s="42" t="n">
        <v>43.0999999999997</v>
      </c>
      <c r="BD900" s="42" t="n">
        <v>-0.98962</v>
      </c>
      <c r="BE900" s="42" t="n">
        <v>4.57024479538715</v>
      </c>
      <c r="BF900" s="42" t="n">
        <v>4.52749569391174</v>
      </c>
      <c r="BG900" s="42" t="n">
        <v>11.6018541126566</v>
      </c>
      <c r="BH900" s="42" t="n">
        <v>12.9610625053096</v>
      </c>
      <c r="BI900" s="42" t="n">
        <v>17.6500689541405</v>
      </c>
      <c r="BJ900" s="42" t="n">
        <v>21.3857755757706</v>
      </c>
      <c r="BK900" s="42" t="n">
        <v>25.5776854877243</v>
      </c>
      <c r="BL900" s="42" t="n">
        <v>30.2084308266831</v>
      </c>
      <c r="BM900" s="0" t="n">
        <v>35.0766612771324</v>
      </c>
      <c r="BN900" s="0" t="n">
        <v>39.9816612771324</v>
      </c>
      <c r="BP900" s="42" t="n">
        <v>43.0999999999997</v>
      </c>
      <c r="BQ900" s="42" t="n">
        <f aca="false">BD900-BD$38</f>
        <v>-7.39256087120872</v>
      </c>
      <c r="BR900" s="42" t="n">
        <f aca="false">BE900-BE$38</f>
        <v>-6.73769607582155</v>
      </c>
      <c r="BS900" s="42" t="n">
        <f aca="false">BF900-BF$38</f>
        <v>-11.685445177297</v>
      </c>
      <c r="BT900" s="0" t="n">
        <f aca="false">BG900-BG$38</f>
        <v>-9.5160867585521</v>
      </c>
      <c r="BU900" s="0" t="n">
        <f aca="false">BH900-BH$38</f>
        <v>-13.0618783658991</v>
      </c>
      <c r="BV900" s="0" t="n">
        <f aca="false">BI900-BI$38</f>
        <v>-13.2778719170682</v>
      </c>
      <c r="BW900" s="0" t="n">
        <f aca="false">BJ900-BJ$38</f>
        <v>-14.4471652954381</v>
      </c>
      <c r="BX900" s="0" t="n">
        <f aca="false">BK900-BK$38</f>
        <v>-15.1602553834844</v>
      </c>
      <c r="BY900" s="0" t="n">
        <f aca="false">BL900-BL$38</f>
        <v>-15.4345100445256</v>
      </c>
      <c r="BZ900" s="0" t="n">
        <f aca="false">BM900-BM$38</f>
        <v>-15.4712795940763</v>
      </c>
      <c r="CA900" s="0" t="n">
        <f aca="false">BN900-BN$38</f>
        <v>-15.4712795940763</v>
      </c>
    </row>
    <row r="901" customFormat="false" ht="12.8" hidden="false" customHeight="false" outlineLevel="0" collapsed="false">
      <c r="F901" s="0" t="n">
        <f aca="false">F900+E$32</f>
        <v>43.1499999999997</v>
      </c>
      <c r="G901" s="43" t="n">
        <v>0</v>
      </c>
      <c r="H901" s="0" t="n">
        <f aca="false">H900+G901*$E$32</f>
        <v>0.0625</v>
      </c>
      <c r="J901" s="0" t="n">
        <f aca="false">$M$24*(N900-T900-$O$24-M900)</f>
        <v>-0.00760058899977919</v>
      </c>
      <c r="K901" s="0" t="n">
        <f aca="false">K900+J901*$E$32</f>
        <v>0.0076916244058983</v>
      </c>
      <c r="L901" s="44" t="n">
        <f aca="false">L900+K901*$E$32</f>
        <v>-0.109790152191941</v>
      </c>
      <c r="M901" s="32" t="n">
        <f aca="false">$P$24*ABS(K901)*K901</f>
        <v>706.805740449806</v>
      </c>
      <c r="N901" s="0" t="n">
        <f aca="false">MAX($E$17,(H901-L901)*$S$24)</f>
        <v>1761075.87150422</v>
      </c>
      <c r="P901" s="0" t="n">
        <f aca="false">$M$25*(T900-Z900-$O$25-S900)</f>
        <v>-0.00549206287039535</v>
      </c>
      <c r="Q901" s="0" t="n">
        <f aca="false">Q900+P901*$E$32</f>
        <v>-0.0196936107401417</v>
      </c>
      <c r="R901" s="44" t="n">
        <f aca="false">R900+Q901*$E$32</f>
        <v>-0.312412862307234</v>
      </c>
      <c r="S901" s="32" t="n">
        <f aca="false">$P$25*ABS(Q901)*Q901</f>
        <v>-3033.84149077069</v>
      </c>
      <c r="T901" s="0" t="n">
        <f aca="false">MAX($E$17,(L901-R901)*$S$25)</f>
        <v>1419066.57341652</v>
      </c>
      <c r="V901" s="0" t="n">
        <f aca="false">$M$26*(Z900-AF900-$O$26-Y900)</f>
        <v>-0.00322449096154511</v>
      </c>
      <c r="W901" s="0" t="n">
        <f aca="false">W900+V901*$E$32</f>
        <v>-0.000173014378740714</v>
      </c>
      <c r="X901" s="44" t="n">
        <f aca="false">X900+W901*$E$32</f>
        <v>-0.514243435008934</v>
      </c>
      <c r="Y901" s="32" t="n">
        <f aca="false">$P$26*ABS(W901)*W901</f>
        <v>-0.167871656358308</v>
      </c>
      <c r="Z901" s="0" t="n">
        <f aca="false">MAX($E$17,(R901-X901)*$S$26)</f>
        <v>999895.988123268</v>
      </c>
      <c r="AB901" s="0" t="n">
        <f aca="false">$M$27*(AF900-AL900-$O$24-AE900)</f>
        <v>-0.0475050221473564</v>
      </c>
      <c r="AC901" s="0" t="n">
        <f aca="false">AC900+AB901*$E$32</f>
        <v>-0.0660489479842228</v>
      </c>
      <c r="AD901" s="44" t="n">
        <f aca="false">AD900+AC901*$E$32</f>
        <v>-0.672745316397124</v>
      </c>
      <c r="AE901" s="32" t="n">
        <f aca="false">$P$27*ABS(AC901)*AC901</f>
        <v>-18800.0355792229</v>
      </c>
      <c r="AF901" s="0" t="n">
        <f aca="false">MAX($E$17,(X901-AD901)*$S$27)</f>
        <v>568604.167809741</v>
      </c>
      <c r="AH901" s="0" t="n">
        <f aca="false">$M$28*(AL900-$O$28-AK900)</f>
        <v>0.0149324512501317</v>
      </c>
      <c r="AI901" s="0" t="n">
        <f aca="false">AI900+AH901*$E$32</f>
        <v>-0.0398464592999383</v>
      </c>
      <c r="AJ901" s="44" t="n">
        <f aca="false">AJ900+AI901*$E$32</f>
        <v>-0.915515370584287</v>
      </c>
      <c r="AK901" s="32" t="n">
        <f aca="false">$P$28*ABS(AI901)*AI901</f>
        <v>-5566.14605645233</v>
      </c>
      <c r="AL901" s="32" t="n">
        <f aca="false">MAX($E$17,(AD901-AJ901)*$S$28)</f>
        <v>644558.81578699</v>
      </c>
      <c r="AN901" s="42" t="n">
        <f aca="false">F901</f>
        <v>43.1499999999997</v>
      </c>
      <c r="AO901" s="45" t="n">
        <f aca="false">G901*3600</f>
        <v>0</v>
      </c>
      <c r="AP901" s="45" t="n">
        <f aca="false">K901*3600</f>
        <v>27.689847861233</v>
      </c>
      <c r="AQ901" s="45" t="n">
        <f aca="false">Q901*3600</f>
        <v>-70.896998664512</v>
      </c>
      <c r="AR901" s="45" t="n">
        <f aca="false">W901*3600</f>
        <v>-0.622851763461451</v>
      </c>
      <c r="AS901" s="45" t="n">
        <f aca="false">AC901*3600</f>
        <v>-237.776212743205</v>
      </c>
      <c r="AT901" s="45" t="n">
        <f aca="false">AI901*3600</f>
        <v>-143.447253479778</v>
      </c>
      <c r="AV901" s="42" t="n">
        <f aca="false">AN901</f>
        <v>43.1499999999997</v>
      </c>
      <c r="AW901" s="42" t="n">
        <f aca="false">N901/100000</f>
        <v>17.6107587150422</v>
      </c>
      <c r="AX901" s="42" t="n">
        <f aca="false">T901/100000</f>
        <v>14.1906657341652</v>
      </c>
      <c r="AY901" s="42" t="n">
        <f aca="false">Z901/100000</f>
        <v>9.99895988123266</v>
      </c>
      <c r="AZ901" s="42" t="n">
        <f aca="false">AF901/100000</f>
        <v>5.68604167809742</v>
      </c>
      <c r="BA901" s="42" t="n">
        <f aca="false">AL901/100000</f>
        <v>6.4455881578699</v>
      </c>
      <c r="BC901" s="42" t="n">
        <v>43.1499999999997</v>
      </c>
      <c r="BD901" s="42" t="n">
        <v>-0.98962</v>
      </c>
      <c r="BE901" s="42" t="n">
        <v>4.64125543201269</v>
      </c>
      <c r="BF901" s="42" t="n">
        <v>4.41447755722701</v>
      </c>
      <c r="BG901" s="42" t="n">
        <v>11.5193825388574</v>
      </c>
      <c r="BH901" s="42" t="n">
        <v>12.8801497376955</v>
      </c>
      <c r="BI901" s="42" t="n">
        <v>17.6107587150422</v>
      </c>
      <c r="BJ901" s="42" t="n">
        <v>21.3673847709709</v>
      </c>
      <c r="BK901" s="42" t="n">
        <v>25.5740509582453</v>
      </c>
      <c r="BL901" s="42" t="n">
        <v>30.2129147653373</v>
      </c>
      <c r="BM901" s="0" t="n">
        <v>35.0823947061631</v>
      </c>
      <c r="BN901" s="0" t="n">
        <v>39.987394706163</v>
      </c>
      <c r="BP901" s="42" t="n">
        <v>43.1499999999997</v>
      </c>
      <c r="BQ901" s="42" t="n">
        <f aca="false">BD901-BD$38</f>
        <v>-7.39256087120872</v>
      </c>
      <c r="BR901" s="42" t="n">
        <f aca="false">BE901-BE$38</f>
        <v>-6.66668543919601</v>
      </c>
      <c r="BS901" s="42" t="n">
        <f aca="false">BF901-BF$38</f>
        <v>-11.7984633139817</v>
      </c>
      <c r="BT901" s="0" t="n">
        <f aca="false">BG901-BG$38</f>
        <v>-9.5985583323513</v>
      </c>
      <c r="BU901" s="0" t="n">
        <f aca="false">BH901-BH$38</f>
        <v>-13.1427911335132</v>
      </c>
      <c r="BV901" s="0" t="n">
        <f aca="false">BI901-BI$38</f>
        <v>-13.3171821561665</v>
      </c>
      <c r="BW901" s="0" t="n">
        <f aca="false">BJ901-BJ$38</f>
        <v>-14.4655561002378</v>
      </c>
      <c r="BX901" s="0" t="n">
        <f aca="false">BK901-BK$38</f>
        <v>-15.1638899129634</v>
      </c>
      <c r="BY901" s="0" t="n">
        <f aca="false">BL901-BL$38</f>
        <v>-15.4300261058714</v>
      </c>
      <c r="BZ901" s="0" t="n">
        <f aca="false">BM901-BM$38</f>
        <v>-15.4655461650456</v>
      </c>
      <c r="CA901" s="0" t="n">
        <f aca="false">BN901-BN$38</f>
        <v>-15.4655461650457</v>
      </c>
    </row>
    <row r="902" customFormat="false" ht="12.8" hidden="false" customHeight="false" outlineLevel="0" collapsed="false">
      <c r="F902" s="0" t="n">
        <f aca="false">F901+E$32</f>
        <v>43.1999999999997</v>
      </c>
      <c r="G902" s="43" t="n">
        <v>0</v>
      </c>
      <c r="H902" s="0" t="n">
        <f aca="false">H901+G902*$E$32</f>
        <v>0.0625</v>
      </c>
      <c r="J902" s="0" t="n">
        <f aca="false">$M$24*(N901-T901-$O$24-M901)</f>
        <v>-0.00835360570368493</v>
      </c>
      <c r="K902" s="0" t="n">
        <f aca="false">K901+J902*$E$32</f>
        <v>0.00727394412071405</v>
      </c>
      <c r="L902" s="44" t="n">
        <f aca="false">L901+K902*$E$32</f>
        <v>-0.109426454985905</v>
      </c>
      <c r="M902" s="32" t="n">
        <f aca="false">$P$24*ABS(K902)*K902</f>
        <v>632.12628765117</v>
      </c>
      <c r="N902" s="0" t="n">
        <f aca="false">MAX($E$17,(H902-L902)*$S$24)</f>
        <v>1757358.31501051</v>
      </c>
      <c r="P902" s="0" t="n">
        <f aca="false">$M$25*(T901-Z901-$O$25-S901)</f>
        <v>-0.00452974397252886</v>
      </c>
      <c r="Q902" s="0" t="n">
        <f aca="false">Q901+P902*$E$32</f>
        <v>-0.0199200979387682</v>
      </c>
      <c r="R902" s="44" t="n">
        <f aca="false">R901+Q902*$E$32</f>
        <v>-0.313408867204172</v>
      </c>
      <c r="S902" s="32" t="n">
        <f aca="false">$P$25*ABS(Q902)*Q902</f>
        <v>-3104.02439746755</v>
      </c>
      <c r="T902" s="0" t="n">
        <f aca="false">MAX($E$17,(L902-R902)*$S$25)</f>
        <v>1428589.23651305</v>
      </c>
      <c r="V902" s="0" t="n">
        <f aca="false">$M$26*(Z901-AF901-$O$26-Y901)</f>
        <v>-0.0044861445391814</v>
      </c>
      <c r="W902" s="0" t="n">
        <f aca="false">W901+V902*$E$32</f>
        <v>-0.000397321605699783</v>
      </c>
      <c r="X902" s="44" t="n">
        <f aca="false">X901+W902*$E$32</f>
        <v>-0.514263301089219</v>
      </c>
      <c r="Y902" s="32" t="n">
        <f aca="false">$P$26*ABS(W902)*W902</f>
        <v>-0.885314024692907</v>
      </c>
      <c r="Z902" s="0" t="n">
        <f aca="false">MAX($E$17,(R902-X902)*$S$26)</f>
        <v>995060.064241383</v>
      </c>
      <c r="AB902" s="0" t="n">
        <f aca="false">$M$27*(AF901-AL901-$O$24-AE901)</f>
        <v>-0.0461056321751793</v>
      </c>
      <c r="AC902" s="0" t="n">
        <f aca="false">AC901+AB902*$E$32</f>
        <v>-0.0683542295929817</v>
      </c>
      <c r="AD902" s="44" t="n">
        <f aca="false">AD901+AC902*$E$32</f>
        <v>-0.676163027876773</v>
      </c>
      <c r="AE902" s="32" t="n">
        <f aca="false">$P$27*ABS(AC902)*AC902</f>
        <v>-20135.2788069043</v>
      </c>
      <c r="AF902" s="0" t="n">
        <f aca="false">MAX($E$17,(X902-AD902)*$S$27)</f>
        <v>580793.480887481</v>
      </c>
      <c r="AH902" s="0" t="n">
        <f aca="false">$M$28*(AL901-$O$28-AK901)</f>
        <v>0.0145951557150042</v>
      </c>
      <c r="AI902" s="0" t="n">
        <f aca="false">AI901+AH902*$E$32</f>
        <v>-0.0391167015141881</v>
      </c>
      <c r="AJ902" s="44" t="n">
        <f aca="false">AJ901+AI902*$E$32</f>
        <v>-0.917471205659996</v>
      </c>
      <c r="AK902" s="32" t="n">
        <f aca="false">$P$28*ABS(AI902)*AI902</f>
        <v>-5364.13348991759</v>
      </c>
      <c r="AL902" s="32" t="n">
        <f aca="false">MAX($E$17,(AD902-AJ902)*$S$28)</f>
        <v>640677.507909438</v>
      </c>
      <c r="AN902" s="42" t="n">
        <f aca="false">F902</f>
        <v>43.1999999999997</v>
      </c>
      <c r="AO902" s="45" t="n">
        <f aca="false">G902*3600</f>
        <v>0</v>
      </c>
      <c r="AP902" s="45" t="n">
        <f aca="false">K902*3600</f>
        <v>26.1861988345696</v>
      </c>
      <c r="AQ902" s="45" t="n">
        <f aca="false">Q902*3600</f>
        <v>-71.7123525795671</v>
      </c>
      <c r="AR902" s="45" t="n">
        <f aca="false">W902*3600</f>
        <v>-1.43035778051414</v>
      </c>
      <c r="AS902" s="45" t="n">
        <f aca="false">AC902*3600</f>
        <v>-246.075226534737</v>
      </c>
      <c r="AT902" s="45" t="n">
        <f aca="false">AI902*3600</f>
        <v>-140.820125451077</v>
      </c>
      <c r="AV902" s="42" t="n">
        <f aca="false">AN902</f>
        <v>43.1999999999997</v>
      </c>
      <c r="AW902" s="42" t="n">
        <f aca="false">N902/100000</f>
        <v>17.5735831501051</v>
      </c>
      <c r="AX902" s="42" t="n">
        <f aca="false">T902/100000</f>
        <v>14.2858923651306</v>
      </c>
      <c r="AY902" s="42" t="n">
        <f aca="false">Z902/100000</f>
        <v>9.95060064241379</v>
      </c>
      <c r="AZ902" s="42" t="n">
        <f aca="false">AF902/100000</f>
        <v>5.80793480887483</v>
      </c>
      <c r="BA902" s="42" t="n">
        <f aca="false">AL902/100000</f>
        <v>6.40677507909438</v>
      </c>
      <c r="BC902" s="42" t="n">
        <v>43.1999999999997</v>
      </c>
      <c r="BD902" s="42" t="n">
        <v>-0.98962</v>
      </c>
      <c r="BE902" s="42" t="n">
        <v>4.71402411995453</v>
      </c>
      <c r="BF902" s="42" t="n">
        <v>4.30839439975575</v>
      </c>
      <c r="BG902" s="42" t="n">
        <v>11.4301801101153</v>
      </c>
      <c r="BH902" s="42" t="n">
        <v>12.8012858253188</v>
      </c>
      <c r="BI902" s="42" t="n">
        <v>17.5735831501051</v>
      </c>
      <c r="BJ902" s="42" t="n">
        <v>21.3518371914618</v>
      </c>
      <c r="BK902" s="42" t="n">
        <v>25.5737214455238</v>
      </c>
      <c r="BL902" s="42" t="n">
        <v>30.220855050024</v>
      </c>
      <c r="BM902" s="0" t="n">
        <v>35.0916022132244</v>
      </c>
      <c r="BN902" s="0" t="n">
        <v>39.9966022132244</v>
      </c>
      <c r="BP902" s="42" t="n">
        <v>43.1999999999997</v>
      </c>
      <c r="BQ902" s="42" t="n">
        <f aca="false">BD902-BD$38</f>
        <v>-7.39256087120872</v>
      </c>
      <c r="BR902" s="42" t="n">
        <f aca="false">BE902-BE$38</f>
        <v>-6.59391675125417</v>
      </c>
      <c r="BS902" s="42" t="n">
        <f aca="false">BF902-BF$38</f>
        <v>-11.904546471453</v>
      </c>
      <c r="BT902" s="0" t="n">
        <f aca="false">BG902-BG$38</f>
        <v>-9.6877607610934</v>
      </c>
      <c r="BU902" s="0" t="n">
        <f aca="false">BH902-BH$38</f>
        <v>-13.2216550458899</v>
      </c>
      <c r="BV902" s="0" t="n">
        <f aca="false">BI902-BI$38</f>
        <v>-13.3543577211036</v>
      </c>
      <c r="BW902" s="0" t="n">
        <f aca="false">BJ902-BJ$38</f>
        <v>-14.4811036797469</v>
      </c>
      <c r="BX902" s="0" t="n">
        <f aca="false">BK902-BK$38</f>
        <v>-15.1642194256849</v>
      </c>
      <c r="BY902" s="0" t="n">
        <f aca="false">BL902-BL$38</f>
        <v>-15.4220858211847</v>
      </c>
      <c r="BZ902" s="0" t="n">
        <f aca="false">BM902-BM$38</f>
        <v>-15.4563386579843</v>
      </c>
      <c r="CA902" s="0" t="n">
        <f aca="false">BN902-BN$38</f>
        <v>-15.4563386579843</v>
      </c>
    </row>
    <row r="903" customFormat="false" ht="12.8" hidden="false" customHeight="false" outlineLevel="0" collapsed="false">
      <c r="F903" s="0" t="n">
        <f aca="false">F902+E$32</f>
        <v>43.2499999999997</v>
      </c>
      <c r="G903" s="43" t="n">
        <v>0</v>
      </c>
      <c r="H903" s="0" t="n">
        <f aca="false">H902+G903*$E$32</f>
        <v>0.0625</v>
      </c>
      <c r="J903" s="0" t="n">
        <f aca="false">$M$24*(N902-T902-$O$24-M902)</f>
        <v>-0.00909074758302672</v>
      </c>
      <c r="K903" s="0" t="n">
        <f aca="false">K902+J903*$E$32</f>
        <v>0.00681940674156271</v>
      </c>
      <c r="L903" s="44" t="n">
        <f aca="false">L902+K903*$E$32</f>
        <v>-0.109085484648827</v>
      </c>
      <c r="M903" s="32" t="n">
        <f aca="false">$P$24*ABS(K903)*K903</f>
        <v>555.593453206049</v>
      </c>
      <c r="N903" s="0" t="n">
        <f aca="false">MAX($E$17,(H903-L903)*$S$24)</f>
        <v>1753873.06280145</v>
      </c>
      <c r="P903" s="0" t="n">
        <f aca="false">$M$25*(T902-Z902-$O$25-S902)</f>
        <v>-0.00357274734243367</v>
      </c>
      <c r="Q903" s="0" t="n">
        <f aca="false">Q902+P903*$E$32</f>
        <v>-0.0200987353058898</v>
      </c>
      <c r="R903" s="44" t="n">
        <f aca="false">R902+Q903*$E$32</f>
        <v>-0.314413803969467</v>
      </c>
      <c r="S903" s="32" t="n">
        <f aca="false">$P$25*ABS(Q903)*Q903</f>
        <v>-3159.94591125717</v>
      </c>
      <c r="T903" s="0" t="n">
        <f aca="false">MAX($E$17,(L903-R903)*$S$25)</f>
        <v>1438015.28643024</v>
      </c>
      <c r="V903" s="0" t="n">
        <f aca="false">$M$26*(Z902-AF902-$O$26-Y902)</f>
        <v>-0.00577607900790505</v>
      </c>
      <c r="W903" s="0" t="n">
        <f aca="false">W902+V903*$E$32</f>
        <v>-0.000686125556095036</v>
      </c>
      <c r="X903" s="44" t="n">
        <f aca="false">X902+W903*$E$32</f>
        <v>-0.514297607367023</v>
      </c>
      <c r="Y903" s="32" t="n">
        <f aca="false">$P$26*ABS(W903)*W903</f>
        <v>-2.64009875230491</v>
      </c>
      <c r="Z903" s="0" t="n">
        <f aca="false">MAX($E$17,(R903-X903)*$S$26)</f>
        <v>990251.429368078</v>
      </c>
      <c r="AB903" s="0" t="n">
        <f aca="false">$M$27*(AF902-AL902-$O$24-AE902)</f>
        <v>-0.044640277271662</v>
      </c>
      <c r="AC903" s="0" t="n">
        <f aca="false">AC902+AB903*$E$32</f>
        <v>-0.0705862434565648</v>
      </c>
      <c r="AD903" s="44" t="n">
        <f aca="false">AD902+AC903*$E$32</f>
        <v>-0.679692340049601</v>
      </c>
      <c r="AE903" s="32" t="n">
        <f aca="false">$P$27*ABS(AC903)*AC903</f>
        <v>-21471.7282145805</v>
      </c>
      <c r="AF903" s="0" t="n">
        <f aca="false">MAX($E$17,(X903-AD903)*$S$27)</f>
        <v>593331.344167244</v>
      </c>
      <c r="AH903" s="0" t="n">
        <f aca="false">$M$28*(AL902-$O$28-AK902)</f>
        <v>0.0142218012156361</v>
      </c>
      <c r="AI903" s="0" t="n">
        <f aca="false">AI902+AH903*$E$32</f>
        <v>-0.0384056114534063</v>
      </c>
      <c r="AJ903" s="44" t="n">
        <f aca="false">AJ902+AI903*$E$32</f>
        <v>-0.919391486232666</v>
      </c>
      <c r="AK903" s="32" t="n">
        <f aca="false">$P$28*ABS(AI903)*AI903</f>
        <v>-5170.8803962203</v>
      </c>
      <c r="AL903" s="32" t="n">
        <f aca="false">MAX($E$17,(AD903-AJ903)*$S$28)</f>
        <v>636405.500366193</v>
      </c>
      <c r="AN903" s="42" t="n">
        <f aca="false">F903</f>
        <v>43.2499999999997</v>
      </c>
      <c r="AO903" s="45" t="n">
        <f aca="false">G903*3600</f>
        <v>0</v>
      </c>
      <c r="AP903" s="45" t="n">
        <f aca="false">K903*3600</f>
        <v>24.5498642696248</v>
      </c>
      <c r="AQ903" s="45" t="n">
        <f aca="false">Q903*3600</f>
        <v>-72.3554471012051</v>
      </c>
      <c r="AR903" s="45" t="n">
        <f aca="false">W903*3600</f>
        <v>-2.47005200193714</v>
      </c>
      <c r="AS903" s="45" t="n">
        <f aca="false">AC903*3600</f>
        <v>-254.110476443636</v>
      </c>
      <c r="AT903" s="45" t="n">
        <f aca="false">AI903*3600</f>
        <v>-138.260201232262</v>
      </c>
      <c r="AV903" s="42" t="n">
        <f aca="false">AN903</f>
        <v>43.2499999999997</v>
      </c>
      <c r="AW903" s="42" t="n">
        <f aca="false">N903/100000</f>
        <v>17.5387306280144</v>
      </c>
      <c r="AX903" s="42" t="n">
        <f aca="false">T903/100000</f>
        <v>14.3801528643023</v>
      </c>
      <c r="AY903" s="42" t="n">
        <f aca="false">Z903/100000</f>
        <v>9.9025142936808</v>
      </c>
      <c r="AZ903" s="42" t="n">
        <f aca="false">AF903/100000</f>
        <v>5.93331344167245</v>
      </c>
      <c r="BA903" s="42" t="n">
        <f aca="false">AL903/100000</f>
        <v>6.36405500366193</v>
      </c>
      <c r="BC903" s="42" t="n">
        <v>43.2499999999997</v>
      </c>
      <c r="BD903" s="42" t="n">
        <v>-0.98962</v>
      </c>
      <c r="BE903" s="42" t="n">
        <v>4.7879141578102</v>
      </c>
      <c r="BF903" s="42" t="n">
        <v>4.2095484790413</v>
      </c>
      <c r="BG903" s="42" t="n">
        <v>11.3344230467135</v>
      </c>
      <c r="BH903" s="42" t="n">
        <v>12.7247743830132</v>
      </c>
      <c r="BI903" s="42" t="n">
        <v>17.5387306280144</v>
      </c>
      <c r="BJ903" s="42" t="n">
        <v>21.3392922121817</v>
      </c>
      <c r="BK903" s="42" t="n">
        <v>25.5768492836376</v>
      </c>
      <c r="BL903" s="42" t="n">
        <v>30.2324015044706</v>
      </c>
      <c r="BM903" s="0" t="n">
        <v>35.1044334048834</v>
      </c>
      <c r="BN903" s="0" t="n">
        <v>40.0094334048834</v>
      </c>
      <c r="BP903" s="42" t="n">
        <v>43.2499999999997</v>
      </c>
      <c r="BQ903" s="42" t="n">
        <f aca="false">BD903-BD$38</f>
        <v>-7.39256087120872</v>
      </c>
      <c r="BR903" s="42" t="n">
        <f aca="false">BE903-BE$38</f>
        <v>-6.5200267133985</v>
      </c>
      <c r="BS903" s="42" t="n">
        <f aca="false">BF903-BF$38</f>
        <v>-12.0033923921674</v>
      </c>
      <c r="BT903" s="0" t="n">
        <f aca="false">BG903-BG$38</f>
        <v>-9.7835178244952</v>
      </c>
      <c r="BU903" s="0" t="n">
        <f aca="false">BH903-BH$38</f>
        <v>-13.2981664881955</v>
      </c>
      <c r="BV903" s="0" t="n">
        <f aca="false">BI903-BI$38</f>
        <v>-13.3892102431943</v>
      </c>
      <c r="BW903" s="0" t="n">
        <f aca="false">BJ903-BJ$38</f>
        <v>-14.493648659027</v>
      </c>
      <c r="BX903" s="0" t="n">
        <f aca="false">BK903-BK$38</f>
        <v>-15.1610915875711</v>
      </c>
      <c r="BY903" s="0" t="n">
        <f aca="false">BL903-BL$38</f>
        <v>-15.4105393667381</v>
      </c>
      <c r="BZ903" s="0" t="n">
        <f aca="false">BM903-BM$38</f>
        <v>-15.4435074663253</v>
      </c>
      <c r="CA903" s="0" t="n">
        <f aca="false">BN903-BN$38</f>
        <v>-15.4435074663253</v>
      </c>
    </row>
    <row r="904" customFormat="false" ht="12.8" hidden="false" customHeight="false" outlineLevel="0" collapsed="false">
      <c r="F904" s="0" t="n">
        <f aca="false">F903+E$32</f>
        <v>43.2999999999997</v>
      </c>
      <c r="G904" s="43" t="n">
        <v>0</v>
      </c>
      <c r="H904" s="0" t="n">
        <f aca="false">H903+G904*$E$32</f>
        <v>0.0625</v>
      </c>
      <c r="J904" s="0" t="n">
        <f aca="false">$M$24*(N903-T903-$O$24-M903)</f>
        <v>-0.00980936952013704</v>
      </c>
      <c r="K904" s="0" t="n">
        <f aca="false">K903+J904*$E$32</f>
        <v>0.00632893826555586</v>
      </c>
      <c r="L904" s="44" t="n">
        <f aca="false">L903+K904*$E$32</f>
        <v>-0.108769037735549</v>
      </c>
      <c r="M904" s="32" t="n">
        <f aca="false">$P$24*ABS(K904)*K904</f>
        <v>478.548158483812</v>
      </c>
      <c r="N904" s="0" t="n">
        <f aca="false">MAX($E$17,(H904-L904)*$S$24)</f>
        <v>1750638.47848832</v>
      </c>
      <c r="P904" s="0" t="n">
        <f aca="false">$M$25*(T903-Z903-$O$25-S903)</f>
        <v>-0.00262491449291843</v>
      </c>
      <c r="Q904" s="0" t="n">
        <f aca="false">Q903+P904*$E$32</f>
        <v>-0.0202299810305358</v>
      </c>
      <c r="R904" s="44" t="n">
        <f aca="false">R903+Q904*$E$32</f>
        <v>-0.315425303020994</v>
      </c>
      <c r="S904" s="32" t="n">
        <f aca="false">$P$25*ABS(Q904)*Q904</f>
        <v>-3201.34985894212</v>
      </c>
      <c r="T904" s="0" t="n">
        <f aca="false">MAX($E$17,(L904-R904)*$S$25)</f>
        <v>1447315.54566024</v>
      </c>
      <c r="V904" s="0" t="n">
        <f aca="false">$M$26*(Z903-AF903-$O$26-Y903)</f>
        <v>-0.00709027658624539</v>
      </c>
      <c r="W904" s="0" t="n">
        <f aca="false">W903+V904*$E$32</f>
        <v>-0.0010406393854073</v>
      </c>
      <c r="X904" s="44" t="n">
        <f aca="false">X903+W904*$E$32</f>
        <v>-0.514349639336294</v>
      </c>
      <c r="Y904" s="32" t="n">
        <f aca="false">$P$26*ABS(W904)*W904</f>
        <v>-6.07314286769632</v>
      </c>
      <c r="Z904" s="0" t="n">
        <f aca="false">MAX($E$17,(R904-X904)*$S$26)</f>
        <v>985498.099516004</v>
      </c>
      <c r="AB904" s="0" t="n">
        <f aca="false">$M$27*(AF903-AL903-$O$24-AE903)</f>
        <v>-0.0431125852793944</v>
      </c>
      <c r="AC904" s="0" t="n">
        <f aca="false">AC903+AB904*$E$32</f>
        <v>-0.0727418727205345</v>
      </c>
      <c r="AD904" s="44" t="n">
        <f aca="false">AD903+AC904*$E$32</f>
        <v>-0.683329433685628</v>
      </c>
      <c r="AE904" s="32" t="n">
        <f aca="false">$P$27*ABS(AC904)*AC904</f>
        <v>-22803.2010960505</v>
      </c>
      <c r="AF904" s="0" t="n">
        <f aca="false">MAX($E$17,(X904-AD904)*$S$27)</f>
        <v>606192.270408113</v>
      </c>
      <c r="AH904" s="0" t="n">
        <f aca="false">$M$28*(AL903-$O$28-AK903)</f>
        <v>0.0138135243800358</v>
      </c>
      <c r="AI904" s="0" t="n">
        <f aca="false">AI903+AH904*$E$32</f>
        <v>-0.0377149352344045</v>
      </c>
      <c r="AJ904" s="44" t="n">
        <f aca="false">AJ903+AI904*$E$32</f>
        <v>-0.921277232994387</v>
      </c>
      <c r="AK904" s="32" t="n">
        <f aca="false">$P$28*ABS(AI904)*AI904</f>
        <v>-4986.56928125756</v>
      </c>
      <c r="AL904" s="32" t="n">
        <f aca="false">MAX($E$17,(AD904-AJ904)*$S$28)</f>
        <v>631755.643236512</v>
      </c>
      <c r="AN904" s="42" t="n">
        <f aca="false">F904</f>
        <v>43.2999999999997</v>
      </c>
      <c r="AO904" s="45" t="n">
        <f aca="false">G904*3600</f>
        <v>0</v>
      </c>
      <c r="AP904" s="45" t="n">
        <f aca="false">K904*3600</f>
        <v>22.7841777560001</v>
      </c>
      <c r="AQ904" s="45" t="n">
        <f aca="false">Q904*3600</f>
        <v>-72.8279317099305</v>
      </c>
      <c r="AR904" s="45" t="n">
        <f aca="false">W904*3600</f>
        <v>-3.74630178746129</v>
      </c>
      <c r="AS904" s="45" t="n">
        <f aca="false">AC904*3600</f>
        <v>-261.870741793927</v>
      </c>
      <c r="AT904" s="45" t="n">
        <f aca="false">AI904*3600</f>
        <v>-135.773766843856</v>
      </c>
      <c r="AV904" s="42" t="n">
        <f aca="false">AN904</f>
        <v>43.2999999999997</v>
      </c>
      <c r="AW904" s="42" t="n">
        <f aca="false">N904/100000</f>
        <v>17.5063847848832</v>
      </c>
      <c r="AX904" s="42" t="n">
        <f aca="false">T904/100000</f>
        <v>14.4731554566024</v>
      </c>
      <c r="AY904" s="42" t="n">
        <f aca="false">Z904/100000</f>
        <v>9.85498099516004</v>
      </c>
      <c r="AZ904" s="42" t="n">
        <f aca="false">AF904/100000</f>
        <v>6.06192270408115</v>
      </c>
      <c r="BA904" s="42" t="n">
        <f aca="false">AL904/100000</f>
        <v>6.31755643236512</v>
      </c>
      <c r="BC904" s="42" t="n">
        <v>43.2999999999997</v>
      </c>
      <c r="BD904" s="42" t="n">
        <v>-0.98962</v>
      </c>
      <c r="BE904" s="42" t="n">
        <v>4.86228884444905</v>
      </c>
      <c r="BF904" s="42" t="n">
        <v>4.11822035604282</v>
      </c>
      <c r="BG904" s="42" t="n">
        <v>11.2323089926522</v>
      </c>
      <c r="BH904" s="42" t="n">
        <v>12.6509158441142</v>
      </c>
      <c r="BI904" s="42" t="n">
        <v>17.5063847848832</v>
      </c>
      <c r="BJ904" s="42" t="n">
        <v>21.329904497167</v>
      </c>
      <c r="BK904" s="42" t="n">
        <v>25.583582162234</v>
      </c>
      <c r="BL904" s="42" t="n">
        <v>30.2476993549814</v>
      </c>
      <c r="BM904" s="0" t="n">
        <v>35.1210333379856</v>
      </c>
      <c r="BN904" s="0" t="n">
        <v>40.0260333379856</v>
      </c>
      <c r="BP904" s="42" t="n">
        <v>43.2999999999997</v>
      </c>
      <c r="BQ904" s="42" t="n">
        <f aca="false">BD904-BD$38</f>
        <v>-7.39256087120872</v>
      </c>
      <c r="BR904" s="42" t="n">
        <f aca="false">BE904-BE$38</f>
        <v>-6.44565202675965</v>
      </c>
      <c r="BS904" s="42" t="n">
        <f aca="false">BF904-BF$38</f>
        <v>-12.0947205151659</v>
      </c>
      <c r="BT904" s="0" t="n">
        <f aca="false">BG904-BG$38</f>
        <v>-9.8856318785565</v>
      </c>
      <c r="BU904" s="0" t="n">
        <f aca="false">BH904-BH$38</f>
        <v>-13.3720250270945</v>
      </c>
      <c r="BV904" s="0" t="n">
        <f aca="false">BI904-BI$38</f>
        <v>-13.4215560863255</v>
      </c>
      <c r="BW904" s="0" t="n">
        <f aca="false">BJ904-BJ$38</f>
        <v>-14.5030363740417</v>
      </c>
      <c r="BX904" s="0" t="n">
        <f aca="false">BK904-BK$38</f>
        <v>-15.1543587089747</v>
      </c>
      <c r="BY904" s="0" t="n">
        <f aca="false">BL904-BL$38</f>
        <v>-15.3952415162273</v>
      </c>
      <c r="BZ904" s="0" t="n">
        <f aca="false">BM904-BM$38</f>
        <v>-15.4269075332231</v>
      </c>
      <c r="CA904" s="0" t="n">
        <f aca="false">BN904-BN$38</f>
        <v>-15.4269075332231</v>
      </c>
    </row>
    <row r="905" customFormat="false" ht="12.8" hidden="false" customHeight="false" outlineLevel="0" collapsed="false">
      <c r="F905" s="0" t="n">
        <f aca="false">F904+E$32</f>
        <v>43.3499999999997</v>
      </c>
      <c r="G905" s="43" t="n">
        <v>0</v>
      </c>
      <c r="H905" s="0" t="n">
        <f aca="false">H904+G905*$E$32</f>
        <v>0.0625</v>
      </c>
      <c r="J905" s="0" t="n">
        <f aca="false">$M$24*(N904-T904-$O$24-M904)</f>
        <v>-0.0105068847544093</v>
      </c>
      <c r="K905" s="0" t="n">
        <f aca="false">K904+J905*$E$32</f>
        <v>0.0058035940278354</v>
      </c>
      <c r="L905" s="44" t="n">
        <f aca="false">L904+K905*$E$32</f>
        <v>-0.108478858034157</v>
      </c>
      <c r="M905" s="32" t="n">
        <f aca="false">$P$24*ABS(K905)*K905</f>
        <v>402.400008009679</v>
      </c>
      <c r="N905" s="0" t="n">
        <f aca="false">MAX($E$17,(H905-L905)*$S$24)</f>
        <v>1747672.38632333</v>
      </c>
      <c r="P905" s="0" t="n">
        <f aca="false">$M$25*(T904-Z904-$O$25-S904)</f>
        <v>-0.00169005580863014</v>
      </c>
      <c r="Q905" s="0" t="n">
        <f aca="false">Q904+P905*$E$32</f>
        <v>-0.0203144838209673</v>
      </c>
      <c r="R905" s="44" t="n">
        <f aca="false">R904+Q905*$E$32</f>
        <v>-0.316441027212042</v>
      </c>
      <c r="S905" s="32" t="n">
        <f aca="false">$P$25*ABS(Q905)*Q905</f>
        <v>-3228.15047704814</v>
      </c>
      <c r="T905" s="0" t="n">
        <f aca="false">MAX($E$17,(L905-R905)*$S$25)</f>
        <v>1456461.43340797</v>
      </c>
      <c r="V905" s="0" t="n">
        <f aca="false">$M$26*(Z904-AF904-$O$26-Y904)</f>
        <v>-0.00842463481293415</v>
      </c>
      <c r="W905" s="0" t="n">
        <f aca="false">W904+V905*$E$32</f>
        <v>-0.00146187112605401</v>
      </c>
      <c r="X905" s="44" t="n">
        <f aca="false">X904+W905*$E$32</f>
        <v>-0.514422732892596</v>
      </c>
      <c r="Y905" s="32" t="n">
        <f aca="false">$P$26*ABS(W905)*W905</f>
        <v>-11.9848100960531</v>
      </c>
      <c r="Z905" s="0" t="n">
        <f aca="false">MAX($E$17,(R905-X905)*$S$26)</f>
        <v>980828.179704809</v>
      </c>
      <c r="AB905" s="0" t="n">
        <f aca="false">$M$27*(AF904-AL904-$O$24-AE904)</f>
        <v>-0.0415263042248038</v>
      </c>
      <c r="AC905" s="0" t="n">
        <f aca="false">AC904+AB905*$E$32</f>
        <v>-0.0748181879317747</v>
      </c>
      <c r="AD905" s="44" t="n">
        <f aca="false">AD904+AC905*$E$32</f>
        <v>-0.687070343082217</v>
      </c>
      <c r="AE905" s="32" t="n">
        <f aca="false">$P$27*ABS(AC905)*AC905</f>
        <v>-24123.5508005929</v>
      </c>
      <c r="AF905" s="0" t="n">
        <f aca="false">MAX($E$17,(X905-AD905)*$S$27)</f>
        <v>619350.066109212</v>
      </c>
      <c r="AH905" s="0" t="n">
        <f aca="false">$M$28*(AL904-$O$28-AK904)</f>
        <v>0.0133715168301621</v>
      </c>
      <c r="AI905" s="0" t="n">
        <f aca="false">AI904+AH905*$E$32</f>
        <v>-0.0370463593928964</v>
      </c>
      <c r="AJ905" s="44" t="n">
        <f aca="false">AJ904+AI905*$E$32</f>
        <v>-0.923129550964032</v>
      </c>
      <c r="AK905" s="32" t="n">
        <f aca="false">$P$28*ABS(AI905)*AI905</f>
        <v>-4811.34163885552</v>
      </c>
      <c r="AL905" s="32" t="n">
        <f aca="false">MAX($E$17,(AD905-AJ905)*$S$28)</f>
        <v>626741.399376278</v>
      </c>
      <c r="AN905" s="42" t="n">
        <f aca="false">F905</f>
        <v>43.3499999999997</v>
      </c>
      <c r="AO905" s="45" t="n">
        <f aca="false">G905*3600</f>
        <v>0</v>
      </c>
      <c r="AP905" s="45" t="n">
        <f aca="false">K905*3600</f>
        <v>20.8929385002065</v>
      </c>
      <c r="AQ905" s="45" t="n">
        <f aca="false">Q905*3600</f>
        <v>-73.1321417554839</v>
      </c>
      <c r="AR905" s="45" t="n">
        <f aca="false">W905*3600</f>
        <v>-5.26273605378947</v>
      </c>
      <c r="AS905" s="45" t="n">
        <f aca="false">AC905*3600</f>
        <v>-269.345476554392</v>
      </c>
      <c r="AT905" s="45" t="n">
        <f aca="false">AI905*3600</f>
        <v>-133.366893814427</v>
      </c>
      <c r="AV905" s="42" t="n">
        <f aca="false">AN905</f>
        <v>43.3499999999997</v>
      </c>
      <c r="AW905" s="42" t="n">
        <f aca="false">N905/100000</f>
        <v>17.4767238632333</v>
      </c>
      <c r="AX905" s="42" t="n">
        <f aca="false">T905/100000</f>
        <v>14.5646143340797</v>
      </c>
      <c r="AY905" s="42" t="n">
        <f aca="false">Z905/100000</f>
        <v>9.80828179704809</v>
      </c>
      <c r="AZ905" s="42" t="n">
        <f aca="false">AF905/100000</f>
        <v>6.19350066109212</v>
      </c>
      <c r="BA905" s="42" t="n">
        <f aca="false">AL905/100000</f>
        <v>6.26741399376278</v>
      </c>
      <c r="BC905" s="42" t="n">
        <v>43.3499999999997</v>
      </c>
      <c r="BD905" s="42" t="n">
        <v>-0.98962</v>
      </c>
      <c r="BE905" s="42" t="n">
        <v>4.93651388696476</v>
      </c>
      <c r="BF905" s="42" t="n">
        <v>4.03466811905806</v>
      </c>
      <c r="BG905" s="42" t="n">
        <v>11.1240564577514</v>
      </c>
      <c r="BH905" s="42" t="n">
        <v>12.5800064655332</v>
      </c>
      <c r="BI905" s="42" t="n">
        <v>17.4767238632333</v>
      </c>
      <c r="BJ905" s="42" t="n">
        <v>21.3238234267914</v>
      </c>
      <c r="BK905" s="42" t="n">
        <v>25.594062355192</v>
      </c>
      <c r="BL905" s="42" t="n">
        <v>30.2668886269978</v>
      </c>
      <c r="BM905" s="0" t="n">
        <v>35.1415419153313</v>
      </c>
      <c r="BN905" s="0" t="n">
        <v>40.0465419153313</v>
      </c>
      <c r="BP905" s="42" t="n">
        <v>43.3499999999997</v>
      </c>
      <c r="BQ905" s="42" t="n">
        <f aca="false">BD905-BD$38</f>
        <v>-7.39256087120872</v>
      </c>
      <c r="BR905" s="42" t="n">
        <f aca="false">BE905-BE$38</f>
        <v>-6.37142698424394</v>
      </c>
      <c r="BS905" s="42" t="n">
        <f aca="false">BF905-BF$38</f>
        <v>-12.1782727521506</v>
      </c>
      <c r="BT905" s="0" t="n">
        <f aca="false">BG905-BG$38</f>
        <v>-9.9938844134573</v>
      </c>
      <c r="BU905" s="0" t="n">
        <f aca="false">BH905-BH$38</f>
        <v>-13.4429344056755</v>
      </c>
      <c r="BV905" s="0" t="n">
        <f aca="false">BI905-BI$38</f>
        <v>-13.4512170079754</v>
      </c>
      <c r="BW905" s="0" t="n">
        <f aca="false">BJ905-BJ$38</f>
        <v>-14.5091174444173</v>
      </c>
      <c r="BX905" s="0" t="n">
        <f aca="false">BK905-BK$38</f>
        <v>-15.1438785160167</v>
      </c>
      <c r="BY905" s="0" t="n">
        <f aca="false">BL905-BL$38</f>
        <v>-15.3760522442109</v>
      </c>
      <c r="BZ905" s="0" t="n">
        <f aca="false">BM905-BM$38</f>
        <v>-15.4063989558774</v>
      </c>
      <c r="CA905" s="0" t="n">
        <f aca="false">BN905-BN$38</f>
        <v>-15.4063989558774</v>
      </c>
    </row>
    <row r="906" customFormat="false" ht="12.8" hidden="false" customHeight="false" outlineLevel="0" collapsed="false">
      <c r="F906" s="0" t="n">
        <f aca="false">F905+E$32</f>
        <v>43.3999999999997</v>
      </c>
      <c r="G906" s="43" t="n">
        <v>0</v>
      </c>
      <c r="H906" s="0" t="n">
        <f aca="false">H905+G906*$E$32</f>
        <v>0.0625</v>
      </c>
      <c r="J906" s="0" t="n">
        <f aca="false">$M$24*(N905-T905-$O$24-M905)</f>
        <v>-0.0111807739797692</v>
      </c>
      <c r="K906" s="0" t="n">
        <f aca="false">K905+J906*$E$32</f>
        <v>0.00524455532884694</v>
      </c>
      <c r="L906" s="44" t="n">
        <f aca="false">L905+K906*$E$32</f>
        <v>-0.108216630267715</v>
      </c>
      <c r="M906" s="32" t="n">
        <f aca="false">$P$24*ABS(K906)*K906</f>
        <v>328.610376808764</v>
      </c>
      <c r="N906" s="0" t="n">
        <f aca="false">MAX($E$17,(H906-L906)*$S$24)</f>
        <v>1744992.0068214</v>
      </c>
      <c r="P906" s="0" t="n">
        <f aca="false">$M$25*(T905-Z905-$O$25-S905)</f>
        <v>-0.000771936697809991</v>
      </c>
      <c r="Q906" s="0" t="n">
        <f aca="false">Q905+P906*$E$32</f>
        <v>-0.0203530806558578</v>
      </c>
      <c r="R906" s="44" t="n">
        <f aca="false">R905+Q906*$E$32</f>
        <v>-0.317458681244835</v>
      </c>
      <c r="S906" s="32" t="n">
        <f aca="false">$P$25*ABS(Q906)*Q906</f>
        <v>-3240.42888456625</v>
      </c>
      <c r="T906" s="0" t="n">
        <f aca="false">MAX($E$17,(L906-R906)*$S$25)</f>
        <v>1465425.07562846</v>
      </c>
      <c r="V906" s="0" t="n">
        <f aca="false">$M$26*(Z905-AF905-$O$26-Y905)</f>
        <v>-0.00977497888879959</v>
      </c>
      <c r="W906" s="0" t="n">
        <f aca="false">W905+V906*$E$32</f>
        <v>-0.00195062007049399</v>
      </c>
      <c r="X906" s="44" t="n">
        <f aca="false">X905+W906*$E$32</f>
        <v>-0.514520263896121</v>
      </c>
      <c r="Y906" s="32" t="n">
        <f aca="false">$P$26*ABS(W906)*W906</f>
        <v>-21.3382282946854</v>
      </c>
      <c r="Z906" s="0" t="n">
        <f aca="false">MAX($E$17,(R906-X906)*$S$26)</f>
        <v>976269.765619027</v>
      </c>
      <c r="AB906" s="0" t="n">
        <f aca="false">$M$27*(AF905-AL905-$O$24-AE905)</f>
        <v>-0.039885290145195</v>
      </c>
      <c r="AC906" s="0" t="n">
        <f aca="false">AC905+AB906*$E$32</f>
        <v>-0.0768124524390345</v>
      </c>
      <c r="AD906" s="44" t="n">
        <f aca="false">AD905+AC906*$E$32</f>
        <v>-0.690910965704169</v>
      </c>
      <c r="AE906" s="32" t="n">
        <f aca="false">$P$27*ABS(AC906)*AC906</f>
        <v>-25426.7073498502</v>
      </c>
      <c r="AF906" s="0" t="n">
        <f aca="false">MAX($E$17,(X906-AD906)*$S$27)</f>
        <v>632777.903533544</v>
      </c>
      <c r="AH906" s="0" t="n">
        <f aca="false">$M$28*(AL905-$O$28-AK905)</f>
        <v>0.0128970224667189</v>
      </c>
      <c r="AI906" s="0" t="n">
        <f aca="false">AI905+AH906*$E$32</f>
        <v>-0.0364015082695604</v>
      </c>
      <c r="AJ906" s="44" t="n">
        <f aca="false">AJ905+AI906*$E$32</f>
        <v>-0.92494962637751</v>
      </c>
      <c r="AK906" s="32" t="n">
        <f aca="false">$P$28*ABS(AI906)*AI906</f>
        <v>-4645.30123639344</v>
      </c>
      <c r="AL906" s="32" t="n">
        <f aca="false">MAX($E$17,(AD906-AJ906)*$S$28)</f>
        <v>621376.810566938</v>
      </c>
      <c r="AN906" s="42" t="n">
        <f aca="false">F906</f>
        <v>43.3999999999997</v>
      </c>
      <c r="AO906" s="45" t="n">
        <f aca="false">G906*3600</f>
        <v>0</v>
      </c>
      <c r="AP906" s="45" t="n">
        <f aca="false">K906*3600</f>
        <v>18.8803991838481</v>
      </c>
      <c r="AQ906" s="45" t="n">
        <f aca="false">Q906*3600</f>
        <v>-73.2710903610898</v>
      </c>
      <c r="AR906" s="45" t="n">
        <f aca="false">W906*3600</f>
        <v>-7.02223225377339</v>
      </c>
      <c r="AS906" s="45" t="n">
        <f aca="false">AC906*3600</f>
        <v>-276.524828780527</v>
      </c>
      <c r="AT906" s="45" t="n">
        <f aca="false">AI906*3600</f>
        <v>-131.045429770417</v>
      </c>
      <c r="AV906" s="42" t="n">
        <f aca="false">AN906</f>
        <v>43.3999999999997</v>
      </c>
      <c r="AW906" s="42" t="n">
        <f aca="false">N906/100000</f>
        <v>17.449920068214</v>
      </c>
      <c r="AX906" s="42" t="n">
        <f aca="false">T906/100000</f>
        <v>14.6542507562846</v>
      </c>
      <c r="AY906" s="42" t="n">
        <f aca="false">Z906/100000</f>
        <v>9.76269765619026</v>
      </c>
      <c r="AZ906" s="42" t="n">
        <f aca="false">AF906/100000</f>
        <v>6.32777903533544</v>
      </c>
      <c r="BA906" s="42" t="n">
        <f aca="false">AL906/100000</f>
        <v>6.21376810566938</v>
      </c>
      <c r="BC906" s="42" t="n">
        <v>43.3999999999997</v>
      </c>
      <c r="BD906" s="42" t="n">
        <v>-0.98962</v>
      </c>
      <c r="BE906" s="42" t="n">
        <v>5.00995977421894</v>
      </c>
      <c r="BF906" s="42" t="n">
        <v>3.95912667250234</v>
      </c>
      <c r="BG906" s="42" t="n">
        <v>11.0099041940339</v>
      </c>
      <c r="BH906" s="42" t="n">
        <v>12.5123373428052</v>
      </c>
      <c r="BI906" s="42" t="n">
        <v>17.449920068214</v>
      </c>
      <c r="BJ906" s="42" t="n">
        <v>21.3211925407778</v>
      </c>
      <c r="BK906" s="42" t="n">
        <v>25.6084261311735</v>
      </c>
      <c r="BL906" s="42" t="n">
        <v>30.2901035549829</v>
      </c>
      <c r="BM906" s="0" t="n">
        <v>35.1660932944008</v>
      </c>
      <c r="BN906" s="0" t="n">
        <v>40.0710932944008</v>
      </c>
      <c r="BP906" s="42" t="n">
        <v>43.3999999999997</v>
      </c>
      <c r="BQ906" s="42" t="n">
        <f aca="false">BD906-BD$38</f>
        <v>-7.39256087120872</v>
      </c>
      <c r="BR906" s="42" t="n">
        <f aca="false">BE906-BE$38</f>
        <v>-6.29798109698976</v>
      </c>
      <c r="BS906" s="42" t="n">
        <f aca="false">BF906-BF$38</f>
        <v>-12.2538141987064</v>
      </c>
      <c r="BT906" s="0" t="n">
        <f aca="false">BG906-BG$38</f>
        <v>-10.1080366771748</v>
      </c>
      <c r="BU906" s="0" t="n">
        <f aca="false">BH906-BH$38</f>
        <v>-13.5106035284035</v>
      </c>
      <c r="BV906" s="0" t="n">
        <f aca="false">BI906-BI$38</f>
        <v>-13.4780208029947</v>
      </c>
      <c r="BW906" s="0" t="n">
        <f aca="false">BJ906-BJ$38</f>
        <v>-14.5117483304309</v>
      </c>
      <c r="BX906" s="0" t="n">
        <f aca="false">BK906-BK$38</f>
        <v>-15.1295147400352</v>
      </c>
      <c r="BY906" s="0" t="n">
        <f aca="false">BL906-BL$38</f>
        <v>-15.3528373162258</v>
      </c>
      <c r="BZ906" s="0" t="n">
        <f aca="false">BM906-BM$38</f>
        <v>-15.3818475768079</v>
      </c>
      <c r="CA906" s="0" t="n">
        <f aca="false">BN906-BN$38</f>
        <v>-15.3818475768079</v>
      </c>
    </row>
    <row r="907" customFormat="false" ht="12.8" hidden="false" customHeight="false" outlineLevel="0" collapsed="false">
      <c r="F907" s="0" t="n">
        <f aca="false">F906+E$32</f>
        <v>43.4499999999997</v>
      </c>
      <c r="G907" s="43" t="n">
        <v>0</v>
      </c>
      <c r="H907" s="0" t="n">
        <f aca="false">H906+G907*$E$32</f>
        <v>0.0625</v>
      </c>
      <c r="J907" s="0" t="n">
        <f aca="false">$M$24*(N906-T906-$O$24-M906)</f>
        <v>-0.0118285941633011</v>
      </c>
      <c r="K907" s="0" t="n">
        <f aca="false">K906+J907*$E$32</f>
        <v>0.00465312562068188</v>
      </c>
      <c r="L907" s="44" t="n">
        <f aca="false">L906+K907*$E$32</f>
        <v>-0.107983973986681</v>
      </c>
      <c r="M907" s="32" t="n">
        <f aca="false">$P$24*ABS(K907)*K907</f>
        <v>258.674420706349</v>
      </c>
      <c r="N907" s="0" t="n">
        <f aca="false">MAX($E$17,(H907-L907)*$S$24)</f>
        <v>1742613.8943311</v>
      </c>
      <c r="P907" s="0" t="n">
        <f aca="false">$M$25*(T906-Z906-$O$25-S906)</f>
        <v>0.000125735994651067</v>
      </c>
      <c r="Q907" s="0" t="n">
        <f aca="false">Q906+P907*$E$32</f>
        <v>-0.0203467938561252</v>
      </c>
      <c r="R907" s="44" t="n">
        <f aca="false">R906+Q907*$E$32</f>
        <v>-0.318476020937641</v>
      </c>
      <c r="S907" s="32" t="n">
        <f aca="false">$P$25*ABS(Q907)*Q907</f>
        <v>-3238.42734175525</v>
      </c>
      <c r="T907" s="0" t="n">
        <f aca="false">MAX($E$17,(L907-R907)*$S$25)</f>
        <v>1474179.41270337</v>
      </c>
      <c r="V907" s="0" t="n">
        <f aca="false">$M$26*(Z906-AF906-$O$26-Y906)</f>
        <v>-0.0111370743339008</v>
      </c>
      <c r="W907" s="0" t="n">
        <f aca="false">W906+V907*$E$32</f>
        <v>-0.00250747378718903</v>
      </c>
      <c r="X907" s="44" t="n">
        <f aca="false">X906+W907*$E$32</f>
        <v>-0.51464563758548</v>
      </c>
      <c r="Y907" s="32" t="n">
        <f aca="false">$P$26*ABS(W907)*W907</f>
        <v>-35.2602821866358</v>
      </c>
      <c r="Z907" s="0" t="n">
        <f aca="false">MAX($E$17,(R907-X907)*$S$26)</f>
        <v>971850.845252055</v>
      </c>
      <c r="AB907" s="0" t="n">
        <f aca="false">$M$27*(AF906-AL906-$O$24-AE906)</f>
        <v>-0.0381934947559831</v>
      </c>
      <c r="AC907" s="0" t="n">
        <f aca="false">AC906+AB907*$E$32</f>
        <v>-0.0787221271768336</v>
      </c>
      <c r="AD907" s="44" t="n">
        <f aca="false">AD906+AC907*$E$32</f>
        <v>-0.69484707206301</v>
      </c>
      <c r="AE907" s="32" t="n">
        <f aca="false">$P$27*ABS(AC907)*AC907</f>
        <v>-26706.7169433885</v>
      </c>
      <c r="AF907" s="0" t="n">
        <f aca="false">MAX($E$17,(X907-AD907)*$S$27)</f>
        <v>646448.394125195</v>
      </c>
      <c r="AH907" s="0" t="n">
        <f aca="false">$M$28*(AL906-$O$28-AK906)</f>
        <v>0.0123913346744338</v>
      </c>
      <c r="AI907" s="0" t="n">
        <f aca="false">AI906+AH907*$E$32</f>
        <v>-0.0357819415358387</v>
      </c>
      <c r="AJ907" s="44" t="n">
        <f aca="false">AJ906+AI907*$E$32</f>
        <v>-0.926738723454302</v>
      </c>
      <c r="AK907" s="32" t="n">
        <f aca="false">$P$28*ABS(AI907)*AI907</f>
        <v>-4488.51755776493</v>
      </c>
      <c r="AL907" s="32" t="n">
        <f aca="false">MAX($E$17,(AD907-AJ907)*$S$28)</f>
        <v>615676.462700908</v>
      </c>
      <c r="AN907" s="42" t="n">
        <f aca="false">F907</f>
        <v>43.4499999999997</v>
      </c>
      <c r="AO907" s="45" t="n">
        <f aca="false">G907*3600</f>
        <v>0</v>
      </c>
      <c r="AP907" s="45" t="n">
        <f aca="false">K907*3600</f>
        <v>16.7512522344539</v>
      </c>
      <c r="AQ907" s="45" t="n">
        <f aca="false">Q907*3600</f>
        <v>-73.2484578820526</v>
      </c>
      <c r="AR907" s="45" t="n">
        <f aca="false">W907*3600</f>
        <v>-9.02690563387556</v>
      </c>
      <c r="AS907" s="45" t="n">
        <f aca="false">AC907*3600</f>
        <v>-283.399657836604</v>
      </c>
      <c r="AT907" s="45" t="n">
        <f aca="false">AI907*3600</f>
        <v>-128.814989529019</v>
      </c>
      <c r="AV907" s="42" t="n">
        <f aca="false">AN907</f>
        <v>43.4499999999997</v>
      </c>
      <c r="AW907" s="42" t="n">
        <f aca="false">N907/100000</f>
        <v>17.426138943311</v>
      </c>
      <c r="AX907" s="42" t="n">
        <f aca="false">T907/100000</f>
        <v>14.7417941270337</v>
      </c>
      <c r="AY907" s="42" t="n">
        <f aca="false">Z907/100000</f>
        <v>9.71850845252055</v>
      </c>
      <c r="AZ907" s="42" t="n">
        <f aca="false">AF907/100000</f>
        <v>6.46448394125195</v>
      </c>
      <c r="BA907" s="42" t="n">
        <f aca="false">AL907/100000</f>
        <v>6.15676462700908</v>
      </c>
      <c r="BC907" s="42" t="n">
        <v>43.4499999999997</v>
      </c>
      <c r="BD907" s="42" t="n">
        <v>-0.98962</v>
      </c>
      <c r="BE907" s="42" t="n">
        <v>5.08200410780369</v>
      </c>
      <c r="BF907" s="42" t="n">
        <v>3.8918070917046</v>
      </c>
      <c r="BG907" s="42" t="n">
        <v>10.8901105089836</v>
      </c>
      <c r="BH907" s="42" t="n">
        <v>12.4481934381829</v>
      </c>
      <c r="BI907" s="42" t="n">
        <v>17.426138943311</v>
      </c>
      <c r="BJ907" s="42" t="n">
        <v>21.3221489989615</v>
      </c>
      <c r="BK907" s="42" t="n">
        <v>25.6268031827685</v>
      </c>
      <c r="BL907" s="42" t="n">
        <v>30.3174720081008</v>
      </c>
      <c r="BM907" s="0" t="n">
        <v>35.1948153115996</v>
      </c>
      <c r="BN907" s="0" t="n">
        <v>40.0998153115996</v>
      </c>
      <c r="BP907" s="42" t="n">
        <v>43.4499999999997</v>
      </c>
      <c r="BQ907" s="42" t="n">
        <f aca="false">BD907-BD$38</f>
        <v>-7.39256087120872</v>
      </c>
      <c r="BR907" s="42" t="n">
        <f aca="false">BE907-BE$38</f>
        <v>-6.22593676340501</v>
      </c>
      <c r="BS907" s="42" t="n">
        <f aca="false">BF907-BF$38</f>
        <v>-12.3211337795041</v>
      </c>
      <c r="BT907" s="0" t="n">
        <f aca="false">BG907-BG$38</f>
        <v>-10.2278303622251</v>
      </c>
      <c r="BU907" s="0" t="n">
        <f aca="false">BH907-BH$38</f>
        <v>-13.5747474330258</v>
      </c>
      <c r="BV907" s="0" t="n">
        <f aca="false">BI907-BI$38</f>
        <v>-13.5018019278977</v>
      </c>
      <c r="BW907" s="0" t="n">
        <f aca="false">BJ907-BJ$38</f>
        <v>-14.5107918722472</v>
      </c>
      <c r="BX907" s="0" t="n">
        <f aca="false">BK907-BK$38</f>
        <v>-15.1111376884402</v>
      </c>
      <c r="BY907" s="0" t="n">
        <f aca="false">BL907-BL$38</f>
        <v>-15.3254688631079</v>
      </c>
      <c r="BZ907" s="0" t="n">
        <f aca="false">BM907-BM$38</f>
        <v>-15.3531255596091</v>
      </c>
      <c r="CA907" s="0" t="n">
        <f aca="false">BN907-BN$38</f>
        <v>-15.3531255596091</v>
      </c>
    </row>
    <row r="908" customFormat="false" ht="12.8" hidden="false" customHeight="false" outlineLevel="0" collapsed="false">
      <c r="F908" s="0" t="n">
        <f aca="false">F907+E$32</f>
        <v>43.4999999999997</v>
      </c>
      <c r="G908" s="43" t="n">
        <v>0</v>
      </c>
      <c r="H908" s="0" t="n">
        <f aca="false">H907+G908*$E$32</f>
        <v>0.0625</v>
      </c>
      <c r="J908" s="0" t="n">
        <f aca="false">$M$24*(N907-T907-$O$24-M907)</f>
        <v>-0.0124479870622577</v>
      </c>
      <c r="K908" s="0" t="n">
        <f aca="false">K907+J908*$E$32</f>
        <v>0.004030726267569</v>
      </c>
      <c r="L908" s="44" t="n">
        <f aca="false">L907+K908*$E$32</f>
        <v>-0.107782437673303</v>
      </c>
      <c r="M908" s="32" t="n">
        <f aca="false">$P$24*ABS(K908)*K908</f>
        <v>194.102237459131</v>
      </c>
      <c r="N908" s="0" t="n">
        <f aca="false">MAX($E$17,(H908-L908)*$S$24)</f>
        <v>1740553.87677231</v>
      </c>
      <c r="P908" s="0" t="n">
        <f aca="false">$M$25*(T907-Z907-$O$25-S907)</f>
        <v>0.000999327271655002</v>
      </c>
      <c r="Q908" s="0" t="n">
        <f aca="false">Q907+P908*$E$32</f>
        <v>-0.0202968274925425</v>
      </c>
      <c r="R908" s="44" t="n">
        <f aca="false">R907+Q908*$E$32</f>
        <v>-0.319490862312268</v>
      </c>
      <c r="S908" s="32" t="n">
        <f aca="false">$P$25*ABS(Q908)*Q908</f>
        <v>-3222.54142333634</v>
      </c>
      <c r="T908" s="0" t="n">
        <f aca="false">MAX($E$17,(L908-R908)*$S$25)</f>
        <v>1482698.30437507</v>
      </c>
      <c r="V908" s="0" t="n">
        <f aca="false">$M$26*(Z907-AF907-$O$26-Y907)</f>
        <v>-0.0125066399274325</v>
      </c>
      <c r="W908" s="0" t="n">
        <f aca="false">W907+V908*$E$32</f>
        <v>-0.00313280578356066</v>
      </c>
      <c r="X908" s="44" t="n">
        <f aca="false">X907+W908*$E$32</f>
        <v>-0.514802277874658</v>
      </c>
      <c r="Y908" s="32" t="n">
        <f aca="false">$P$26*ABS(W908)*W908</f>
        <v>-55.0401899561541</v>
      </c>
      <c r="Z908" s="0" t="n">
        <f aca="false">MAX($E$17,(R908-X908)*$S$26)</f>
        <v>967599.200861135</v>
      </c>
      <c r="AB908" s="0" t="n">
        <f aca="false">$M$27*(AF907-AL907-$O$24-AE907)</f>
        <v>-0.0364549530130661</v>
      </c>
      <c r="AC908" s="0" t="n">
        <f aca="false">AC907+AB908*$E$32</f>
        <v>-0.0805448748274869</v>
      </c>
      <c r="AD908" s="44" t="n">
        <f aca="false">AD907+AC908*$E$32</f>
        <v>-0.698874315804385</v>
      </c>
      <c r="AE908" s="32" t="n">
        <f aca="false">$P$27*ABS(AC908)*AC908</f>
        <v>-27957.7800414724</v>
      </c>
      <c r="AF908" s="0" t="n">
        <f aca="false">MAX($E$17,(X908-AD908)*$S$27)</f>
        <v>660333.663092241</v>
      </c>
      <c r="AH908" s="0" t="n">
        <f aca="false">$M$28*(AL907-$O$28-AK907)</f>
        <v>0.0118557934536228</v>
      </c>
      <c r="AI908" s="0" t="n">
        <f aca="false">AI907+AH908*$E$32</f>
        <v>-0.0351891518631576</v>
      </c>
      <c r="AJ908" s="44" t="n">
        <f aca="false">AJ907+AI908*$E$32</f>
        <v>-0.928498181047459</v>
      </c>
      <c r="AK908" s="32" t="n">
        <f aca="false">$P$28*ABS(AI908)*AI908</f>
        <v>-4341.02936642176</v>
      </c>
      <c r="AL908" s="32" t="n">
        <f aca="false">MAX($E$17,(AD908-AJ908)*$S$28)</f>
        <v>609655.450105073</v>
      </c>
      <c r="AN908" s="42" t="n">
        <f aca="false">F908</f>
        <v>43.4999999999997</v>
      </c>
      <c r="AO908" s="45" t="n">
        <f aca="false">G908*3600</f>
        <v>0</v>
      </c>
      <c r="AP908" s="45" t="n">
        <f aca="false">K908*3600</f>
        <v>14.5106145632475</v>
      </c>
      <c r="AQ908" s="45" t="n">
        <f aca="false">Q908*3600</f>
        <v>-73.0685789731546</v>
      </c>
      <c r="AR908" s="45" t="n">
        <f aca="false">W908*3600</f>
        <v>-11.2781008208134</v>
      </c>
      <c r="AS908" s="45" t="n">
        <f aca="false">AC908*3600</f>
        <v>-289.961549378956</v>
      </c>
      <c r="AT908" s="45" t="n">
        <f aca="false">AI908*3600</f>
        <v>-126.680946707367</v>
      </c>
      <c r="AV908" s="42" t="n">
        <f aca="false">AN908</f>
        <v>43.4999999999997</v>
      </c>
      <c r="AW908" s="42" t="n">
        <f aca="false">N908/100000</f>
        <v>17.4055387677231</v>
      </c>
      <c r="AX908" s="42" t="n">
        <f aca="false">T908/100000</f>
        <v>14.8269830437507</v>
      </c>
      <c r="AY908" s="42" t="n">
        <f aca="false">Z908/100000</f>
        <v>9.67599200861133</v>
      </c>
      <c r="AZ908" s="42" t="n">
        <f aca="false">AF908/100000</f>
        <v>6.6033366309224</v>
      </c>
      <c r="BA908" s="42" t="n">
        <f aca="false">AL908/100000</f>
        <v>6.09655450105073</v>
      </c>
      <c r="BC908" s="42" t="n">
        <v>43.4999999999997</v>
      </c>
      <c r="BD908" s="42" t="n">
        <v>-0.98962</v>
      </c>
      <c r="BE908" s="42" t="n">
        <v>5.15203388272765</v>
      </c>
      <c r="BF908" s="42" t="n">
        <v>3.83289604473502</v>
      </c>
      <c r="BG908" s="42" t="n">
        <v>10.7649525185189</v>
      </c>
      <c r="BH908" s="42" t="n">
        <v>12.3878526247713</v>
      </c>
      <c r="BI908" s="42" t="n">
        <v>17.4055387677231</v>
      </c>
      <c r="BJ908" s="42" t="n">
        <v>21.3268230497421</v>
      </c>
      <c r="BK908" s="42" t="n">
        <v>25.6493160752474</v>
      </c>
      <c r="BL908" s="42" t="n">
        <v>30.3491149341153</v>
      </c>
      <c r="BM908" s="0" t="n">
        <v>35.2278289244496</v>
      </c>
      <c r="BN908" s="0" t="n">
        <v>40.1328289244496</v>
      </c>
      <c r="BP908" s="42" t="n">
        <v>43.4999999999997</v>
      </c>
      <c r="BQ908" s="42" t="n">
        <f aca="false">BD908-BD$38</f>
        <v>-7.39256087120872</v>
      </c>
      <c r="BR908" s="42" t="n">
        <f aca="false">BE908-BE$38</f>
        <v>-6.15590698848105</v>
      </c>
      <c r="BS908" s="42" t="n">
        <f aca="false">BF908-BF$38</f>
        <v>-12.3800448264737</v>
      </c>
      <c r="BT908" s="0" t="n">
        <f aca="false">BG908-BG$38</f>
        <v>-10.3529883526898</v>
      </c>
      <c r="BU908" s="0" t="n">
        <f aca="false">BH908-BH$38</f>
        <v>-13.6350882464374</v>
      </c>
      <c r="BV908" s="0" t="n">
        <f aca="false">BI908-BI$38</f>
        <v>-13.5224021034856</v>
      </c>
      <c r="BW908" s="0" t="n">
        <f aca="false">BJ908-BJ$38</f>
        <v>-14.5061178214666</v>
      </c>
      <c r="BX908" s="0" t="n">
        <f aca="false">BK908-BK$38</f>
        <v>-15.0886247959613</v>
      </c>
      <c r="BY908" s="0" t="n">
        <f aca="false">BL908-BL$38</f>
        <v>-15.2938259370934</v>
      </c>
      <c r="BZ908" s="0" t="n">
        <f aca="false">BM908-BM$38</f>
        <v>-15.3201119467591</v>
      </c>
      <c r="CA908" s="0" t="n">
        <f aca="false">BN908-BN$38</f>
        <v>-15.3201119467591</v>
      </c>
    </row>
    <row r="909" customFormat="false" ht="12.8" hidden="false" customHeight="false" outlineLevel="0" collapsed="false">
      <c r="F909" s="0" t="n">
        <f aca="false">F908+E$32</f>
        <v>43.5499999999997</v>
      </c>
      <c r="G909" s="43" t="n">
        <v>0</v>
      </c>
      <c r="H909" s="0" t="n">
        <f aca="false">H908+G909*$E$32</f>
        <v>0.0625</v>
      </c>
      <c r="J909" s="0" t="n">
        <f aca="false">$M$24*(N908-T908-$O$24-M908)</f>
        <v>-0.0130366874186517</v>
      </c>
      <c r="K909" s="0" t="n">
        <f aca="false">K908+J909*$E$32</f>
        <v>0.00337889189663641</v>
      </c>
      <c r="L909" s="44" t="n">
        <f aca="false">L908+K909*$E$32</f>
        <v>-0.107613493078471</v>
      </c>
      <c r="M909" s="32" t="n">
        <f aca="false">$P$24*ABS(K909)*K909</f>
        <v>136.399420447948</v>
      </c>
      <c r="N909" s="0" t="n">
        <f aca="false">MAX($E$17,(H909-L909)*$S$24)</f>
        <v>1738826.99774995</v>
      </c>
      <c r="P909" s="0" t="n">
        <f aca="false">$M$25*(T908-Z908-$O$25-S908)</f>
        <v>0.00184528692748339</v>
      </c>
      <c r="Q909" s="0" t="n">
        <f aca="false">Q908+P909*$E$32</f>
        <v>-0.0202045631461683</v>
      </c>
      <c r="R909" s="44" t="n">
        <f aca="false">R908+Q909*$E$32</f>
        <v>-0.320501090469577</v>
      </c>
      <c r="S909" s="32" t="n">
        <f aca="false">$P$25*ABS(Q909)*Q909</f>
        <v>-3193.31026454733</v>
      </c>
      <c r="T909" s="0" t="n">
        <f aca="false">MAX($E$17,(L909-R909)*$S$25)</f>
        <v>1490956.63156798</v>
      </c>
      <c r="V909" s="0" t="n">
        <f aca="false">$M$26*(Z908-AF908-$O$26-Y908)</f>
        <v>-0.0138793608954567</v>
      </c>
      <c r="W909" s="0" t="n">
        <f aca="false">W908+V909*$E$32</f>
        <v>-0.0038267738283335</v>
      </c>
      <c r="X909" s="44" t="n">
        <f aca="false">X908+W909*$E$32</f>
        <v>-0.514993616566075</v>
      </c>
      <c r="Y909" s="32" t="n">
        <f aca="false">$P$26*ABS(W909)*W909</f>
        <v>-82.1256028479507</v>
      </c>
      <c r="Z909" s="0" t="n">
        <f aca="false">MAX($E$17,(R909-X909)*$S$26)</f>
        <v>963542.311556897</v>
      </c>
      <c r="AB909" s="0" t="n">
        <f aca="false">$M$27*(AF908-AL908-$O$24-AE908)</f>
        <v>-0.0346737706242779</v>
      </c>
      <c r="AC909" s="0" t="n">
        <f aca="false">AC908+AB909*$E$32</f>
        <v>-0.0822785633587008</v>
      </c>
      <c r="AD909" s="44" t="n">
        <f aca="false">AD908+AC909*$E$32</f>
        <v>-0.70298824397232</v>
      </c>
      <c r="AE909" s="32" t="n">
        <f aca="false">$P$27*ABS(AC909)*AC909</f>
        <v>-29174.2877331138</v>
      </c>
      <c r="AF909" s="0" t="n">
        <f aca="false">MAX($E$17,(X909-AD909)*$S$27)</f>
        <v>674405.424925101</v>
      </c>
      <c r="AH909" s="0" t="n">
        <f aca="false">$M$28*(AL908-$O$28-AK908)</f>
        <v>0.0112917824839269</v>
      </c>
      <c r="AI909" s="0" t="n">
        <f aca="false">AI908+AH909*$E$32</f>
        <v>-0.0346245627389612</v>
      </c>
      <c r="AJ909" s="44" t="n">
        <f aca="false">AJ908+AI909*$E$32</f>
        <v>-0.930229409184407</v>
      </c>
      <c r="AK909" s="32" t="n">
        <f aca="false">$P$28*ABS(AI909)*AI909</f>
        <v>-4202.84835122913</v>
      </c>
      <c r="AL909" s="32" t="n">
        <f aca="false">MAX($E$17,(AD909-AJ909)*$S$28)</f>
        <v>603329.339104724</v>
      </c>
      <c r="AN909" s="42" t="n">
        <f aca="false">F909</f>
        <v>43.5499999999997</v>
      </c>
      <c r="AO909" s="45" t="n">
        <f aca="false">G909*3600</f>
        <v>0</v>
      </c>
      <c r="AP909" s="45" t="n">
        <f aca="false">K909*3600</f>
        <v>12.1640108278901</v>
      </c>
      <c r="AQ909" s="45" t="n">
        <f aca="false">Q909*3600</f>
        <v>-72.7364273262075</v>
      </c>
      <c r="AR909" s="45" t="n">
        <f aca="false">W909*3600</f>
        <v>-13.7763857819957</v>
      </c>
      <c r="AS909" s="45" t="n">
        <f aca="false">AC909*3600</f>
        <v>-296.202828091326</v>
      </c>
      <c r="AT909" s="45" t="n">
        <f aca="false">AI909*3600</f>
        <v>-124.64842586026</v>
      </c>
      <c r="AV909" s="42" t="n">
        <f aca="false">AN909</f>
        <v>43.5499999999997</v>
      </c>
      <c r="AW909" s="42" t="n">
        <f aca="false">N909/100000</f>
        <v>17.3882699774995</v>
      </c>
      <c r="AX909" s="42" t="n">
        <f aca="false">T909/100000</f>
        <v>14.9095663156798</v>
      </c>
      <c r="AY909" s="42" t="n">
        <f aca="false">Z909/100000</f>
        <v>9.63542311556896</v>
      </c>
      <c r="AZ909" s="42" t="n">
        <f aca="false">AF909/100000</f>
        <v>6.74405424925102</v>
      </c>
      <c r="BA909" s="42" t="n">
        <f aca="false">AL909/100000</f>
        <v>6.03329339104724</v>
      </c>
      <c r="BC909" s="42" t="n">
        <v>43.5499999999997</v>
      </c>
      <c r="BD909" s="42" t="n">
        <v>-0.98962</v>
      </c>
      <c r="BE909" s="42" t="n">
        <v>5.21944771061926</v>
      </c>
      <c r="BF909" s="42" t="n">
        <v>3.78255528214021</v>
      </c>
      <c r="BG909" s="42" t="n">
        <v>10.6347253427349</v>
      </c>
      <c r="BH909" s="42" t="n">
        <v>12.3315847496159</v>
      </c>
      <c r="BI909" s="42" t="n">
        <v>17.3882699774995</v>
      </c>
      <c r="BJ909" s="42" t="n">
        <v>21.3353372820098</v>
      </c>
      <c r="BK909" s="42" t="n">
        <v>25.6760797172875</v>
      </c>
      <c r="BL909" s="42" t="n">
        <v>30.385145823872</v>
      </c>
      <c r="BM909" s="0" t="n">
        <v>35.2652476740933</v>
      </c>
      <c r="BN909" s="0" t="n">
        <v>40.1702476740933</v>
      </c>
      <c r="BP909" s="42" t="n">
        <v>43.5499999999997</v>
      </c>
      <c r="BQ909" s="42" t="n">
        <f aca="false">BD909-BD$38</f>
        <v>-7.39256087120872</v>
      </c>
      <c r="BR909" s="42" t="n">
        <f aca="false">BE909-BE$38</f>
        <v>-6.08849316058944</v>
      </c>
      <c r="BS909" s="42" t="n">
        <f aca="false">BF909-BF$38</f>
        <v>-12.4303855890685</v>
      </c>
      <c r="BT909" s="0" t="n">
        <f aca="false">BG909-BG$38</f>
        <v>-10.4832155284738</v>
      </c>
      <c r="BU909" s="0" t="n">
        <f aca="false">BH909-BH$38</f>
        <v>-13.6913561215928</v>
      </c>
      <c r="BV909" s="0" t="n">
        <f aca="false">BI909-BI$38</f>
        <v>-13.5396708937092</v>
      </c>
      <c r="BW909" s="0" t="n">
        <f aca="false">BJ909-BJ$38</f>
        <v>-14.4976035891989</v>
      </c>
      <c r="BX909" s="0" t="n">
        <f aca="false">BK909-BK$38</f>
        <v>-15.0618611539212</v>
      </c>
      <c r="BY909" s="0" t="n">
        <f aca="false">BL909-BL$38</f>
        <v>-15.2577950473367</v>
      </c>
      <c r="BZ909" s="0" t="n">
        <f aca="false">BM909-BM$38</f>
        <v>-15.2826931971154</v>
      </c>
      <c r="CA909" s="0" t="n">
        <f aca="false">BN909-BN$38</f>
        <v>-15.2826931971154</v>
      </c>
    </row>
    <row r="910" customFormat="false" ht="12.8" hidden="false" customHeight="false" outlineLevel="0" collapsed="false">
      <c r="F910" s="0" t="n">
        <f aca="false">F909+E$32</f>
        <v>43.5999999999997</v>
      </c>
      <c r="G910" s="43" t="n">
        <v>0</v>
      </c>
      <c r="H910" s="0" t="n">
        <f aca="false">H909+G910*$E$32</f>
        <v>0.0625</v>
      </c>
      <c r="J910" s="0" t="n">
        <f aca="false">$M$24*(N909-T909-$O$24-M909)</f>
        <v>-0.0135925308125246</v>
      </c>
      <c r="K910" s="0" t="n">
        <f aca="false">K909+J910*$E$32</f>
        <v>0.00269926535601019</v>
      </c>
      <c r="L910" s="44" t="n">
        <f aca="false">L909+K910*$E$32</f>
        <v>-0.10747852981067</v>
      </c>
      <c r="M910" s="32" t="n">
        <f aca="false">$P$24*ABS(K910)*K910</f>
        <v>87.047257314349</v>
      </c>
      <c r="N910" s="0" t="n">
        <f aca="false">MAX($E$17,(H910-L910)*$S$24)</f>
        <v>1737447.46124459</v>
      </c>
      <c r="P910" s="0" t="n">
        <f aca="false">$M$25*(T909-Z909-$O$25-S909)</f>
        <v>0.00266016211503076</v>
      </c>
      <c r="Q910" s="0" t="n">
        <f aca="false">Q909+P910*$E$32</f>
        <v>-0.0200715550404168</v>
      </c>
      <c r="R910" s="44" t="n">
        <f aca="false">R909+Q910*$E$32</f>
        <v>-0.321504668221598</v>
      </c>
      <c r="S910" s="32" t="n">
        <f aca="false">$P$25*ABS(Q910)*Q910</f>
        <v>-3151.40506601854</v>
      </c>
      <c r="T910" s="0" t="n">
        <f aca="false">MAX($E$17,(L910-R910)*$S$25)</f>
        <v>1498930.39473981</v>
      </c>
      <c r="V910" s="0" t="n">
        <f aca="false">$M$26*(Z909-AF909-$O$26-Y909)</f>
        <v>-0.0152509023091132</v>
      </c>
      <c r="W910" s="0" t="n">
        <f aca="false">W909+V910*$E$32</f>
        <v>-0.00458931894378916</v>
      </c>
      <c r="X910" s="44" t="n">
        <f aca="false">X909+W910*$E$32</f>
        <v>-0.515223082513264</v>
      </c>
      <c r="Y910" s="32" t="n">
        <f aca="false">$P$26*ABS(W910)*W910</f>
        <v>-118.116198796802</v>
      </c>
      <c r="Z910" s="0" t="n">
        <f aca="false">MAX($E$17,(R910-X910)*$S$26)</f>
        <v>959707.256849132</v>
      </c>
      <c r="AB910" s="0" t="n">
        <f aca="false">$M$27*(AF909-AL909-$O$24-AE909)</f>
        <v>-0.0328541115625026</v>
      </c>
      <c r="AC910" s="0" t="n">
        <f aca="false">AC909+AB910*$E$32</f>
        <v>-0.0839212689368259</v>
      </c>
      <c r="AD910" s="44" t="n">
        <f aca="false">AD909+AC910*$E$32</f>
        <v>-0.707184307419161</v>
      </c>
      <c r="AE910" s="32" t="n">
        <f aca="false">$P$27*ABS(AC910)*AC910</f>
        <v>-30350.8561194511</v>
      </c>
      <c r="AF910" s="0" t="n">
        <f aca="false">MAX($E$17,(X910-AD910)*$S$27)</f>
        <v>688635.059618219</v>
      </c>
      <c r="AH910" s="0" t="n">
        <f aca="false">$M$28*(AL909-$O$28-AK909)</f>
        <v>0.0107007261261711</v>
      </c>
      <c r="AI910" s="0" t="n">
        <f aca="false">AI909+AH910*$E$32</f>
        <v>-0.0340895264326527</v>
      </c>
      <c r="AJ910" s="44" t="n">
        <f aca="false">AJ909+AI910*$E$32</f>
        <v>-0.93193388550604</v>
      </c>
      <c r="AK910" s="32" t="n">
        <f aca="false">$P$28*ABS(AI910)*AI910</f>
        <v>-4073.96281814561</v>
      </c>
      <c r="AL910" s="32" t="n">
        <f aca="false">MAX($E$17,(AD910-AJ910)*$S$28)</f>
        <v>596714.130930752</v>
      </c>
      <c r="AN910" s="42" t="n">
        <f aca="false">F910</f>
        <v>43.5999999999997</v>
      </c>
      <c r="AO910" s="45" t="n">
        <f aca="false">G910*3600</f>
        <v>0</v>
      </c>
      <c r="AP910" s="45" t="n">
        <f aca="false">K910*3600</f>
        <v>9.71735528163568</v>
      </c>
      <c r="AQ910" s="45" t="n">
        <f aca="false">Q910*3600</f>
        <v>-72.257598145502</v>
      </c>
      <c r="AR910" s="45" t="n">
        <f aca="false">W910*3600</f>
        <v>-16.521548197636</v>
      </c>
      <c r="AS910" s="45" t="n">
        <f aca="false">AC910*3600</f>
        <v>-302.116568172576</v>
      </c>
      <c r="AT910" s="45" t="n">
        <f aca="false">AI910*3600</f>
        <v>-122.722295157549</v>
      </c>
      <c r="AV910" s="42" t="n">
        <f aca="false">AN910</f>
        <v>43.5999999999997</v>
      </c>
      <c r="AW910" s="42" t="n">
        <f aca="false">N910/100000</f>
        <v>17.3744746124459</v>
      </c>
      <c r="AX910" s="42" t="n">
        <f aca="false">T910/100000</f>
        <v>14.989303947398</v>
      </c>
      <c r="AY910" s="42" t="n">
        <f aca="false">Z910/100000</f>
        <v>9.59707256849135</v>
      </c>
      <c r="AZ910" s="42" t="n">
        <f aca="false">AF910/100000</f>
        <v>6.88635059618219</v>
      </c>
      <c r="BA910" s="42" t="n">
        <f aca="false">AL910/100000</f>
        <v>5.96714130930752</v>
      </c>
      <c r="BC910" s="42" t="n">
        <v>43.5999999999997</v>
      </c>
      <c r="BD910" s="42" t="n">
        <v>-0.98962</v>
      </c>
      <c r="BE910" s="42" t="n">
        <v>5.28365797873688</v>
      </c>
      <c r="BF910" s="42" t="n">
        <v>3.74092119533243</v>
      </c>
      <c r="BG910" s="42" t="n">
        <v>10.4997412476692</v>
      </c>
      <c r="BH910" s="42" t="n">
        <v>12.279650718566</v>
      </c>
      <c r="BI910" s="42" t="n">
        <v>17.3744746124459</v>
      </c>
      <c r="BJ910" s="42" t="n">
        <v>21.3478060240349</v>
      </c>
      <c r="BK910" s="42" t="n">
        <v>25.707200855966</v>
      </c>
      <c r="BL910" s="42" t="n">
        <v>30.4256701986584</v>
      </c>
      <c r="BM910" s="0" t="n">
        <v>35.3071771704085</v>
      </c>
      <c r="BN910" s="0" t="n">
        <v>40.2121771704085</v>
      </c>
      <c r="BP910" s="42" t="n">
        <v>43.5999999999997</v>
      </c>
      <c r="BQ910" s="42" t="n">
        <f aca="false">BD910-BD$38</f>
        <v>-7.39256087120872</v>
      </c>
      <c r="BR910" s="42" t="n">
        <f aca="false">BE910-BE$38</f>
        <v>-6.02428289247182</v>
      </c>
      <c r="BS910" s="42" t="n">
        <f aca="false">BF910-BF$38</f>
        <v>-12.4720196758763</v>
      </c>
      <c r="BT910" s="0" t="n">
        <f aca="false">BG910-BG$38</f>
        <v>-10.6181996235395</v>
      </c>
      <c r="BU910" s="0" t="n">
        <f aca="false">BH910-BH$38</f>
        <v>-13.7432901526427</v>
      </c>
      <c r="BV910" s="0" t="n">
        <f aca="false">BI910-BI$38</f>
        <v>-13.5534662587628</v>
      </c>
      <c r="BW910" s="0" t="n">
        <f aca="false">BJ910-BJ$38</f>
        <v>-14.4851348471738</v>
      </c>
      <c r="BX910" s="0" t="n">
        <f aca="false">BK910-BK$38</f>
        <v>-15.0307400152427</v>
      </c>
      <c r="BY910" s="0" t="n">
        <f aca="false">BL910-BL$38</f>
        <v>-15.2172706725503</v>
      </c>
      <c r="BZ910" s="0" t="n">
        <f aca="false">BM910-BM$38</f>
        <v>-15.2407637008002</v>
      </c>
      <c r="CA910" s="0" t="n">
        <f aca="false">BN910-BN$38</f>
        <v>-15.2407637008002</v>
      </c>
    </row>
    <row r="911" customFormat="false" ht="12.8" hidden="false" customHeight="false" outlineLevel="0" collapsed="false">
      <c r="F911" s="0" t="n">
        <f aca="false">F910+E$32</f>
        <v>43.6499999999997</v>
      </c>
      <c r="G911" s="43" t="n">
        <v>0</v>
      </c>
      <c r="H911" s="0" t="n">
        <f aca="false">H910+G911*$E$32</f>
        <v>0.0625</v>
      </c>
      <c r="J911" s="0" t="n">
        <f aca="false">$M$24*(N910-T910-$O$24-M910)</f>
        <v>-0.0141134611567573</v>
      </c>
      <c r="K911" s="0" t="n">
        <f aca="false">K910+J911*$E$32</f>
        <v>0.00199359229817232</v>
      </c>
      <c r="L911" s="44" t="n">
        <f aca="false">L910+K911*$E$32</f>
        <v>-0.107378850195762</v>
      </c>
      <c r="M911" s="32" t="n">
        <f aca="false">$P$24*ABS(K911)*K911</f>
        <v>47.4828332339353</v>
      </c>
      <c r="N911" s="0" t="n">
        <f aca="false">MAX($E$17,(H911-L911)*$S$24)</f>
        <v>1736428.57907133</v>
      </c>
      <c r="P911" s="0" t="n">
        <f aca="false">$M$25*(T910-Z910-$O$25-S910)</f>
        <v>0.00344060950396701</v>
      </c>
      <c r="Q911" s="0" t="n">
        <f aca="false">Q910+P911*$E$32</f>
        <v>-0.0198995245652184</v>
      </c>
      <c r="R911" s="44" t="n">
        <f aca="false">R910+Q911*$E$32</f>
        <v>-0.322499644449859</v>
      </c>
      <c r="S911" s="32" t="n">
        <f aca="false">$P$25*ABS(Q911)*Q911</f>
        <v>-3097.61606791375</v>
      </c>
      <c r="T911" s="0" t="n">
        <f aca="false">MAX($E$17,(L911-R911)*$S$25)</f>
        <v>1506596.80841847</v>
      </c>
      <c r="V911" s="0" t="n">
        <f aca="false">$M$26*(Z910-AF910-$O$26-Y910)</f>
        <v>-0.0166169226535433</v>
      </c>
      <c r="W911" s="0" t="n">
        <f aca="false">W910+V911*$E$32</f>
        <v>-0.00542016507646632</v>
      </c>
      <c r="X911" s="44" t="n">
        <f aca="false">X910+W911*$E$32</f>
        <v>-0.515494090767087</v>
      </c>
      <c r="Y911" s="32" t="n">
        <f aca="false">$P$26*ABS(W911)*W911</f>
        <v>-164.754773915946</v>
      </c>
      <c r="Z911" s="0" t="n">
        <f aca="false">MAX($E$17,(R911-X911)*$S$26)</f>
        <v>956120.621467385</v>
      </c>
      <c r="AB911" s="0" t="n">
        <f aca="false">$M$27*(AF910-AL910-$O$24-AE910)</f>
        <v>-0.0310001856313704</v>
      </c>
      <c r="AC911" s="0" t="n">
        <f aca="false">AC910+AB911*$E$32</f>
        <v>-0.0854712782183945</v>
      </c>
      <c r="AD911" s="44" t="n">
        <f aca="false">AD910+AC911*$E$32</f>
        <v>-0.711457871330081</v>
      </c>
      <c r="AE911" s="32" t="n">
        <f aca="false">$P$27*ABS(AC911)*AC911</f>
        <v>-31482.3584666769</v>
      </c>
      <c r="AF911" s="0" t="n">
        <f aca="false">MAX($E$17,(X911-AD911)*$S$27)</f>
        <v>702993.689361811</v>
      </c>
      <c r="AH911" s="0" t="n">
        <f aca="false">$M$28*(AL910-$O$28-AK910)</f>
        <v>0.0100840863683644</v>
      </c>
      <c r="AI911" s="0" t="n">
        <f aca="false">AI910+AH911*$E$32</f>
        <v>-0.0335853221142345</v>
      </c>
      <c r="AJ911" s="44" t="n">
        <f aca="false">AJ910+AI911*$E$32</f>
        <v>-0.933613151611752</v>
      </c>
      <c r="AK911" s="32" t="n">
        <f aca="false">$P$28*ABS(AI911)*AI911</f>
        <v>-3954.34139131739</v>
      </c>
      <c r="AL911" s="32" t="n">
        <f aca="false">MAX($E$17,(AD911-AJ911)*$S$28)</f>
        <v>589826.224072872</v>
      </c>
      <c r="AN911" s="42" t="n">
        <f aca="false">F911</f>
        <v>43.6499999999997</v>
      </c>
      <c r="AO911" s="45" t="n">
        <f aca="false">G911*3600</f>
        <v>0</v>
      </c>
      <c r="AP911" s="45" t="n">
        <f aca="false">K911*3600</f>
        <v>7.17693227341943</v>
      </c>
      <c r="AQ911" s="45" t="n">
        <f aca="false">Q911*3600</f>
        <v>-71.638288434788</v>
      </c>
      <c r="AR911" s="45" t="n">
        <f aca="false">W911*3600</f>
        <v>-19.5125942752738</v>
      </c>
      <c r="AS911" s="45" t="n">
        <f aca="false">AC911*3600</f>
        <v>-307.696601586223</v>
      </c>
      <c r="AT911" s="45" t="n">
        <f aca="false">AI911*3600</f>
        <v>-120.907159611244</v>
      </c>
      <c r="AV911" s="42" t="n">
        <f aca="false">AN911</f>
        <v>43.6499999999997</v>
      </c>
      <c r="AW911" s="42" t="n">
        <f aca="false">N911/100000</f>
        <v>17.3642857907133</v>
      </c>
      <c r="AX911" s="42" t="n">
        <f aca="false">T911/100000</f>
        <v>15.0659680841847</v>
      </c>
      <c r="AY911" s="42" t="n">
        <f aca="false">Z911/100000</f>
        <v>9.56120621467388</v>
      </c>
      <c r="AZ911" s="42" t="n">
        <f aca="false">AF911/100000</f>
        <v>7.0299368936181</v>
      </c>
      <c r="BA911" s="42" t="n">
        <f aca="false">AL911/100000</f>
        <v>5.89826224072872</v>
      </c>
      <c r="BC911" s="42" t="n">
        <v>43.6499999999997</v>
      </c>
      <c r="BD911" s="42" t="n">
        <v>-0.98962</v>
      </c>
      <c r="BE911" s="42" t="n">
        <v>5.34409293857232</v>
      </c>
      <c r="BF911" s="42" t="n">
        <v>3.70810444425609</v>
      </c>
      <c r="BG911" s="42" t="n">
        <v>10.3603287365208</v>
      </c>
      <c r="BH911" s="42" t="n">
        <v>12.232301605643</v>
      </c>
      <c r="BI911" s="42" t="n">
        <v>17.3642857907133</v>
      </c>
      <c r="BJ911" s="42" t="n">
        <v>21.3643348607763</v>
      </c>
      <c r="BK911" s="42" t="n">
        <v>25.742777598223</v>
      </c>
      <c r="BL911" s="42" t="n">
        <v>30.470785122652</v>
      </c>
      <c r="BM911" s="0" t="n">
        <v>35.3537146019493</v>
      </c>
      <c r="BN911" s="0" t="n">
        <v>40.2587146019493</v>
      </c>
      <c r="BP911" s="42" t="n">
        <v>43.6499999999997</v>
      </c>
      <c r="BQ911" s="42" t="n">
        <f aca="false">BD911-BD$38</f>
        <v>-7.39256087120872</v>
      </c>
      <c r="BR911" s="42" t="n">
        <f aca="false">BE911-BE$38</f>
        <v>-5.96384793263638</v>
      </c>
      <c r="BS911" s="42" t="n">
        <f aca="false">BF911-BF$38</f>
        <v>-12.5048364269526</v>
      </c>
      <c r="BT911" s="0" t="n">
        <f aca="false">BG911-BG$38</f>
        <v>-10.7576121346879</v>
      </c>
      <c r="BU911" s="0" t="n">
        <f aca="false">BH911-BH$38</f>
        <v>-13.7906392655657</v>
      </c>
      <c r="BV911" s="0" t="n">
        <f aca="false">BI911-BI$38</f>
        <v>-13.5636550804954</v>
      </c>
      <c r="BW911" s="0" t="n">
        <f aca="false">BJ911-BJ$38</f>
        <v>-14.4686060104324</v>
      </c>
      <c r="BX911" s="0" t="n">
        <f aca="false">BK911-BK$38</f>
        <v>-14.9951632729857</v>
      </c>
      <c r="BY911" s="0" t="n">
        <f aca="false">BL911-BL$38</f>
        <v>-15.1721557485567</v>
      </c>
      <c r="BZ911" s="0" t="n">
        <f aca="false">BM911-BM$38</f>
        <v>-15.1942262692594</v>
      </c>
      <c r="CA911" s="0" t="n">
        <f aca="false">BN911-BN$38</f>
        <v>-15.1942262692594</v>
      </c>
    </row>
    <row r="912" customFormat="false" ht="12.8" hidden="false" customHeight="false" outlineLevel="0" collapsed="false">
      <c r="F912" s="0" t="n">
        <f aca="false">F911+E$32</f>
        <v>43.6999999999997</v>
      </c>
      <c r="G912" s="43" t="n">
        <v>0</v>
      </c>
      <c r="H912" s="0" t="n">
        <f aca="false">H911+G912*$E$32</f>
        <v>0.0625</v>
      </c>
      <c r="J912" s="0" t="n">
        <f aca="false">$M$24*(N911-T911-$O$24-M911)</f>
        <v>-0.0145975378179856</v>
      </c>
      <c r="K912" s="0" t="n">
        <f aca="false">K911+J912*$E$32</f>
        <v>0.00126371540727304</v>
      </c>
      <c r="L912" s="44" t="n">
        <f aca="false">L911+K912*$E$32</f>
        <v>-0.107315664425398</v>
      </c>
      <c r="M912" s="32" t="n">
        <f aca="false">$P$24*ABS(K912)*K912</f>
        <v>19.0793023953331</v>
      </c>
      <c r="N912" s="0" t="n">
        <f aca="false">MAX($E$17,(H912-L912)*$S$24)</f>
        <v>1735782.72128901</v>
      </c>
      <c r="P912" s="0" t="n">
        <f aca="false">$M$25*(T911-Z911-$O$25-S911)</f>
        <v>0.00418340699983985</v>
      </c>
      <c r="Q912" s="0" t="n">
        <f aca="false">Q911+P912*$E$32</f>
        <v>-0.0196903542152264</v>
      </c>
      <c r="R912" s="44" t="n">
        <f aca="false">R911+Q912*$E$32</f>
        <v>-0.32348416216062</v>
      </c>
      <c r="S912" s="32" t="n">
        <f aca="false">$P$25*ABS(Q912)*Q912</f>
        <v>-3032.83822492203</v>
      </c>
      <c r="T912" s="0" t="n">
        <f aca="false">MAX($E$17,(L912-R912)*$S$25)</f>
        <v>1513934.39159496</v>
      </c>
      <c r="V912" s="0" t="n">
        <f aca="false">$M$26*(Z911-AF911-$O$26-Y911)</f>
        <v>-0.0179730875254235</v>
      </c>
      <c r="W912" s="0" t="n">
        <f aca="false">W911+V912*$E$32</f>
        <v>-0.00631881945273749</v>
      </c>
      <c r="X912" s="44" t="n">
        <f aca="false">X911+W912*$E$32</f>
        <v>-0.515810031739724</v>
      </c>
      <c r="Y912" s="32" t="n">
        <f aca="false">$P$26*ABS(W912)*W912</f>
        <v>-223.915868982316</v>
      </c>
      <c r="Z912" s="0" t="n">
        <f aca="false">MAX($E$17,(R912-X912)*$S$26)</f>
        <v>952808.401771161</v>
      </c>
      <c r="AB912" s="0" t="n">
        <f aca="false">$M$27*(AF911-AL911-$O$24-AE911)</f>
        <v>-0.0291162361325197</v>
      </c>
      <c r="AC912" s="0" t="n">
        <f aca="false">AC911+AB912*$E$32</f>
        <v>-0.0869270900250205</v>
      </c>
      <c r="AD912" s="44" t="n">
        <f aca="false">AD911+AC912*$E$32</f>
        <v>-0.715804225831332</v>
      </c>
      <c r="AE912" s="32" t="n">
        <f aca="false">$P$27*ABS(AC912)*AC912</f>
        <v>-32563.9549087148</v>
      </c>
      <c r="AF912" s="0" t="n">
        <f aca="false">MAX($E$17,(X912-AD912)*$S$27)</f>
        <v>717452.255470273</v>
      </c>
      <c r="AH912" s="0" t="n">
        <f aca="false">$M$28*(AL911-$O$28-AK911)</f>
        <v>0.00944335972190837</v>
      </c>
      <c r="AI912" s="0" t="n">
        <f aca="false">AI911+AH912*$E$32</f>
        <v>-0.0331131541281391</v>
      </c>
      <c r="AJ912" s="44" t="n">
        <f aca="false">AJ911+AI912*$E$32</f>
        <v>-0.935268809318159</v>
      </c>
      <c r="AK912" s="32" t="n">
        <f aca="false">$P$28*ABS(AI912)*AI912</f>
        <v>-3843.93668803576</v>
      </c>
      <c r="AL912" s="32" t="n">
        <f aca="false">MAX($E$17,(AD912-AJ912)*$S$28)</f>
        <v>582682.376181362</v>
      </c>
      <c r="AN912" s="42" t="n">
        <f aca="false">F912</f>
        <v>43.6999999999997</v>
      </c>
      <c r="AO912" s="45" t="n">
        <f aca="false">G912*3600</f>
        <v>0</v>
      </c>
      <c r="AP912" s="45" t="n">
        <f aca="false">K912*3600</f>
        <v>4.54937546618199</v>
      </c>
      <c r="AQ912" s="45" t="n">
        <f aca="false">Q912*3600</f>
        <v>-70.8852751748169</v>
      </c>
      <c r="AR912" s="45" t="n">
        <f aca="false">W912*3600</f>
        <v>-22.74775002985</v>
      </c>
      <c r="AS912" s="45" t="n">
        <f aca="false">AC912*3600</f>
        <v>-312.937524090076</v>
      </c>
      <c r="AT912" s="45" t="n">
        <f aca="false">AI912*3600</f>
        <v>-119.2073548613</v>
      </c>
      <c r="AV912" s="42" t="n">
        <f aca="false">AN912</f>
        <v>43.6999999999997</v>
      </c>
      <c r="AW912" s="42" t="n">
        <f aca="false">N912/100000</f>
        <v>17.3578272128901</v>
      </c>
      <c r="AX912" s="42" t="n">
        <f aca="false">T912/100000</f>
        <v>15.1393439159496</v>
      </c>
      <c r="AY912" s="42" t="n">
        <f aca="false">Z912/100000</f>
        <v>9.52808401771161</v>
      </c>
      <c r="AZ912" s="42" t="n">
        <f aca="false">AF912/100000</f>
        <v>7.17452255470272</v>
      </c>
      <c r="BA912" s="42" t="n">
        <f aca="false">AL912/100000</f>
        <v>5.82682376181362</v>
      </c>
      <c r="BC912" s="42" t="n">
        <v>43.6999999999997</v>
      </c>
      <c r="BD912" s="42" t="n">
        <v>-0.98962</v>
      </c>
      <c r="BE912" s="42" t="n">
        <v>5.40019871832831</v>
      </c>
      <c r="BF912" s="42" t="n">
        <v>3.68418965483931</v>
      </c>
      <c r="BG912" s="42" t="n">
        <v>10.2168315939049</v>
      </c>
      <c r="BH912" s="42" t="n">
        <v>12.1897777895438</v>
      </c>
      <c r="BI912" s="42" t="n">
        <v>17.3578272128901</v>
      </c>
      <c r="BJ912" s="42" t="n">
        <v>21.3850201811688</v>
      </c>
      <c r="BK912" s="42" t="n">
        <v>25.7828989608983</v>
      </c>
      <c r="BL912" s="42" t="n">
        <v>30.5205787425743</v>
      </c>
      <c r="BM912" s="0" t="n">
        <v>35.4049482728366</v>
      </c>
      <c r="BN912" s="0" t="n">
        <v>40.3099482728366</v>
      </c>
      <c r="BP912" s="42" t="n">
        <v>43.6999999999997</v>
      </c>
      <c r="BQ912" s="42" t="n">
        <f aca="false">BD912-BD$38</f>
        <v>-7.39256087120872</v>
      </c>
      <c r="BR912" s="42" t="n">
        <f aca="false">BE912-BE$38</f>
        <v>-5.90774215288039</v>
      </c>
      <c r="BS912" s="42" t="n">
        <f aca="false">BF912-BF$38</f>
        <v>-12.5287512163694</v>
      </c>
      <c r="BT912" s="0" t="n">
        <f aca="false">BG912-BG$38</f>
        <v>-10.9011092773038</v>
      </c>
      <c r="BU912" s="0" t="n">
        <f aca="false">BH912-BH$38</f>
        <v>-13.8331630816649</v>
      </c>
      <c r="BV912" s="0" t="n">
        <f aca="false">BI912-BI$38</f>
        <v>-13.5701136583186</v>
      </c>
      <c r="BW912" s="0" t="n">
        <f aca="false">BJ912-BJ$38</f>
        <v>-14.4479206900399</v>
      </c>
      <c r="BX912" s="0" t="n">
        <f aca="false">BK912-BK$38</f>
        <v>-14.9550419103104</v>
      </c>
      <c r="BY912" s="0" t="n">
        <f aca="false">BL912-BL$38</f>
        <v>-15.1223621286344</v>
      </c>
      <c r="BZ912" s="0" t="n">
        <f aca="false">BM912-BM$38</f>
        <v>-15.1429925983721</v>
      </c>
      <c r="CA912" s="0" t="n">
        <f aca="false">BN912-BN$38</f>
        <v>-15.1429925983721</v>
      </c>
    </row>
    <row r="913" customFormat="false" ht="12.8" hidden="false" customHeight="false" outlineLevel="0" collapsed="false">
      <c r="F913" s="0" t="n">
        <f aca="false">F912+E$32</f>
        <v>43.7499999999997</v>
      </c>
      <c r="G913" s="43" t="n">
        <v>0</v>
      </c>
      <c r="H913" s="0" t="n">
        <f aca="false">H912+G913*$E$32</f>
        <v>0.0625</v>
      </c>
      <c r="J913" s="0" t="n">
        <f aca="false">$M$24*(N912-T912-$O$24-M912)</f>
        <v>-0.0150429423497154</v>
      </c>
      <c r="K913" s="0" t="n">
        <f aca="false">K912+J913*$E$32</f>
        <v>0.000511568289787273</v>
      </c>
      <c r="L913" s="44" t="n">
        <f aca="false">L912+K913*$E$32</f>
        <v>-0.107290086010909</v>
      </c>
      <c r="M913" s="32" t="n">
        <f aca="false">$P$24*ABS(K913)*K913</f>
        <v>3.12659164585259</v>
      </c>
      <c r="N913" s="0" t="n">
        <f aca="false">MAX($E$17,(H913-L913)*$S$24)</f>
        <v>1735521.26973177</v>
      </c>
      <c r="P913" s="0" t="n">
        <f aca="false">$M$25*(T912-Z912-$O$25-S912)</f>
        <v>0.00488546499671494</v>
      </c>
      <c r="Q913" s="0" t="n">
        <f aca="false">Q912+P913*$E$32</f>
        <v>-0.0194460809653907</v>
      </c>
      <c r="R913" s="44" t="n">
        <f aca="false">R912+Q913*$E$32</f>
        <v>-0.324456466208889</v>
      </c>
      <c r="S913" s="32" t="n">
        <f aca="false">$P$25*ABS(Q913)*Q913</f>
        <v>-2958.05583121548</v>
      </c>
      <c r="T913" s="0" t="n">
        <f aca="false">MAX($E$17,(L913-R913)*$S$25)</f>
        <v>1520923.05365704</v>
      </c>
      <c r="V913" s="0" t="n">
        <f aca="false">$M$26*(Z912-AF912-$O$26-Y912)</f>
        <v>-0.0193150834147569</v>
      </c>
      <c r="W913" s="0" t="n">
        <f aca="false">W912+V913*$E$32</f>
        <v>-0.00728457362347534</v>
      </c>
      <c r="X913" s="44" t="n">
        <f aca="false">X912+W913*$E$32</f>
        <v>-0.516174260420898</v>
      </c>
      <c r="Y913" s="32" t="n">
        <f aca="false">$P$26*ABS(W913)*W913</f>
        <v>-297.59200144912</v>
      </c>
      <c r="Z913" s="0" t="n">
        <f aca="false">MAX($E$17,(R913-X913)*$S$26)</f>
        <v>949795.914059829</v>
      </c>
      <c r="AB913" s="0" t="n">
        <f aca="false">$M$27*(AF912-AL912-$O$24-AE912)</f>
        <v>-0.0272065276812064</v>
      </c>
      <c r="AC913" s="0" t="n">
        <f aca="false">AC912+AB913*$E$32</f>
        <v>-0.0882874164090808</v>
      </c>
      <c r="AD913" s="44" t="n">
        <f aca="false">AD912+AC913*$E$32</f>
        <v>-0.720218596651786</v>
      </c>
      <c r="AE913" s="32" t="n">
        <f aca="false">$P$27*ABS(AC913)*AC913</f>
        <v>-33591.1195073225</v>
      </c>
      <c r="AF913" s="0" t="n">
        <f aca="false">MAX($E$17,(X913-AD913)*$S$27)</f>
        <v>731981.595314362</v>
      </c>
      <c r="AH913" s="0" t="n">
        <f aca="false">$M$28*(AL912-$O$28-AK912)</f>
        <v>0.00878007407413607</v>
      </c>
      <c r="AI913" s="0" t="n">
        <f aca="false">AI912+AH913*$E$32</f>
        <v>-0.0326741504244322</v>
      </c>
      <c r="AJ913" s="44" t="n">
        <f aca="false">AJ912+AI913*$E$32</f>
        <v>-0.93690251683938</v>
      </c>
      <c r="AK913" s="32" t="n">
        <f aca="false">$P$28*ABS(AI913)*AI913</f>
        <v>-3742.68893313627</v>
      </c>
      <c r="AL913" s="32" t="n">
        <f aca="false">MAX($E$17,(AD913-AJ913)*$S$28)</f>
        <v>575299.665619071</v>
      </c>
      <c r="AN913" s="42" t="n">
        <f aca="false">F913</f>
        <v>43.7499999999997</v>
      </c>
      <c r="AO913" s="45" t="n">
        <f aca="false">G913*3600</f>
        <v>0</v>
      </c>
      <c r="AP913" s="45" t="n">
        <f aca="false">K913*3600</f>
        <v>1.84164584323322</v>
      </c>
      <c r="AQ913" s="45" t="n">
        <f aca="false">Q913*3600</f>
        <v>-70.0058914754082</v>
      </c>
      <c r="AR913" s="45" t="n">
        <f aca="false">W913*3600</f>
        <v>-26.2244650445062</v>
      </c>
      <c r="AS913" s="45" t="n">
        <f aca="false">AC913*3600</f>
        <v>-317.834699072694</v>
      </c>
      <c r="AT913" s="45" t="n">
        <f aca="false">AI913*3600</f>
        <v>-117.626941527956</v>
      </c>
      <c r="AV913" s="42" t="n">
        <f aca="false">AN913</f>
        <v>43.7499999999997</v>
      </c>
      <c r="AW913" s="42" t="n">
        <f aca="false">N913/100000</f>
        <v>17.3552126973177</v>
      </c>
      <c r="AX913" s="42" t="n">
        <f aca="false">T913/100000</f>
        <v>15.2092305365705</v>
      </c>
      <c r="AY913" s="42" t="n">
        <f aca="false">Z913/100000</f>
        <v>9.49795914059826</v>
      </c>
      <c r="AZ913" s="42" t="n">
        <f aca="false">AF913/100000</f>
        <v>7.31981595314362</v>
      </c>
      <c r="BA913" s="42" t="n">
        <f aca="false">AL913/100000</f>
        <v>5.75299665619071</v>
      </c>
      <c r="BC913" s="42" t="n">
        <v>43.7499999999997</v>
      </c>
      <c r="BD913" s="42" t="n">
        <v>-0.98962</v>
      </c>
      <c r="BE913" s="42" t="n">
        <v>5.45144125403537</v>
      </c>
      <c r="BF913" s="42" t="n">
        <v>3.66923518662796</v>
      </c>
      <c r="BG913" s="42" t="n">
        <v>10.0696078868584</v>
      </c>
      <c r="BH913" s="42" t="n">
        <v>12.1523081198104</v>
      </c>
      <c r="BI913" s="42" t="n">
        <v>17.3552126973177</v>
      </c>
      <c r="BJ913" s="42" t="n">
        <v>21.4099487574259</v>
      </c>
      <c r="BK913" s="42" t="n">
        <v>25.827644451336</v>
      </c>
      <c r="BL913" s="42" t="n">
        <v>30.5751298565631</v>
      </c>
      <c r="BM913" s="0" t="n">
        <v>35.4609571686179</v>
      </c>
      <c r="BN913" s="0" t="n">
        <v>40.365957168618</v>
      </c>
      <c r="BP913" s="42" t="n">
        <v>43.7499999999997</v>
      </c>
      <c r="BQ913" s="42" t="n">
        <f aca="false">BD913-BD$38</f>
        <v>-7.39256087120872</v>
      </c>
      <c r="BR913" s="42" t="n">
        <f aca="false">BE913-BE$38</f>
        <v>-5.85649961717333</v>
      </c>
      <c r="BS913" s="42" t="n">
        <f aca="false">BF913-BF$38</f>
        <v>-12.5437056845807</v>
      </c>
      <c r="BT913" s="0" t="n">
        <f aca="false">BG913-BG$38</f>
        <v>-11.0483329843503</v>
      </c>
      <c r="BU913" s="0" t="n">
        <f aca="false">BH913-BH$38</f>
        <v>-13.8706327513983</v>
      </c>
      <c r="BV913" s="0" t="n">
        <f aca="false">BI913-BI$38</f>
        <v>-13.572728173891</v>
      </c>
      <c r="BW913" s="0" t="n">
        <f aca="false">BJ913-BJ$38</f>
        <v>-14.4229921137828</v>
      </c>
      <c r="BX913" s="0" t="n">
        <f aca="false">BK913-BK$38</f>
        <v>-14.9102964198727</v>
      </c>
      <c r="BY913" s="0" t="n">
        <f aca="false">BL913-BL$38</f>
        <v>-15.0678110146456</v>
      </c>
      <c r="BZ913" s="0" t="n">
        <f aca="false">BM913-BM$38</f>
        <v>-15.0869837025908</v>
      </c>
      <c r="CA913" s="0" t="n">
        <f aca="false">BN913-BN$38</f>
        <v>-15.0869837025907</v>
      </c>
    </row>
    <row r="914" customFormat="false" ht="12.8" hidden="false" customHeight="false" outlineLevel="0" collapsed="false">
      <c r="F914" s="0" t="n">
        <f aca="false">F913+E$32</f>
        <v>43.7999999999997</v>
      </c>
      <c r="G914" s="43" t="n">
        <v>0</v>
      </c>
      <c r="H914" s="0" t="n">
        <f aca="false">H913+G914*$E$32</f>
        <v>0.0625</v>
      </c>
      <c r="J914" s="0" t="n">
        <f aca="false">$M$24*(N913-T913-$O$24-M913)</f>
        <v>-0.0154479848251424</v>
      </c>
      <c r="K914" s="0" t="n">
        <f aca="false">K913+J914*$E$32</f>
        <v>-0.000260830951469847</v>
      </c>
      <c r="L914" s="44" t="n">
        <f aca="false">L913+K914*$E$32</f>
        <v>-0.107303127558482</v>
      </c>
      <c r="M914" s="32" t="n">
        <f aca="false">$P$24*ABS(K914)*K914</f>
        <v>-0.812797167866112</v>
      </c>
      <c r="N914" s="0" t="n">
        <f aca="false">MAX($E$17,(H914-L914)*$S$24)</f>
        <v>1735654.57482475</v>
      </c>
      <c r="P914" s="0" t="n">
        <f aca="false">$M$25*(T913-Z913-$O$25-S913)</f>
        <v>0.00554383713842213</v>
      </c>
      <c r="Q914" s="0" t="n">
        <f aca="false">Q913+P914*$E$32</f>
        <v>-0.0191688891084696</v>
      </c>
      <c r="R914" s="44" t="n">
        <f aca="false">R913+Q914*$E$32</f>
        <v>-0.325414910664313</v>
      </c>
      <c r="S914" s="32" t="n">
        <f aca="false">$P$25*ABS(Q914)*Q914</f>
        <v>-2874.32635818402</v>
      </c>
      <c r="T914" s="0" t="n">
        <f aca="false">MAX($E$17,(L914-R914)*$S$25)</f>
        <v>1527544.17556474</v>
      </c>
      <c r="V914" s="0" t="n">
        <f aca="false">$M$26*(Z913-AF913-$O$26-Y913)</f>
        <v>-0.0206386315244413</v>
      </c>
      <c r="W914" s="0" t="n">
        <f aca="false">W913+V914*$E$32</f>
        <v>-0.0083165051996974</v>
      </c>
      <c r="X914" s="44" t="n">
        <f aca="false">X913+W914*$E$32</f>
        <v>-0.516590085680883</v>
      </c>
      <c r="Y914" s="32" t="n">
        <f aca="false">$P$26*ABS(W914)*W914</f>
        <v>-387.877606556519</v>
      </c>
      <c r="Z914" s="0" t="n">
        <f aca="false">MAX($E$17,(R914-X914)*$S$26)</f>
        <v>947107.705086653</v>
      </c>
      <c r="AB914" s="0" t="n">
        <f aca="false">$M$27*(AF913-AL913-$O$24-AE913)</f>
        <v>-0.0252753342146231</v>
      </c>
      <c r="AC914" s="0" t="n">
        <f aca="false">AC913+AB914*$E$32</f>
        <v>-0.0895511831198119</v>
      </c>
      <c r="AD914" s="44" t="n">
        <f aca="false">AD913+AC914*$E$32</f>
        <v>-0.724696155807777</v>
      </c>
      <c r="AE914" s="32" t="n">
        <f aca="false">$P$27*ABS(AC914)*AC914</f>
        <v>-34559.6645059026</v>
      </c>
      <c r="AF914" s="0" t="n">
        <f aca="false">MAX($E$17,(X914-AD914)*$S$27)</f>
        <v>746552.519025651</v>
      </c>
      <c r="AH914" s="0" t="n">
        <f aca="false">$M$28*(AL913-$O$28-AK913)</f>
        <v>0.00809578550333518</v>
      </c>
      <c r="AI914" s="0" t="n">
        <f aca="false">AI913+AH914*$E$32</f>
        <v>-0.0322693611492655</v>
      </c>
      <c r="AJ914" s="44" t="n">
        <f aca="false">AJ913+AI914*$E$32</f>
        <v>-0.938515984896844</v>
      </c>
      <c r="AK914" s="32" t="n">
        <f aca="false">$P$28*ABS(AI914)*AI914</f>
        <v>-3650.52947980442</v>
      </c>
      <c r="AL914" s="32" t="n">
        <f aca="false">MAX($E$17,(AD914-AJ914)*$S$28)</f>
        <v>567695.452764426</v>
      </c>
      <c r="AN914" s="42" t="n">
        <f aca="false">F914</f>
        <v>43.7999999999997</v>
      </c>
      <c r="AO914" s="45" t="n">
        <f aca="false">G914*3600</f>
        <v>0</v>
      </c>
      <c r="AP914" s="45" t="n">
        <f aca="false">K914*3600</f>
        <v>-0.938991425292504</v>
      </c>
      <c r="AQ914" s="45" t="n">
        <f aca="false">Q914*3600</f>
        <v>-69.0080007904921</v>
      </c>
      <c r="AR914" s="45" t="n">
        <f aca="false">W914*3600</f>
        <v>-29.9394187189057</v>
      </c>
      <c r="AS914" s="45" t="n">
        <f aca="false">AC914*3600</f>
        <v>-322.384259231326</v>
      </c>
      <c r="AT914" s="45" t="n">
        <f aca="false">AI914*3600</f>
        <v>-116.169700137356</v>
      </c>
      <c r="AV914" s="42" t="n">
        <f aca="false">AN914</f>
        <v>43.7999999999997</v>
      </c>
      <c r="AW914" s="42" t="n">
        <f aca="false">N914/100000</f>
        <v>17.3565457482476</v>
      </c>
      <c r="AX914" s="42" t="n">
        <f aca="false">T914/100000</f>
        <v>15.2754417556474</v>
      </c>
      <c r="AY914" s="42" t="n">
        <f aca="false">Z914/100000</f>
        <v>9.47107705086651</v>
      </c>
      <c r="AZ914" s="42" t="n">
        <f aca="false">AF914/100000</f>
        <v>7.46552519025651</v>
      </c>
      <c r="BA914" s="42" t="n">
        <f aca="false">AL914/100000</f>
        <v>5.67695452764426</v>
      </c>
      <c r="BC914" s="42" t="n">
        <v>43.7999999999997</v>
      </c>
      <c r="BD914" s="42" t="n">
        <v>-0.98962</v>
      </c>
      <c r="BE914" s="42" t="n">
        <v>5.49730813454746</v>
      </c>
      <c r="BF914" s="42" t="n">
        <v>3.66327297089486</v>
      </c>
      <c r="BG914" s="42" t="n">
        <v>9.9190289262058</v>
      </c>
      <c r="BH914" s="42" t="n">
        <v>12.1201091150899</v>
      </c>
      <c r="BI914" s="42" t="n">
        <v>17.3565457482476</v>
      </c>
      <c r="BJ914" s="42" t="n">
        <v>21.4391973582661</v>
      </c>
      <c r="BK914" s="42" t="n">
        <v>25.877083680429</v>
      </c>
      <c r="BL914" s="42" t="n">
        <v>30.6345075141596</v>
      </c>
      <c r="BM914" s="0" t="n">
        <v>35.5218105530024</v>
      </c>
      <c r="BN914" s="0" t="n">
        <v>40.4268105530024</v>
      </c>
      <c r="BP914" s="42" t="n">
        <v>43.7999999999997</v>
      </c>
      <c r="BQ914" s="42" t="n">
        <f aca="false">BD914-BD$38</f>
        <v>-7.39256087120872</v>
      </c>
      <c r="BR914" s="42" t="n">
        <f aca="false">BE914-BE$38</f>
        <v>-5.81063273666124</v>
      </c>
      <c r="BS914" s="42" t="n">
        <f aca="false">BF914-BF$38</f>
        <v>-12.5496679003138</v>
      </c>
      <c r="BT914" s="0" t="n">
        <f aca="false">BG914-BG$38</f>
        <v>-11.1989119450029</v>
      </c>
      <c r="BU914" s="0" t="n">
        <f aca="false">BH914-BH$38</f>
        <v>-13.9028317561188</v>
      </c>
      <c r="BV914" s="0" t="n">
        <f aca="false">BI914-BI$38</f>
        <v>-13.5713951229611</v>
      </c>
      <c r="BW914" s="0" t="n">
        <f aca="false">BJ914-BJ$38</f>
        <v>-14.3937435129426</v>
      </c>
      <c r="BX914" s="0" t="n">
        <f aca="false">BK914-BK$38</f>
        <v>-14.8608571907797</v>
      </c>
      <c r="BY914" s="0" t="n">
        <f aca="false">BL914-BL$38</f>
        <v>-15.0084333570491</v>
      </c>
      <c r="BZ914" s="0" t="n">
        <f aca="false">BM914-BM$38</f>
        <v>-15.0261303182063</v>
      </c>
      <c r="CA914" s="0" t="n">
        <f aca="false">BN914-BN$38</f>
        <v>-15.0261303182063</v>
      </c>
    </row>
    <row r="915" customFormat="false" ht="12.8" hidden="false" customHeight="false" outlineLevel="0" collapsed="false">
      <c r="F915" s="0" t="n">
        <f aca="false">F914+E$32</f>
        <v>43.8499999999996</v>
      </c>
      <c r="G915" s="43" t="n">
        <v>0</v>
      </c>
      <c r="H915" s="0" t="n">
        <f aca="false">H914+G915*$E$32</f>
        <v>0.0625</v>
      </c>
      <c r="J915" s="0" t="n">
        <f aca="false">$M$24*(N914-T914-$O$24-M914)</f>
        <v>-0.0158110187410514</v>
      </c>
      <c r="K915" s="0" t="n">
        <f aca="false">K914+J915*$E$32</f>
        <v>-0.00105138188852242</v>
      </c>
      <c r="L915" s="44" t="n">
        <f aca="false">L914+K915*$E$32</f>
        <v>-0.107355696652908</v>
      </c>
      <c r="M915" s="32" t="n">
        <f aca="false">$P$24*ABS(K915)*K915</f>
        <v>-13.2064141741731</v>
      </c>
      <c r="N915" s="0" t="n">
        <f aca="false">MAX($E$17,(H915-L915)*$S$24)</f>
        <v>1736191.91350954</v>
      </c>
      <c r="P915" s="0" t="n">
        <f aca="false">$M$25*(T914-Z914-$O$25-S914)</f>
        <v>0.00615573056580416</v>
      </c>
      <c r="Q915" s="0" t="n">
        <f aca="false">Q914+P915*$E$32</f>
        <v>-0.0188611025801794</v>
      </c>
      <c r="R915" s="44" t="n">
        <f aca="false">R914+Q915*$E$32</f>
        <v>-0.326357965793322</v>
      </c>
      <c r="S915" s="32" t="n">
        <f aca="false">$P$25*ABS(Q915)*Q915</f>
        <v>-2782.76377745416</v>
      </c>
      <c r="T915" s="0" t="n">
        <f aca="false">MAX($E$17,(L915-R915)*$S$25)</f>
        <v>1533780.68757789</v>
      </c>
      <c r="V915" s="0" t="n">
        <f aca="false">$M$26*(Z914-AF914-$O$26-Y914)</f>
        <v>-0.0219395015791562</v>
      </c>
      <c r="W915" s="0" t="n">
        <f aca="false">W914+V915*$E$32</f>
        <v>-0.00941348027865521</v>
      </c>
      <c r="X915" s="44" t="n">
        <f aca="false">X914+W915*$E$32</f>
        <v>-0.517060759694815</v>
      </c>
      <c r="Y915" s="32" t="n">
        <f aca="false">$P$26*ABS(W915)*W915</f>
        <v>-496.950823359355</v>
      </c>
      <c r="Z915" s="0" t="n">
        <f aca="false">MAX($E$17,(R915-X915)*$S$26)</f>
        <v>944767.465074904</v>
      </c>
      <c r="AB915" s="0" t="n">
        <f aca="false">$M$27*(AF914-AL914-$O$24-AE914)</f>
        <v>-0.0233269272346825</v>
      </c>
      <c r="AC915" s="0" t="n">
        <f aca="false">AC914+AB915*$E$32</f>
        <v>-0.0907175294815461</v>
      </c>
      <c r="AD915" s="44" t="n">
        <f aca="false">AD914+AC915*$E$32</f>
        <v>-0.729232032281854</v>
      </c>
      <c r="AE915" s="32" t="n">
        <f aca="false">$P$27*ABS(AC915)*AC915</f>
        <v>-35465.761642707</v>
      </c>
      <c r="AF915" s="0" t="n">
        <f aca="false">MAX($E$17,(X915-AD915)*$S$27)</f>
        <v>761135.885743978</v>
      </c>
      <c r="AH915" s="0" t="n">
        <f aca="false">$M$28*(AL914-$O$28-AK914)</f>
        <v>0.00739207506244725</v>
      </c>
      <c r="AI915" s="0" t="n">
        <f aca="false">AI914+AH915*$E$32</f>
        <v>-0.0318997573961431</v>
      </c>
      <c r="AJ915" s="44" t="n">
        <f aca="false">AJ914+AI915*$E$32</f>
        <v>-0.940110972766651</v>
      </c>
      <c r="AK915" s="32" t="n">
        <f aca="false">$P$28*ABS(AI915)*AI915</f>
        <v>-3567.38420537984</v>
      </c>
      <c r="AL915" s="32" t="n">
        <f aca="false">MAX($E$17,(AD915-AJ915)*$S$28)</f>
        <v>559887.341164844</v>
      </c>
      <c r="AN915" s="42" t="n">
        <f aca="false">F915</f>
        <v>43.8499999999996</v>
      </c>
      <c r="AO915" s="45" t="n">
        <f aca="false">G915*3600</f>
        <v>0</v>
      </c>
      <c r="AP915" s="45" t="n">
        <f aca="false">K915*3600</f>
        <v>-3.78497479868172</v>
      </c>
      <c r="AQ915" s="45" t="n">
        <f aca="false">Q915*3600</f>
        <v>-67.8999692886473</v>
      </c>
      <c r="AR915" s="45" t="n">
        <f aca="false">W915*3600</f>
        <v>-33.8885290031538</v>
      </c>
      <c r="AS915" s="45" t="n">
        <f aca="false">AC915*3600</f>
        <v>-326.583106133569</v>
      </c>
      <c r="AT915" s="45" t="n">
        <f aca="false">AI915*3600</f>
        <v>-114.839126626115</v>
      </c>
      <c r="AV915" s="42" t="n">
        <f aca="false">AN915</f>
        <v>43.8499999999996</v>
      </c>
      <c r="AW915" s="42" t="n">
        <f aca="false">N915/100000</f>
        <v>17.3619191350954</v>
      </c>
      <c r="AX915" s="42" t="n">
        <f aca="false">T915/100000</f>
        <v>15.3378068757789</v>
      </c>
      <c r="AY915" s="42" t="n">
        <f aca="false">Z915/100000</f>
        <v>9.44767465074905</v>
      </c>
      <c r="AZ915" s="42" t="n">
        <f aca="false">AF915/100000</f>
        <v>7.61135885743978</v>
      </c>
      <c r="BA915" s="42" t="n">
        <f aca="false">AL915/100000</f>
        <v>5.59887341164844</v>
      </c>
      <c r="BC915" s="42" t="n">
        <v>43.8499999999996</v>
      </c>
      <c r="BD915" s="42" t="n">
        <v>-0.98962</v>
      </c>
      <c r="BE915" s="42" t="n">
        <v>5.53731035611327</v>
      </c>
      <c r="BF915" s="42" t="n">
        <v>3.666308419451</v>
      </c>
      <c r="BG915" s="42" t="n">
        <v>9.76547819194166</v>
      </c>
      <c r="BH915" s="42" t="n">
        <v>12.0933841958067</v>
      </c>
      <c r="BI915" s="42" t="n">
        <v>17.3619191350954</v>
      </c>
      <c r="BJ915" s="42" t="n">
        <v>21.4728323978397</v>
      </c>
      <c r="BK915" s="42" t="n">
        <v>25.9312760098442</v>
      </c>
      <c r="BL915" s="42" t="n">
        <v>30.6987706491829</v>
      </c>
      <c r="BM915" s="0" t="n">
        <v>35.5875675972516</v>
      </c>
      <c r="BN915" s="0" t="n">
        <v>40.4925675972517</v>
      </c>
      <c r="BP915" s="42" t="n">
        <v>43.8499999999996</v>
      </c>
      <c r="BQ915" s="42" t="n">
        <f aca="false">BD915-BD$38</f>
        <v>-7.39256087120872</v>
      </c>
      <c r="BR915" s="42" t="n">
        <f aca="false">BE915-BE$38</f>
        <v>-5.77063051509543</v>
      </c>
      <c r="BS915" s="42" t="n">
        <f aca="false">BF915-BF$38</f>
        <v>-12.5466324517577</v>
      </c>
      <c r="BT915" s="0" t="n">
        <f aca="false">BG915-BG$38</f>
        <v>-11.352462679267</v>
      </c>
      <c r="BU915" s="0" t="n">
        <f aca="false">BH915-BH$38</f>
        <v>-13.929556675402</v>
      </c>
      <c r="BV915" s="0" t="n">
        <f aca="false">BI915-BI$38</f>
        <v>-13.5660217361133</v>
      </c>
      <c r="BW915" s="0" t="n">
        <f aca="false">BJ915-BJ$38</f>
        <v>-14.360108473369</v>
      </c>
      <c r="BX915" s="0" t="n">
        <f aca="false">BK915-BK$38</f>
        <v>-14.8066648613645</v>
      </c>
      <c r="BY915" s="0" t="n">
        <f aca="false">BL915-BL$38</f>
        <v>-14.9441702220258</v>
      </c>
      <c r="BZ915" s="0" t="n">
        <f aca="false">BM915-BM$38</f>
        <v>-14.9603732739571</v>
      </c>
      <c r="CA915" s="0" t="n">
        <f aca="false">BN915-BN$38</f>
        <v>-14.960373273957</v>
      </c>
    </row>
    <row r="916" customFormat="false" ht="12.8" hidden="false" customHeight="false" outlineLevel="0" collapsed="false">
      <c r="F916" s="0" t="n">
        <f aca="false">F915+E$32</f>
        <v>43.8999999999996</v>
      </c>
      <c r="G916" s="43" t="n">
        <v>0</v>
      </c>
      <c r="H916" s="0" t="n">
        <f aca="false">H915+G916*$E$32</f>
        <v>0.0625</v>
      </c>
      <c r="J916" s="0" t="n">
        <f aca="false">$M$24*(N915-T915-$O$24-M915)</f>
        <v>-0.016129422956911</v>
      </c>
      <c r="K916" s="0" t="n">
        <f aca="false">K915+J916*$E$32</f>
        <v>-0.00185785303636797</v>
      </c>
      <c r="L916" s="44" t="n">
        <f aca="false">L915+K916*$E$32</f>
        <v>-0.107448589304727</v>
      </c>
      <c r="M916" s="32" t="n">
        <f aca="false">$P$24*ABS(K916)*K916</f>
        <v>-41.2369602013976</v>
      </c>
      <c r="N916" s="0" t="n">
        <f aca="false">MAX($E$17,(H916-L916)*$S$24)</f>
        <v>1737141.42226368</v>
      </c>
      <c r="P916" s="0" t="n">
        <f aca="false">$M$25*(T915-Z915-$O$25-S915)</f>
        <v>0.00671851573518753</v>
      </c>
      <c r="Q916" s="0" t="n">
        <f aca="false">Q915+P916*$E$32</f>
        <v>-0.01852517679342</v>
      </c>
      <c r="R916" s="44" t="n">
        <f aca="false">R915+Q916*$E$32</f>
        <v>-0.327284224632993</v>
      </c>
      <c r="S916" s="32" t="n">
        <f aca="false">$P$25*ABS(Q916)*Q916</f>
        <v>-2684.52164575362</v>
      </c>
      <c r="T916" s="0" t="n">
        <f aca="false">MAX($E$17,(L916-R916)*$S$25)</f>
        <v>1539617.16118899</v>
      </c>
      <c r="V916" s="0" t="n">
        <f aca="false">$M$26*(Z915-AF915-$O$26-Y915)</f>
        <v>-0.0232135255733309</v>
      </c>
      <c r="W916" s="0" t="n">
        <f aca="false">W915+V916*$E$32</f>
        <v>-0.0105741565573218</v>
      </c>
      <c r="X916" s="44" t="n">
        <f aca="false">X915+W916*$E$32</f>
        <v>-0.517589467522681</v>
      </c>
      <c r="Y916" s="32" t="n">
        <f aca="false">$P$26*ABS(W916)*W916</f>
        <v>-627.053292508698</v>
      </c>
      <c r="Z916" s="0" t="n">
        <f aca="false">MAX($E$17,(R916-X916)*$S$26)</f>
        <v>942797.94352791</v>
      </c>
      <c r="AB916" s="0" t="n">
        <f aca="false">$M$27*(AF915-AL915-$O$24-AE915)</f>
        <v>-0.0213655643242432</v>
      </c>
      <c r="AC916" s="0" t="n">
        <f aca="false">AC915+AB916*$E$32</f>
        <v>-0.0917858076977582</v>
      </c>
      <c r="AD916" s="44" t="n">
        <f aca="false">AD915+AC916*$E$32</f>
        <v>-0.733821322666742</v>
      </c>
      <c r="AE916" s="32" t="n">
        <f aca="false">$P$27*ABS(AC916)*AC916</f>
        <v>-36305.960418954</v>
      </c>
      <c r="AF916" s="0" t="n">
        <f aca="false">MAX($E$17,(X916-AD916)*$S$27)</f>
        <v>775702.679181613</v>
      </c>
      <c r="AH916" s="0" t="n">
        <f aca="false">$M$28*(AL915-$O$28-AK915)</f>
        <v>0.00667054553765912</v>
      </c>
      <c r="AI916" s="0" t="n">
        <f aca="false">AI915+AH916*$E$32</f>
        <v>-0.0315662301192602</v>
      </c>
      <c r="AJ916" s="44" t="n">
        <f aca="false">AJ915+AI916*$E$32</f>
        <v>-0.941689284272614</v>
      </c>
      <c r="AK916" s="32" t="n">
        <f aca="false">$P$28*ABS(AI916)*AI916</f>
        <v>-3493.1767526021</v>
      </c>
      <c r="AL916" s="32" t="n">
        <f aca="false">MAX($E$17,(AD916-AJ916)*$S$28)</f>
        <v>551893.13863827</v>
      </c>
      <c r="AN916" s="42" t="n">
        <f aca="false">F916</f>
        <v>43.8999999999996</v>
      </c>
      <c r="AO916" s="45" t="n">
        <f aca="false">G916*3600</f>
        <v>0</v>
      </c>
      <c r="AP916" s="45" t="n">
        <f aca="false">K916*3600</f>
        <v>-6.68827093092565</v>
      </c>
      <c r="AQ916" s="45" t="n">
        <f aca="false">Q916*3600</f>
        <v>-66.6906364563136</v>
      </c>
      <c r="AR916" s="45" t="n">
        <f aca="false">W916*3600</f>
        <v>-38.0669636063534</v>
      </c>
      <c r="AS916" s="45" t="n">
        <f aca="false">AC916*3600</f>
        <v>-330.428907711932</v>
      </c>
      <c r="AT916" s="45" t="n">
        <f aca="false">AI916*3600</f>
        <v>-113.638428429336</v>
      </c>
      <c r="AV916" s="42" t="n">
        <f aca="false">AN916</f>
        <v>43.8999999999996</v>
      </c>
      <c r="AW916" s="42" t="n">
        <f aca="false">N916/100000</f>
        <v>17.3714142226368</v>
      </c>
      <c r="AX916" s="42" t="n">
        <f aca="false">T916/100000</f>
        <v>15.3961716118899</v>
      </c>
      <c r="AY916" s="42" t="n">
        <f aca="false">Z916/100000</f>
        <v>9.42797943527911</v>
      </c>
      <c r="AZ916" s="42" t="n">
        <f aca="false">AF916/100000</f>
        <v>7.75702679181612</v>
      </c>
      <c r="BA916" s="42" t="n">
        <f aca="false">AL916/100000</f>
        <v>5.5189313863827</v>
      </c>
      <c r="BC916" s="42" t="n">
        <v>43.8999999999996</v>
      </c>
      <c r="BD916" s="42" t="n">
        <v>-0.98962</v>
      </c>
      <c r="BE916" s="42" t="n">
        <v>5.5709839826598</v>
      </c>
      <c r="BF916" s="42" t="n">
        <v>3.67832028416947</v>
      </c>
      <c r="BG916" s="42" t="n">
        <v>9.60935022662858</v>
      </c>
      <c r="BH916" s="42" t="n">
        <v>12.0723229534586</v>
      </c>
      <c r="BI916" s="42" t="n">
        <v>17.3714142226368</v>
      </c>
      <c r="BJ916" s="42" t="n">
        <v>21.510909621986</v>
      </c>
      <c r="BK916" s="42" t="n">
        <v>25.9902702350302</v>
      </c>
      <c r="BL916" s="42" t="n">
        <v>30.7679677471282</v>
      </c>
      <c r="BM916" s="0" t="n">
        <v>35.658277043875</v>
      </c>
      <c r="BN916" s="0" t="n">
        <v>40.563277043875</v>
      </c>
      <c r="BP916" s="42" t="n">
        <v>43.8999999999996</v>
      </c>
      <c r="BQ916" s="42" t="n">
        <f aca="false">BD916-BD$38</f>
        <v>-7.39256087120872</v>
      </c>
      <c r="BR916" s="42" t="n">
        <f aca="false">BE916-BE$38</f>
        <v>-5.7369568885489</v>
      </c>
      <c r="BS916" s="42" t="n">
        <f aca="false">BF916-BF$38</f>
        <v>-12.5346205870392</v>
      </c>
      <c r="BT916" s="0" t="n">
        <f aca="false">BG916-BG$38</f>
        <v>-11.5085906445801</v>
      </c>
      <c r="BU916" s="0" t="n">
        <f aca="false">BH916-BH$38</f>
        <v>-13.9506179177501</v>
      </c>
      <c r="BV916" s="0" t="n">
        <f aca="false">BI916-BI$38</f>
        <v>-13.5565266485719</v>
      </c>
      <c r="BW916" s="0" t="n">
        <f aca="false">BJ916-BJ$38</f>
        <v>-14.3220312492227</v>
      </c>
      <c r="BX916" s="0" t="n">
        <f aca="false">BK916-BK$38</f>
        <v>-14.7476706361785</v>
      </c>
      <c r="BY916" s="0" t="n">
        <f aca="false">BL916-BL$38</f>
        <v>-14.8749731240805</v>
      </c>
      <c r="BZ916" s="0" t="n">
        <f aca="false">BM916-BM$38</f>
        <v>-14.8896638273337</v>
      </c>
      <c r="CA916" s="0" t="n">
        <f aca="false">BN916-BN$38</f>
        <v>-14.8896638273337</v>
      </c>
    </row>
    <row r="917" customFormat="false" ht="12.8" hidden="false" customHeight="false" outlineLevel="0" collapsed="false">
      <c r="F917" s="0" t="n">
        <f aca="false">F916+E$32</f>
        <v>43.9499999999996</v>
      </c>
      <c r="G917" s="43" t="n">
        <v>0</v>
      </c>
      <c r="H917" s="0" t="n">
        <f aca="false">H916+G917*$E$32</f>
        <v>0.0625</v>
      </c>
      <c r="J917" s="0" t="n">
        <f aca="false">$M$24*(N916-T916-$O$24-M916)</f>
        <v>-0.0164014759021121</v>
      </c>
      <c r="K917" s="0" t="n">
        <f aca="false">K916+J917*$E$32</f>
        <v>-0.00267792683147357</v>
      </c>
      <c r="L917" s="44" t="n">
        <f aca="false">L916+K917*$E$32</f>
        <v>-0.1075824856463</v>
      </c>
      <c r="M917" s="32" t="n">
        <f aca="false">$P$24*ABS(K917)*K917</f>
        <v>-85.6764264437505</v>
      </c>
      <c r="N917" s="0" t="n">
        <f aca="false">MAX($E$17,(H917-L917)*$S$24)</f>
        <v>1738510.0531078</v>
      </c>
      <c r="P917" s="0" t="n">
        <f aca="false">$M$25*(T916-Z916-$O$25-S916)</f>
        <v>0.00722973697792622</v>
      </c>
      <c r="Q917" s="0" t="n">
        <f aca="false">Q916+P917*$E$32</f>
        <v>-0.0181636899445237</v>
      </c>
      <c r="R917" s="44" t="n">
        <f aca="false">R916+Q917*$E$32</f>
        <v>-0.328192409130219</v>
      </c>
      <c r="S917" s="32" t="n">
        <f aca="false">$P$25*ABS(Q917)*Q917</f>
        <v>-2580.77621296024</v>
      </c>
      <c r="T917" s="0" t="n">
        <f aca="false">MAX($E$17,(L917-R917)*$S$25)</f>
        <v>1545039.88226134</v>
      </c>
      <c r="V917" s="0" t="n">
        <f aca="false">$M$26*(Z916-AF916-$O$26-Y916)</f>
        <v>-0.024456611406295</v>
      </c>
      <c r="W917" s="0" t="n">
        <f aca="false">W916+V917*$E$32</f>
        <v>-0.0117969871276365</v>
      </c>
      <c r="X917" s="44" t="n">
        <f aca="false">X916+W917*$E$32</f>
        <v>-0.518179316879063</v>
      </c>
      <c r="Y917" s="32" t="n">
        <f aca="false">$P$26*ABS(W917)*W917</f>
        <v>-780.468161979652</v>
      </c>
      <c r="Z917" s="0" t="n">
        <f aca="false">MAX($E$17,(R917-X917)*$S$26)</f>
        <v>941220.868132702</v>
      </c>
      <c r="AB917" s="0" t="n">
        <f aca="false">$M$27*(AF916-AL916-$O$24-AE916)</f>
        <v>-0.0193954779728494</v>
      </c>
      <c r="AC917" s="0" t="n">
        <f aca="false">AC916+AB917*$E$32</f>
        <v>-0.0927555815964007</v>
      </c>
      <c r="AD917" s="44" t="n">
        <f aca="false">AD916+AC917*$E$32</f>
        <v>-0.738459101746562</v>
      </c>
      <c r="AE917" s="32" t="n">
        <f aca="false">$P$27*ABS(AC917)*AC917</f>
        <v>-37077.2032473341</v>
      </c>
      <c r="AF917" s="0" t="n">
        <f aca="false">MAX($E$17,(X917-AD917)*$S$27)</f>
        <v>790224.082281623</v>
      </c>
      <c r="AH917" s="0" t="n">
        <f aca="false">$M$28*(AL916-$O$28-AK916)</f>
        <v>0.00593281818811946</v>
      </c>
      <c r="AI917" s="0" t="n">
        <f aca="false">AI916+AH917*$E$32</f>
        <v>-0.0312695892098542</v>
      </c>
      <c r="AJ917" s="44" t="n">
        <f aca="false">AJ916+AI917*$E$32</f>
        <v>-0.943252763733107</v>
      </c>
      <c r="AK917" s="32" t="n">
        <f aca="false">$P$28*ABS(AI917)*AI917</f>
        <v>-3427.83158879743</v>
      </c>
      <c r="AL917" s="32" t="n">
        <f aca="false">MAX($E$17,(AD917-AJ917)*$S$28)</f>
        <v>543730.818418659</v>
      </c>
      <c r="AN917" s="42" t="n">
        <f aca="false">F917</f>
        <v>43.9499999999996</v>
      </c>
      <c r="AO917" s="45" t="n">
        <f aca="false">G917*3600</f>
        <v>0</v>
      </c>
      <c r="AP917" s="45" t="n">
        <f aca="false">K917*3600</f>
        <v>-9.64053659330587</v>
      </c>
      <c r="AQ917" s="45" t="n">
        <f aca="false">Q917*3600</f>
        <v>-65.3892838002869</v>
      </c>
      <c r="AR917" s="45" t="n">
        <f aca="false">W917*3600</f>
        <v>-42.4691536594865</v>
      </c>
      <c r="AS917" s="45" t="n">
        <f aca="false">AC917*3600</f>
        <v>-333.920093747045</v>
      </c>
      <c r="AT917" s="45" t="n">
        <f aca="false">AI917*3600</f>
        <v>-112.570521155475</v>
      </c>
      <c r="AV917" s="42" t="n">
        <f aca="false">AN917</f>
        <v>43.9499999999996</v>
      </c>
      <c r="AW917" s="42" t="n">
        <f aca="false">N917/100000</f>
        <v>17.385100531078</v>
      </c>
      <c r="AX917" s="42" t="n">
        <f aca="false">T917/100000</f>
        <v>15.4503988226134</v>
      </c>
      <c r="AY917" s="42" t="n">
        <f aca="false">Z917/100000</f>
        <v>9.41220868132701</v>
      </c>
      <c r="AZ917" s="42" t="n">
        <f aca="false">AF917/100000</f>
        <v>7.90224082281623</v>
      </c>
      <c r="BA917" s="42" t="n">
        <f aca="false">AL917/100000</f>
        <v>5.43730818418659</v>
      </c>
      <c r="BC917" s="42" t="n">
        <v>43.9499999999996</v>
      </c>
      <c r="BD917" s="42" t="n">
        <v>-0.98962</v>
      </c>
      <c r="BE917" s="42" t="n">
        <v>5.59789170834376</v>
      </c>
      <c r="BF917" s="42" t="n">
        <v>3.69925918217804</v>
      </c>
      <c r="BG917" s="42" t="n">
        <v>9.45104950085612</v>
      </c>
      <c r="BH917" s="42" t="n">
        <v>12.0571004586425</v>
      </c>
      <c r="BI917" s="42" t="n">
        <v>17.385100531078</v>
      </c>
      <c r="BJ917" s="42" t="n">
        <v>21.5534738332962</v>
      </c>
      <c r="BK917" s="42" t="n">
        <v>26.0541043054577</v>
      </c>
      <c r="BL917" s="42" t="n">
        <v>30.8421365485822</v>
      </c>
      <c r="BM917" s="0" t="n">
        <v>35.733976906134</v>
      </c>
      <c r="BN917" s="0" t="n">
        <v>40.638976906134</v>
      </c>
      <c r="BP917" s="42" t="n">
        <v>43.9499999999996</v>
      </c>
      <c r="BQ917" s="42" t="n">
        <f aca="false">BD917-BD$38</f>
        <v>-7.39256087120872</v>
      </c>
      <c r="BR917" s="42" t="n">
        <f aca="false">BE917-BE$38</f>
        <v>-5.71004916286494</v>
      </c>
      <c r="BS917" s="42" t="n">
        <f aca="false">BF917-BF$38</f>
        <v>-12.5136816890307</v>
      </c>
      <c r="BT917" s="0" t="n">
        <f aca="false">BG917-BG$38</f>
        <v>-11.6668913703526</v>
      </c>
      <c r="BU917" s="0" t="n">
        <f aca="false">BH917-BH$38</f>
        <v>-13.9658404125662</v>
      </c>
      <c r="BV917" s="0" t="n">
        <f aca="false">BI917-BI$38</f>
        <v>-13.5428403401307</v>
      </c>
      <c r="BW917" s="0" t="n">
        <f aca="false">BJ917-BJ$38</f>
        <v>-14.2794670379125</v>
      </c>
      <c r="BX917" s="0" t="n">
        <f aca="false">BK917-BK$38</f>
        <v>-14.683836565751</v>
      </c>
      <c r="BY917" s="0" t="n">
        <f aca="false">BL917-BL$38</f>
        <v>-14.8008043226265</v>
      </c>
      <c r="BZ917" s="0" t="n">
        <f aca="false">BM917-BM$38</f>
        <v>-14.8139639650747</v>
      </c>
      <c r="CA917" s="0" t="n">
        <f aca="false">BN917-BN$38</f>
        <v>-14.8139639650747</v>
      </c>
    </row>
    <row r="918" customFormat="false" ht="12.8" hidden="false" customHeight="false" outlineLevel="0" collapsed="false">
      <c r="F918" s="0" t="n">
        <f aca="false">F917+E$32</f>
        <v>43.9999999999996</v>
      </c>
      <c r="G918" s="43" t="n">
        <v>0</v>
      </c>
      <c r="H918" s="0" t="n">
        <f aca="false">H917+G918*$E$32</f>
        <v>0.0625</v>
      </c>
      <c r="J918" s="0" t="n">
        <f aca="false">$M$24*(N917-T917-$O$24-M917)</f>
        <v>-0.0166259772493676</v>
      </c>
      <c r="K918" s="0" t="n">
        <f aca="false">K917+J918*$E$32</f>
        <v>-0.00350922569394195</v>
      </c>
      <c r="L918" s="44" t="n">
        <f aca="false">L917+K918*$E$32</f>
        <v>-0.107757946930998</v>
      </c>
      <c r="M918" s="32" t="n">
        <f aca="false">$P$24*ABS(K918)*K918</f>
        <v>-147.125018851567</v>
      </c>
      <c r="N918" s="0" t="n">
        <f aca="false">MAX($E$17,(H918-L918)*$S$24)</f>
        <v>1740303.54293257</v>
      </c>
      <c r="P918" s="0" t="n">
        <f aca="false">$M$25*(T917-Z917-$O$25-S917)</f>
        <v>0.00768712160972665</v>
      </c>
      <c r="Q918" s="0" t="n">
        <f aca="false">Q917+P918*$E$32</f>
        <v>-0.0177793338640373</v>
      </c>
      <c r="R918" s="44" t="n">
        <f aca="false">R917+Q918*$E$32</f>
        <v>-0.329081375823421</v>
      </c>
      <c r="S918" s="32" t="n">
        <f aca="false">$P$25*ABS(Q918)*Q918</f>
        <v>-2472.70984534163</v>
      </c>
      <c r="T918" s="0" t="n">
        <f aca="false">MAX($E$17,(L918-R918)*$S$25)</f>
        <v>1550036.91183706</v>
      </c>
      <c r="V918" s="0" t="n">
        <f aca="false">$M$26*(Z917-AF917-$O$26-Y917)</f>
        <v>-0.0256647563501798</v>
      </c>
      <c r="W918" s="0" t="n">
        <f aca="false">W917+V918*$E$32</f>
        <v>-0.0130802249451455</v>
      </c>
      <c r="X918" s="44" t="n">
        <f aca="false">X917+W918*$E$32</f>
        <v>-0.51883332812632</v>
      </c>
      <c r="Y918" s="32" t="n">
        <f aca="false">$P$26*ABS(W918)*W918</f>
        <v>-959.496524205276</v>
      </c>
      <c r="Z918" s="0" t="n">
        <f aca="false">MAX($E$17,(R918-X918)*$S$26)</f>
        <v>940056.867036915</v>
      </c>
      <c r="AB918" s="0" t="n">
        <f aca="false">$M$27*(AF917-AL917-$O$24-AE917)</f>
        <v>-0.01742086474506</v>
      </c>
      <c r="AC918" s="0" t="n">
        <f aca="false">AC917+AB918*$E$32</f>
        <v>-0.0936266248336537</v>
      </c>
      <c r="AD918" s="44" t="n">
        <f aca="false">AD917+AC918*$E$32</f>
        <v>-0.743140432988245</v>
      </c>
      <c r="AE918" s="32" t="n">
        <f aca="false">$P$27*ABS(AC918)*AC918</f>
        <v>-37776.8374361064</v>
      </c>
      <c r="AF918" s="0" t="n">
        <f aca="false">MAX($E$17,(X918-AD918)*$S$27)</f>
        <v>804671.550752522</v>
      </c>
      <c r="AH918" s="0" t="n">
        <f aca="false">$M$28*(AL917-$O$28-AK917)</f>
        <v>0.00518052947302691</v>
      </c>
      <c r="AI918" s="0" t="n">
        <f aca="false">AI917+AH918*$E$32</f>
        <v>-0.0310105627362029</v>
      </c>
      <c r="AJ918" s="44" t="n">
        <f aca="false">AJ917+AI918*$E$32</f>
        <v>-0.944803291869917</v>
      </c>
      <c r="AK918" s="32" t="n">
        <f aca="false">$P$28*ABS(AI918)*AI918</f>
        <v>-3371.27685774726</v>
      </c>
      <c r="AL918" s="32" t="n">
        <f aca="false">MAX($E$17,(AD918-AJ918)*$S$28)</f>
        <v>535418.48043902</v>
      </c>
      <c r="AN918" s="42" t="n">
        <f aca="false">F918</f>
        <v>43.9999999999996</v>
      </c>
      <c r="AO918" s="45" t="n">
        <f aca="false">G918*3600</f>
        <v>0</v>
      </c>
      <c r="AP918" s="45" t="n">
        <f aca="false">K918*3600</f>
        <v>-12.633212498192</v>
      </c>
      <c r="AQ918" s="45" t="n">
        <f aca="false">Q918*3600</f>
        <v>-64.0056019105361</v>
      </c>
      <c r="AR918" s="45" t="n">
        <f aca="false">W918*3600</f>
        <v>-47.0888098025188</v>
      </c>
      <c r="AS918" s="45" t="n">
        <f aca="false">AC918*3600</f>
        <v>-337.055849401156</v>
      </c>
      <c r="AT918" s="45" t="n">
        <f aca="false">AI918*3600</f>
        <v>-111.63802585033</v>
      </c>
      <c r="AV918" s="42" t="n">
        <f aca="false">AN918</f>
        <v>43.9999999999996</v>
      </c>
      <c r="AW918" s="42" t="n">
        <f aca="false">N918/100000</f>
        <v>17.4030354293256</v>
      </c>
      <c r="AX918" s="42" t="n">
        <f aca="false">T918/100000</f>
        <v>15.5003691183707</v>
      </c>
      <c r="AY918" s="42" t="n">
        <f aca="false">Z918/100000</f>
        <v>9.40056867036915</v>
      </c>
      <c r="AZ918" s="42" t="n">
        <f aca="false">AF918/100000</f>
        <v>8.04671550752521</v>
      </c>
      <c r="BA918" s="42" t="n">
        <f aca="false">AL918/100000</f>
        <v>5.3541848043902</v>
      </c>
      <c r="BC918" s="42" t="n">
        <v>43.9999999999996</v>
      </c>
      <c r="BD918" s="42" t="n">
        <v>-0.98962</v>
      </c>
      <c r="BE918" s="42" t="n">
        <v>5.6176243193226</v>
      </c>
      <c r="BF918" s="42" t="n">
        <v>3.72904728774264</v>
      </c>
      <c r="BG918" s="42" t="n">
        <v>9.29098925482427</v>
      </c>
      <c r="BH918" s="42" t="n">
        <v>12.0478766098059</v>
      </c>
      <c r="BI918" s="42" t="n">
        <v>17.4030354293256</v>
      </c>
      <c r="BJ918" s="42" t="n">
        <v>21.6005586562986</v>
      </c>
      <c r="BK918" s="42" t="n">
        <v>26.1228050833873</v>
      </c>
      <c r="BL918" s="42" t="n">
        <v>30.921303789998</v>
      </c>
      <c r="BM918" s="0" t="n">
        <v>35.8146942047106</v>
      </c>
      <c r="BN918" s="0" t="n">
        <v>40.7196942047107</v>
      </c>
      <c r="BP918" s="42" t="n">
        <v>43.9999999999996</v>
      </c>
      <c r="BQ918" s="42" t="n">
        <f aca="false">BD918-BD$38</f>
        <v>-7.39256087120872</v>
      </c>
      <c r="BR918" s="42" t="n">
        <f aca="false">BE918-BE$38</f>
        <v>-5.6903165518861</v>
      </c>
      <c r="BS918" s="42" t="n">
        <f aca="false">BF918-BF$38</f>
        <v>-12.4838935834661</v>
      </c>
      <c r="BT918" s="0" t="n">
        <f aca="false">BG918-BG$38</f>
        <v>-11.8269516163844</v>
      </c>
      <c r="BU918" s="0" t="n">
        <f aca="false">BH918-BH$38</f>
        <v>-13.9750642614028</v>
      </c>
      <c r="BV918" s="0" t="n">
        <f aca="false">BI918-BI$38</f>
        <v>-13.5249054418831</v>
      </c>
      <c r="BW918" s="0" t="n">
        <f aca="false">BJ918-BJ$38</f>
        <v>-14.2323822149101</v>
      </c>
      <c r="BX918" s="0" t="n">
        <f aca="false">BK918-BK$38</f>
        <v>-14.6151357878214</v>
      </c>
      <c r="BY918" s="0" t="n">
        <f aca="false">BL918-BL$38</f>
        <v>-14.7216370812107</v>
      </c>
      <c r="BZ918" s="0" t="n">
        <f aca="false">BM918-BM$38</f>
        <v>-14.7332466664981</v>
      </c>
      <c r="CA918" s="0" t="n">
        <f aca="false">BN918-BN$38</f>
        <v>-14.733246666498</v>
      </c>
    </row>
    <row r="919" customFormat="false" ht="12.8" hidden="false" customHeight="false" outlineLevel="0" collapsed="false">
      <c r="F919" s="0" t="n">
        <f aca="false">F918+E$32</f>
        <v>44.0499999999996</v>
      </c>
      <c r="G919" s="43" t="n">
        <v>0</v>
      </c>
      <c r="H919" s="0" t="n">
        <f aca="false">H918+G919*$E$32</f>
        <v>0.0625</v>
      </c>
      <c r="J919" s="0" t="n">
        <f aca="false">$M$24*(N918-T918-$O$24-M918)</f>
        <v>-0.0168019037178218</v>
      </c>
      <c r="K919" s="0" t="n">
        <f aca="false">K918+J919*$E$32</f>
        <v>-0.00434932087983304</v>
      </c>
      <c r="L919" s="44" t="n">
        <f aca="false">L918+K919*$E$32</f>
        <v>-0.107975412974989</v>
      </c>
      <c r="M919" s="32" t="n">
        <f aca="false">$P$24*ABS(K919)*K919</f>
        <v>-225.999162639522</v>
      </c>
      <c r="N919" s="0" t="n">
        <f aca="false">MAX($E$17,(H919-L919)*$S$24)</f>
        <v>1742526.3873498</v>
      </c>
      <c r="P919" s="0" t="n">
        <f aca="false">$M$25*(T918-Z918-$O$25-S918)</f>
        <v>0.00808858801933996</v>
      </c>
      <c r="Q919" s="0" t="n">
        <f aca="false">Q918+P919*$E$32</f>
        <v>-0.0173749044630703</v>
      </c>
      <c r="R919" s="44" t="n">
        <f aca="false">R918+Q919*$E$32</f>
        <v>-0.329950121046575</v>
      </c>
      <c r="S919" s="32" t="n">
        <f aca="false">$P$25*ABS(Q919)*Q919</f>
        <v>-2361.49504147243</v>
      </c>
      <c r="T919" s="0" t="n">
        <f aca="false">MAX($E$17,(L919-R919)*$S$25)</f>
        <v>1554598.14049987</v>
      </c>
      <c r="V919" s="0" t="n">
        <f aca="false">$M$26*(Z918-AF918-$O$26-Y918)</f>
        <v>-0.0268340602959391</v>
      </c>
      <c r="W919" s="0" t="n">
        <f aca="false">W918+V919*$E$32</f>
        <v>-0.0144219279599425</v>
      </c>
      <c r="X919" s="44" t="n">
        <f aca="false">X918+W919*$E$32</f>
        <v>-0.519554424524317</v>
      </c>
      <c r="Y919" s="32" t="n">
        <f aca="false">$P$26*ABS(W919)*W919</f>
        <v>-1166.4325328656</v>
      </c>
      <c r="Z919" s="0" t="n">
        <f aca="false">MAX($E$17,(R919-X919)*$S$26)</f>
        <v>939325.394763169</v>
      </c>
      <c r="AB919" s="0" t="n">
        <f aca="false">$M$27*(AF918-AL918-$O$24-AE918)</f>
        <v>-0.0154458748213645</v>
      </c>
      <c r="AC919" s="0" t="n">
        <f aca="false">AC918+AB919*$E$32</f>
        <v>-0.0943989185747219</v>
      </c>
      <c r="AD919" s="44" t="n">
        <f aca="false">AD918+AC919*$E$32</f>
        <v>-0.747860378916981</v>
      </c>
      <c r="AE919" s="32" t="n">
        <f aca="false">$P$27*ABS(AC919)*AC919</f>
        <v>-38402.6239932049</v>
      </c>
      <c r="AF919" s="0" t="n">
        <f aca="false">MAX($E$17,(X919-AD919)*$S$27)</f>
        <v>819016.885266587</v>
      </c>
      <c r="AH919" s="0" t="n">
        <f aca="false">$M$28*(AL918-$O$28-AK918)</f>
        <v>0.00441532777234008</v>
      </c>
      <c r="AI919" s="0" t="n">
        <f aca="false">AI918+AH919*$E$32</f>
        <v>-0.0307897963475859</v>
      </c>
      <c r="AJ919" s="44" t="n">
        <f aca="false">AJ918+AI919*$E$32</f>
        <v>-0.946342781687296</v>
      </c>
      <c r="AK919" s="32" t="n">
        <f aca="false">$P$28*ABS(AI919)*AI919</f>
        <v>-3323.44700138462</v>
      </c>
      <c r="AL919" s="32" t="n">
        <f aca="false">MAX($E$17,(AD919-AJ919)*$S$28)</f>
        <v>526974.312843217</v>
      </c>
      <c r="AN919" s="42" t="n">
        <f aca="false">F919</f>
        <v>44.0499999999996</v>
      </c>
      <c r="AO919" s="45" t="n">
        <f aca="false">G919*3600</f>
        <v>0</v>
      </c>
      <c r="AP919" s="45" t="n">
        <f aca="false">K919*3600</f>
        <v>-15.6575551674</v>
      </c>
      <c r="AQ919" s="45" t="n">
        <f aca="false">Q919*3600</f>
        <v>-62.5496560670549</v>
      </c>
      <c r="AR919" s="45" t="n">
        <f aca="false">W919*3600</f>
        <v>-51.9189406557878</v>
      </c>
      <c r="AS919" s="45" t="n">
        <f aca="false">AC919*3600</f>
        <v>-339.836106869002</v>
      </c>
      <c r="AT919" s="45" t="n">
        <f aca="false">AI919*3600</f>
        <v>-110.843266851309</v>
      </c>
      <c r="AV919" s="42" t="n">
        <f aca="false">AN919</f>
        <v>44.0499999999996</v>
      </c>
      <c r="AW919" s="42" t="n">
        <f aca="false">N919/100000</f>
        <v>17.425263873498</v>
      </c>
      <c r="AX919" s="42" t="n">
        <f aca="false">T919/100000</f>
        <v>15.5459814049986</v>
      </c>
      <c r="AY919" s="42" t="n">
        <f aca="false">Z919/100000</f>
        <v>9.39325394763172</v>
      </c>
      <c r="AZ919" s="42" t="n">
        <f aca="false">AF919/100000</f>
        <v>8.19016885266586</v>
      </c>
      <c r="BA919" s="42" t="n">
        <f aca="false">AL919/100000</f>
        <v>5.26974312843217</v>
      </c>
      <c r="BC919" s="42" t="n">
        <v>44.0499999999996</v>
      </c>
      <c r="BD919" s="42" t="n">
        <v>-0.98962</v>
      </c>
      <c r="BE919" s="42" t="n">
        <v>5.6298020520698</v>
      </c>
      <c r="BF919" s="42" t="n">
        <v>3.76757859106181</v>
      </c>
      <c r="BG919" s="42" t="n">
        <v>9.12959032011572</v>
      </c>
      <c r="BH919" s="42" t="n">
        <v>12.0447955246123</v>
      </c>
      <c r="BI919" s="42" t="n">
        <v>17.425263873498</v>
      </c>
      <c r="BJ919" s="42" t="n">
        <v>21.6521863439068</v>
      </c>
      <c r="BK919" s="42" t="n">
        <v>26.1963881422937</v>
      </c>
      <c r="BL919" s="42" t="n">
        <v>31.0054849830114</v>
      </c>
      <c r="BM919" s="0" t="n">
        <v>35.9004447427366</v>
      </c>
      <c r="BN919" s="0" t="n">
        <v>40.8054447427366</v>
      </c>
      <c r="BP919" s="42" t="n">
        <v>44.0499999999996</v>
      </c>
      <c r="BQ919" s="42" t="n">
        <f aca="false">BD919-BD$38</f>
        <v>-7.39256087120872</v>
      </c>
      <c r="BR919" s="42" t="n">
        <f aca="false">BE919-BE$38</f>
        <v>-5.6781388191389</v>
      </c>
      <c r="BS919" s="42" t="n">
        <f aca="false">BF919-BF$38</f>
        <v>-12.4453622801469</v>
      </c>
      <c r="BT919" s="0" t="n">
        <f aca="false">BG919-BG$38</f>
        <v>-11.988350551093</v>
      </c>
      <c r="BU919" s="0" t="n">
        <f aca="false">BH919-BH$38</f>
        <v>-13.9781453465964</v>
      </c>
      <c r="BV919" s="0" t="n">
        <f aca="false">BI919-BI$38</f>
        <v>-13.5026769977107</v>
      </c>
      <c r="BW919" s="0" t="n">
        <f aca="false">BJ919-BJ$38</f>
        <v>-14.1807545273019</v>
      </c>
      <c r="BX919" s="0" t="n">
        <f aca="false">BK919-BK$38</f>
        <v>-14.541552728915</v>
      </c>
      <c r="BY919" s="0" t="n">
        <f aca="false">BL919-BL$38</f>
        <v>-14.6374558881973</v>
      </c>
      <c r="BZ919" s="0" t="n">
        <f aca="false">BM919-BM$38</f>
        <v>-14.6474961284721</v>
      </c>
      <c r="CA919" s="0" t="n">
        <f aca="false">BN919-BN$38</f>
        <v>-14.6474961284721</v>
      </c>
    </row>
    <row r="920" customFormat="false" ht="12.8" hidden="false" customHeight="false" outlineLevel="0" collapsed="false">
      <c r="F920" s="0" t="n">
        <f aca="false">F919+E$32</f>
        <v>44.0999999999996</v>
      </c>
      <c r="G920" s="43" t="n">
        <v>0</v>
      </c>
      <c r="H920" s="0" t="n">
        <f aca="false">H919+G920*$E$32</f>
        <v>0.0625</v>
      </c>
      <c r="J920" s="0" t="n">
        <f aca="false">$M$24*(N919-T919-$O$24-M919)</f>
        <v>-0.0169284142525534</v>
      </c>
      <c r="K920" s="0" t="n">
        <f aca="false">K919+J920*$E$32</f>
        <v>-0.00519574159246071</v>
      </c>
      <c r="L920" s="44" t="n">
        <f aca="false">L919+K920*$E$32</f>
        <v>-0.108235200054612</v>
      </c>
      <c r="M920" s="32" t="n">
        <f aca="false">$P$24*ABS(K920)*K920</f>
        <v>-322.52175733985</v>
      </c>
      <c r="N920" s="0" t="n">
        <f aca="false">MAX($E$17,(H920-L920)*$S$24)</f>
        <v>1745181.81920027</v>
      </c>
      <c r="P920" s="0" t="n">
        <f aca="false">$M$25*(T919-Z919-$O$25-S919)</f>
        <v>0.00843225312782389</v>
      </c>
      <c r="Q920" s="0" t="n">
        <f aca="false">Q919+P920*$E$32</f>
        <v>-0.0169532918066791</v>
      </c>
      <c r="R920" s="44" t="n">
        <f aca="false">R919+Q920*$E$32</f>
        <v>-0.330797785636909</v>
      </c>
      <c r="S920" s="32" t="n">
        <f aca="false">$P$25*ABS(Q920)*Q920</f>
        <v>-2248.27930095204</v>
      </c>
      <c r="T920" s="0" t="n">
        <f aca="false">MAX($E$17,(L920-R920)*$S$25)</f>
        <v>1558715.33607108</v>
      </c>
      <c r="V920" s="0" t="n">
        <f aca="false">$M$26*(Z919-AF919-$O$26-Y919)</f>
        <v>-0.0279607387225491</v>
      </c>
      <c r="W920" s="0" t="n">
        <f aca="false">W919+V920*$E$32</f>
        <v>-0.0158199648960699</v>
      </c>
      <c r="X920" s="44" t="n">
        <f aca="false">X919+W920*$E$32</f>
        <v>-0.520345422769121</v>
      </c>
      <c r="Y920" s="32" t="n">
        <f aca="false">$P$26*ABS(W920)*W920</f>
        <v>-1403.53746952181</v>
      </c>
      <c r="Z920" s="0" t="n">
        <f aca="false">MAX($E$17,(R920-X920)*$S$26)</f>
        <v>939044.66201392</v>
      </c>
      <c r="AB920" s="0" t="n">
        <f aca="false">$M$27*(AF919-AL919-$O$24-AE919)</f>
        <v>-0.013474601938575</v>
      </c>
      <c r="AC920" s="0" t="n">
        <f aca="false">AC919+AB920*$E$32</f>
        <v>-0.0950726486716507</v>
      </c>
      <c r="AD920" s="44" t="n">
        <f aca="false">AD919+AC920*$E$32</f>
        <v>-0.752614011350564</v>
      </c>
      <c r="AE920" s="32" t="n">
        <f aca="false">$P$27*ABS(AC920)*AC920</f>
        <v>-38952.7432631681</v>
      </c>
      <c r="AF920" s="0" t="n">
        <f aca="false">MAX($E$17,(X920-AD920)*$S$27)</f>
        <v>833232.302115342</v>
      </c>
      <c r="AH920" s="0" t="n">
        <f aca="false">$M$28*(AL919-$O$28-AK919)</f>
        <v>0.00363887010735823</v>
      </c>
      <c r="AI920" s="0" t="n">
        <f aca="false">AI919+AH920*$E$32</f>
        <v>-0.0306078528422179</v>
      </c>
      <c r="AJ920" s="44" t="n">
        <f aca="false">AJ919+AI920*$E$32</f>
        <v>-0.947873174329407</v>
      </c>
      <c r="AK920" s="32" t="n">
        <f aca="false">$P$28*ABS(AI920)*AI920</f>
        <v>-3284.28513101278</v>
      </c>
      <c r="AL920" s="32" t="n">
        <f aca="false">MAX($E$17,(AD920-AJ920)*$S$28)</f>
        <v>518416.553815051</v>
      </c>
      <c r="AN920" s="42" t="n">
        <f aca="false">F920</f>
        <v>44.0999999999996</v>
      </c>
      <c r="AO920" s="45" t="n">
        <f aca="false">G920*3600</f>
        <v>0</v>
      </c>
      <c r="AP920" s="45" t="n">
        <f aca="false">K920*3600</f>
        <v>-18.7046697328595</v>
      </c>
      <c r="AQ920" s="45" t="n">
        <f aca="false">Q920*3600</f>
        <v>-61.0318505040467</v>
      </c>
      <c r="AR920" s="45" t="n">
        <f aca="false">W920*3600</f>
        <v>-56.9518736258466</v>
      </c>
      <c r="AS920" s="45" t="n">
        <f aca="false">AC920*3600</f>
        <v>-342.261535217945</v>
      </c>
      <c r="AT920" s="45" t="n">
        <f aca="false">AI920*3600</f>
        <v>-110.188270231984</v>
      </c>
      <c r="AV920" s="42" t="n">
        <f aca="false">AN920</f>
        <v>44.0999999999996</v>
      </c>
      <c r="AW920" s="42" t="n">
        <f aca="false">N920/100000</f>
        <v>17.4518181920027</v>
      </c>
      <c r="AX920" s="42" t="n">
        <f aca="false">T920/100000</f>
        <v>15.5871533607107</v>
      </c>
      <c r="AY920" s="42" t="n">
        <f aca="false">Z920/100000</f>
        <v>9.3904466201392</v>
      </c>
      <c r="AZ920" s="42" t="n">
        <f aca="false">AF920/100000</f>
        <v>8.33232302115342</v>
      </c>
      <c r="BA920" s="42" t="n">
        <f aca="false">AL920/100000</f>
        <v>5.18416553815051</v>
      </c>
      <c r="BC920" s="42" t="n">
        <v>44.0999999999996</v>
      </c>
      <c r="BD920" s="42" t="n">
        <v>-0.98962</v>
      </c>
      <c r="BE920" s="42" t="n">
        <v>5.63407584590704</v>
      </c>
      <c r="BF920" s="42" t="n">
        <v>3.81471925756386</v>
      </c>
      <c r="BG920" s="42" t="n">
        <v>8.96727992569897</v>
      </c>
      <c r="BH920" s="42" t="n">
        <v>12.0479849756999</v>
      </c>
      <c r="BI920" s="42" t="n">
        <v>17.4518181920027</v>
      </c>
      <c r="BJ920" s="42" t="n">
        <v>21.7083676261025</v>
      </c>
      <c r="BK920" s="42" t="n">
        <v>26.274857605906</v>
      </c>
      <c r="BL920" s="42" t="n">
        <v>31.0946842333167</v>
      </c>
      <c r="BM920" s="0" t="n">
        <v>35.9912329202151</v>
      </c>
      <c r="BN920" s="0" t="n">
        <v>40.8962329202152</v>
      </c>
      <c r="BP920" s="42" t="n">
        <v>44.0999999999996</v>
      </c>
      <c r="BQ920" s="42" t="n">
        <f aca="false">BD920-BD$38</f>
        <v>-7.39256087120872</v>
      </c>
      <c r="BR920" s="42" t="n">
        <f aca="false">BE920-BE$38</f>
        <v>-5.67386502530166</v>
      </c>
      <c r="BS920" s="42" t="n">
        <f aca="false">BF920-BF$38</f>
        <v>-12.3982216136448</v>
      </c>
      <c r="BT920" s="0" t="n">
        <f aca="false">BG920-BG$38</f>
        <v>-12.1506609455097</v>
      </c>
      <c r="BU920" s="0" t="n">
        <f aca="false">BH920-BH$38</f>
        <v>-13.9749558955088</v>
      </c>
      <c r="BV920" s="0" t="n">
        <f aca="false">BI920-BI$38</f>
        <v>-13.476122679206</v>
      </c>
      <c r="BW920" s="0" t="n">
        <f aca="false">BJ920-BJ$38</f>
        <v>-14.1245732451062</v>
      </c>
      <c r="BX920" s="0" t="n">
        <f aca="false">BK920-BK$38</f>
        <v>-14.4630832653027</v>
      </c>
      <c r="BY920" s="0" t="n">
        <f aca="false">BL920-BL$38</f>
        <v>-14.548256637892</v>
      </c>
      <c r="BZ920" s="0" t="n">
        <f aca="false">BM920-BM$38</f>
        <v>-14.5567079509936</v>
      </c>
      <c r="CA920" s="0" t="n">
        <f aca="false">BN920-BN$38</f>
        <v>-14.5567079509935</v>
      </c>
    </row>
    <row r="921" customFormat="false" ht="12.8" hidden="false" customHeight="false" outlineLevel="0" collapsed="false">
      <c r="F921" s="0" t="n">
        <f aca="false">F920+E$32</f>
        <v>44.1499999999996</v>
      </c>
      <c r="G921" s="43" t="n">
        <v>0</v>
      </c>
      <c r="H921" s="0" t="n">
        <f aca="false">H920+G921*$E$32</f>
        <v>0.0625</v>
      </c>
      <c r="J921" s="0" t="n">
        <f aca="false">$M$24*(N920-T920-$O$24-M920)</f>
        <v>-0.0170048544440608</v>
      </c>
      <c r="K921" s="0" t="n">
        <f aca="false">K920+J921*$E$32</f>
        <v>-0.00604598431466375</v>
      </c>
      <c r="L921" s="44" t="n">
        <f aca="false">L920+K921*$E$32</f>
        <v>-0.108537499270345</v>
      </c>
      <c r="M921" s="32" t="n">
        <f aca="false">$P$24*ABS(K921)*K921</f>
        <v>-436.714852861979</v>
      </c>
      <c r="N921" s="0" t="n">
        <f aca="false">MAX($E$17,(H921-L921)*$S$24)</f>
        <v>1748271.79183091</v>
      </c>
      <c r="P921" s="0" t="n">
        <f aca="false">$M$25*(T920-Z920-$O$25-S920)</f>
        <v>0.00871643920415445</v>
      </c>
      <c r="Q921" s="0" t="n">
        <f aca="false">Q920+P921*$E$32</f>
        <v>-0.0165174698464714</v>
      </c>
      <c r="R921" s="44" t="n">
        <f aca="false">R920+Q921*$E$32</f>
        <v>-0.331623659129232</v>
      </c>
      <c r="S921" s="32" t="n">
        <f aca="false">$P$25*ABS(Q921)*Q921</f>
        <v>-2134.17109104812</v>
      </c>
      <c r="T921" s="0" t="n">
        <f aca="false">MAX($E$17,(L921-R921)*$S$25)</f>
        <v>1562382.18444255</v>
      </c>
      <c r="V921" s="0" t="n">
        <f aca="false">$M$26*(Z920-AF920-$O$26-Y920)</f>
        <v>-0.029041135334101</v>
      </c>
      <c r="W921" s="0" t="n">
        <f aca="false">W920+V921*$E$32</f>
        <v>-0.017272021662775</v>
      </c>
      <c r="X921" s="44" t="n">
        <f aca="false">X920+W921*$E$32</f>
        <v>-0.521209023852259</v>
      </c>
      <c r="Y921" s="32" t="n">
        <f aca="false">$P$26*ABS(W921)*W921</f>
        <v>-1673.01304903937</v>
      </c>
      <c r="Z921" s="0" t="n">
        <f aca="false">MAX($E$17,(R921-X921)*$S$26)</f>
        <v>939231.569607712</v>
      </c>
      <c r="AB921" s="0" t="n">
        <f aca="false">$M$27*(AF920-AL920-$O$24-AE920)</f>
        <v>-0.0115110737534533</v>
      </c>
      <c r="AC921" s="0" t="n">
        <f aca="false">AC920+AB921*$E$32</f>
        <v>-0.0956482023593233</v>
      </c>
      <c r="AD921" s="44" t="n">
        <f aca="false">AD920+AC921*$E$32</f>
        <v>-0.75739642146853</v>
      </c>
      <c r="AE921" s="32" t="n">
        <f aca="false">$P$27*ABS(AC921)*AC921</f>
        <v>-39425.7974370342</v>
      </c>
      <c r="AF921" s="0" t="n">
        <f aca="false">MAX($E$17,(X921-AD921)*$S$27)</f>
        <v>847290.502122423</v>
      </c>
      <c r="AH921" s="0" t="n">
        <f aca="false">$M$28*(AL920-$O$28-AK920)</f>
        <v>0.00285281886740996</v>
      </c>
      <c r="AI921" s="0" t="n">
        <f aca="false">AI920+AH921*$E$32</f>
        <v>-0.0304652118988474</v>
      </c>
      <c r="AJ921" s="44" t="n">
        <f aca="false">AJ920+AI921*$E$32</f>
        <v>-0.949396434924349</v>
      </c>
      <c r="AK921" s="32" t="n">
        <f aca="false">$P$28*ABS(AI921)*AI921</f>
        <v>-3253.74513040726</v>
      </c>
      <c r="AL921" s="32" t="n">
        <f aca="false">MAX($E$17,(AD921-AJ921)*$S$28)</f>
        <v>509763.45381033</v>
      </c>
      <c r="AN921" s="42" t="n">
        <f aca="false">F921</f>
        <v>44.1499999999996</v>
      </c>
      <c r="AO921" s="45" t="n">
        <f aca="false">G921*3600</f>
        <v>0</v>
      </c>
      <c r="AP921" s="45" t="n">
        <f aca="false">K921*3600</f>
        <v>-21.7655435327904</v>
      </c>
      <c r="AQ921" s="45" t="n">
        <f aca="false">Q921*3600</f>
        <v>-59.4628914472989</v>
      </c>
      <c r="AR921" s="45" t="n">
        <f aca="false">W921*3600</f>
        <v>-62.1792779859848</v>
      </c>
      <c r="AS921" s="45" t="n">
        <f aca="false">AC921*3600</f>
        <v>-344.333528493567</v>
      </c>
      <c r="AT921" s="45" t="n">
        <f aca="false">AI921*3600</f>
        <v>-109.674762835851</v>
      </c>
      <c r="AV921" s="42" t="n">
        <f aca="false">AN921</f>
        <v>44.1499999999996</v>
      </c>
      <c r="AW921" s="42" t="n">
        <f aca="false">N921/100000</f>
        <v>17.4827179183092</v>
      </c>
      <c r="AX921" s="42" t="n">
        <f aca="false">T921/100000</f>
        <v>15.6238218444255</v>
      </c>
      <c r="AY921" s="42" t="n">
        <f aca="false">Z921/100000</f>
        <v>9.39231569607713</v>
      </c>
      <c r="AZ921" s="42" t="n">
        <f aca="false">AF921/100000</f>
        <v>8.47290502122421</v>
      </c>
      <c r="BA921" s="42" t="n">
        <f aca="false">AL921/100000</f>
        <v>5.0976345381033</v>
      </c>
      <c r="BC921" s="42" t="n">
        <v>44.1499999999996</v>
      </c>
      <c r="BD921" s="42" t="n">
        <v>-0.98962</v>
      </c>
      <c r="BE921" s="42" t="n">
        <v>5.6302761165662</v>
      </c>
      <c r="BF921" s="42" t="n">
        <v>3.87030808603991</v>
      </c>
      <c r="BG921" s="42" t="n">
        <v>8.80449049216366</v>
      </c>
      <c r="BH921" s="42" t="n">
        <v>12.0575557393623</v>
      </c>
      <c r="BI921" s="42" t="n">
        <v>17.4827179183092</v>
      </c>
      <c r="BJ921" s="42" t="n">
        <v>21.769101601635</v>
      </c>
      <c r="BK921" s="42" t="n">
        <v>26.358206028645</v>
      </c>
      <c r="BL921" s="42" t="n">
        <v>31.1888940999485</v>
      </c>
      <c r="BM921" s="0" t="n">
        <v>36.0870515886991</v>
      </c>
      <c r="BN921" s="0" t="n">
        <v>40.9920515886992</v>
      </c>
      <c r="BP921" s="42" t="n">
        <v>44.1499999999996</v>
      </c>
      <c r="BQ921" s="42" t="n">
        <f aca="false">BD921-BD$38</f>
        <v>-7.39256087120872</v>
      </c>
      <c r="BR921" s="42" t="n">
        <f aca="false">BE921-BE$38</f>
        <v>-5.6776647546425</v>
      </c>
      <c r="BS921" s="42" t="n">
        <f aca="false">BF921-BF$38</f>
        <v>-12.3426327851688</v>
      </c>
      <c r="BT921" s="0" t="n">
        <f aca="false">BG921-BG$38</f>
        <v>-12.313450379045</v>
      </c>
      <c r="BU921" s="0" t="n">
        <f aca="false">BH921-BH$38</f>
        <v>-13.9653851318464</v>
      </c>
      <c r="BV921" s="0" t="n">
        <f aca="false">BI921-BI$38</f>
        <v>-13.4452229528995</v>
      </c>
      <c r="BW921" s="0" t="n">
        <f aca="false">BJ921-BJ$38</f>
        <v>-14.0638392695737</v>
      </c>
      <c r="BX921" s="0" t="n">
        <f aca="false">BK921-BK$38</f>
        <v>-14.3797348425637</v>
      </c>
      <c r="BY921" s="0" t="n">
        <f aca="false">BL921-BL$38</f>
        <v>-14.4540467712602</v>
      </c>
      <c r="BZ921" s="0" t="n">
        <f aca="false">BM921-BM$38</f>
        <v>-14.4608892825096</v>
      </c>
      <c r="CA921" s="0" t="n">
        <f aca="false">BN921-BN$38</f>
        <v>-14.4608892825095</v>
      </c>
    </row>
    <row r="922" customFormat="false" ht="12.8" hidden="false" customHeight="false" outlineLevel="0" collapsed="false">
      <c r="F922" s="0" t="n">
        <f aca="false">F921+E$32</f>
        <v>44.1999999999996</v>
      </c>
      <c r="G922" s="43" t="n">
        <v>0</v>
      </c>
      <c r="H922" s="0" t="n">
        <f aca="false">H921+G922*$E$32</f>
        <v>0.0625</v>
      </c>
      <c r="J922" s="0" t="n">
        <f aca="false">$M$24*(N921-T921-$O$24-M921)</f>
        <v>-0.0170307601608898</v>
      </c>
      <c r="K922" s="0" t="n">
        <f aca="false">K921+J922*$E$32</f>
        <v>-0.00689752232270824</v>
      </c>
      <c r="L922" s="44" t="n">
        <f aca="false">L921+K922*$E$32</f>
        <v>-0.108882375386481</v>
      </c>
      <c r="M922" s="32" t="n">
        <f aca="false">$P$24*ABS(K922)*K922</f>
        <v>-568.394883367499</v>
      </c>
      <c r="N922" s="0" t="n">
        <f aca="false">MAX($E$17,(H922-L922)*$S$24)</f>
        <v>1751796.96723449</v>
      </c>
      <c r="P922" s="0" t="n">
        <f aca="false">$M$25*(T921-Z921-$O$25-S921)</f>
        <v>0.00893968002443734</v>
      </c>
      <c r="Q922" s="0" t="n">
        <f aca="false">Q921+P922*$E$32</f>
        <v>-0.0160704858452496</v>
      </c>
      <c r="R922" s="44" t="n">
        <f aca="false">R921+Q922*$E$32</f>
        <v>-0.332427183421495</v>
      </c>
      <c r="S922" s="32" t="n">
        <f aca="false">$P$25*ABS(Q922)*Q922</f>
        <v>-2020.22713770947</v>
      </c>
      <c r="T922" s="0" t="n">
        <f aca="false">MAX($E$17,(L922-R922)*$S$25)</f>
        <v>1565594.32337471</v>
      </c>
      <c r="V922" s="0" t="n">
        <f aca="false">$M$26*(Z921-AF921-$O$26-Y921)</f>
        <v>-0.0300717343095</v>
      </c>
      <c r="W922" s="0" t="n">
        <f aca="false">W921+V922*$E$32</f>
        <v>-0.01877560837825</v>
      </c>
      <c r="X922" s="44" t="n">
        <f aca="false">X921+W922*$E$32</f>
        <v>-0.522147804271172</v>
      </c>
      <c r="Y922" s="32" t="n">
        <f aca="false">$P$26*ABS(W922)*W922</f>
        <v>-1976.97426801113</v>
      </c>
      <c r="Z922" s="0" t="n">
        <f aca="false">MAX($E$17,(R922-X922)*$S$26)</f>
        <v>939901.646774893</v>
      </c>
      <c r="AB922" s="0" t="n">
        <f aca="false">$M$27*(AF921-AL921-$O$24-AE921)</f>
        <v>-0.00955924265022766</v>
      </c>
      <c r="AC922" s="0" t="n">
        <f aca="false">AC921+AB922*$E$32</f>
        <v>-0.0961261644918347</v>
      </c>
      <c r="AD922" s="44" t="n">
        <f aca="false">AD921+AC922*$E$32</f>
        <v>-0.762202729693122</v>
      </c>
      <c r="AE922" s="32" t="n">
        <f aca="false">$P$27*ABS(AC922)*AC922</f>
        <v>-39820.8100013473</v>
      </c>
      <c r="AF922" s="0" t="n">
        <f aca="false">MAX($E$17,(X922-AD922)*$S$27)</f>
        <v>861164.737621516</v>
      </c>
      <c r="AH922" s="0" t="n">
        <f aca="false">$M$28*(AL921-$O$28-AK921)</f>
        <v>0.00205883854887379</v>
      </c>
      <c r="AI922" s="0" t="n">
        <f aca="false">AI921+AH922*$E$32</f>
        <v>-0.0303622699714038</v>
      </c>
      <c r="AJ922" s="44" t="n">
        <f aca="false">AJ921+AI922*$E$32</f>
        <v>-0.950914548422919</v>
      </c>
      <c r="AK922" s="32" t="n">
        <f aca="false">$P$28*ABS(AI922)*AI922</f>
        <v>-3231.79347592581</v>
      </c>
      <c r="AL922" s="32" t="n">
        <f aca="false">MAX($E$17,(AD922-AJ922)*$S$28)</f>
        <v>501033.238274572</v>
      </c>
      <c r="AN922" s="42" t="n">
        <f aca="false">F922</f>
        <v>44.1999999999996</v>
      </c>
      <c r="AO922" s="45" t="n">
        <f aca="false">G922*3600</f>
        <v>0</v>
      </c>
      <c r="AP922" s="45" t="n">
        <f aca="false">K922*3600</f>
        <v>-24.8310803617505</v>
      </c>
      <c r="AQ922" s="45" t="n">
        <f aca="false">Q922*3600</f>
        <v>-57.8537490429002</v>
      </c>
      <c r="AR922" s="45" t="n">
        <f aca="false">W922*3600</f>
        <v>-67.5921901616948</v>
      </c>
      <c r="AS922" s="45" t="n">
        <f aca="false">AC922*3600</f>
        <v>-346.054192170608</v>
      </c>
      <c r="AT922" s="45" t="n">
        <f aca="false">AI922*3600</f>
        <v>-109.304171897053</v>
      </c>
      <c r="AV922" s="42" t="n">
        <f aca="false">AN922</f>
        <v>44.1999999999996</v>
      </c>
      <c r="AW922" s="42" t="n">
        <f aca="false">N922/100000</f>
        <v>17.5179696723448</v>
      </c>
      <c r="AX922" s="42" t="n">
        <f aca="false">T922/100000</f>
        <v>15.655943233747</v>
      </c>
      <c r="AY922" s="42" t="n">
        <f aca="false">Z922/100000</f>
        <v>9.39901646774893</v>
      </c>
      <c r="AZ922" s="42" t="n">
        <f aca="false">AF922/100000</f>
        <v>8.61164737621516</v>
      </c>
      <c r="BA922" s="42" t="n">
        <f aca="false">AL922/100000</f>
        <v>5.01033238274572</v>
      </c>
      <c r="BC922" s="42" t="n">
        <v>44.1999999999996</v>
      </c>
      <c r="BD922" s="42" t="n">
        <v>-0.98962</v>
      </c>
      <c r="BE922" s="42" t="n">
        <v>5.61840851460626</v>
      </c>
      <c r="BF922" s="42" t="n">
        <v>3.93415706346754</v>
      </c>
      <c r="BG922" s="42" t="n">
        <v>8.64165841813015</v>
      </c>
      <c r="BH922" s="42" t="n">
        <v>12.0736003258393</v>
      </c>
      <c r="BI922" s="42" t="n">
        <v>17.5179696723448</v>
      </c>
      <c r="BJ922" s="42" t="n">
        <v>21.8343756733402</v>
      </c>
      <c r="BK922" s="42" t="n">
        <v>26.4464143180626</v>
      </c>
      <c r="BL922" s="42" t="n">
        <v>31.2880954956401</v>
      </c>
      <c r="BM922" s="0" t="n">
        <v>36.1878819469117</v>
      </c>
      <c r="BN922" s="0" t="n">
        <v>41.0928819469118</v>
      </c>
      <c r="BP922" s="42" t="n">
        <v>44.1999999999996</v>
      </c>
      <c r="BQ922" s="42" t="n">
        <f aca="false">BD922-BD$38</f>
        <v>-7.39256087120872</v>
      </c>
      <c r="BR922" s="42" t="n">
        <f aca="false">BE922-BE$38</f>
        <v>-5.68953235660244</v>
      </c>
      <c r="BS922" s="42" t="n">
        <f aca="false">BF922-BF$38</f>
        <v>-12.2787838077412</v>
      </c>
      <c r="BT922" s="0" t="n">
        <f aca="false">BG922-BG$38</f>
        <v>-12.4762824530785</v>
      </c>
      <c r="BU922" s="0" t="n">
        <f aca="false">BH922-BH$38</f>
        <v>-13.9493405453694</v>
      </c>
      <c r="BV922" s="0" t="n">
        <f aca="false">BI922-BI$38</f>
        <v>-13.4099711988639</v>
      </c>
      <c r="BW922" s="0" t="n">
        <f aca="false">BJ922-BJ$38</f>
        <v>-13.9985651978685</v>
      </c>
      <c r="BX922" s="0" t="n">
        <f aca="false">BK922-BK$38</f>
        <v>-14.2915265531461</v>
      </c>
      <c r="BY922" s="0" t="n">
        <f aca="false">BL922-BL$38</f>
        <v>-14.3548453755686</v>
      </c>
      <c r="BZ922" s="0" t="n">
        <f aca="false">BM922-BM$38</f>
        <v>-14.360058924297</v>
      </c>
      <c r="CA922" s="0" t="n">
        <f aca="false">BN922-BN$38</f>
        <v>-14.3600589242969</v>
      </c>
    </row>
    <row r="923" customFormat="false" ht="12.8" hidden="false" customHeight="false" outlineLevel="0" collapsed="false">
      <c r="F923" s="0" t="n">
        <f aca="false">F922+E$32</f>
        <v>44.2499999999996</v>
      </c>
      <c r="G923" s="43" t="n">
        <v>0</v>
      </c>
      <c r="H923" s="0" t="n">
        <f aca="false">H922+G923*$E$32</f>
        <v>0.0625</v>
      </c>
      <c r="J923" s="0" t="n">
        <f aca="false">$M$24*(N922-T922-$O$24-M922)</f>
        <v>-0.0170058603729146</v>
      </c>
      <c r="K923" s="0" t="n">
        <f aca="false">K922+J923*$E$32</f>
        <v>-0.00774781534135397</v>
      </c>
      <c r="L923" s="44" t="n">
        <f aca="false">L922+K923*$E$32</f>
        <v>-0.109269766153549</v>
      </c>
      <c r="M923" s="32" t="n">
        <f aca="false">$P$24*ABS(K923)*K923</f>
        <v>-717.170559621586</v>
      </c>
      <c r="N923" s="0" t="n">
        <f aca="false">MAX($E$17,(H923-L923)*$S$24)</f>
        <v>1755756.70912366</v>
      </c>
      <c r="P923" s="0" t="n">
        <f aca="false">$M$25*(T922-Z922-$O$25-S922)</f>
        <v>0.00910072636322521</v>
      </c>
      <c r="Q923" s="0" t="n">
        <f aca="false">Q922+P923*$E$32</f>
        <v>-0.0156154495270883</v>
      </c>
      <c r="R923" s="44" t="n">
        <f aca="false">R922+Q923*$E$32</f>
        <v>-0.333207955897849</v>
      </c>
      <c r="S923" s="32" t="n">
        <f aca="false">$P$25*ABS(Q923)*Q923</f>
        <v>-1907.4412452918</v>
      </c>
      <c r="T923" s="0" t="n">
        <f aca="false">MAX($E$17,(L923-R923)*$S$25)</f>
        <v>1568349.36911426</v>
      </c>
      <c r="V923" s="0" t="n">
        <f aca="false">$M$26*(Z922-AF922-$O$26-Y922)</f>
        <v>-0.0310491721098704</v>
      </c>
      <c r="W923" s="0" t="n">
        <f aca="false">W922+V923*$E$32</f>
        <v>-0.0203280669837435</v>
      </c>
      <c r="X923" s="44" t="n">
        <f aca="false">X922+W923*$E$32</f>
        <v>-0.523164207620359</v>
      </c>
      <c r="Y923" s="32" t="n">
        <f aca="false">$P$26*ABS(W923)*W923</f>
        <v>-2317.4221119158</v>
      </c>
      <c r="Z923" s="0" t="n">
        <f aca="false">MAX($E$17,(R923-X923)*$S$26)</f>
        <v>941068.994026946</v>
      </c>
      <c r="AB923" s="0" t="n">
        <f aca="false">$M$27*(AF922-AL922-$O$24-AE922)</f>
        <v>-0.0076229770095782</v>
      </c>
      <c r="AC923" s="0" t="n">
        <f aca="false">AC922+AB923*$E$32</f>
        <v>-0.0965073133423136</v>
      </c>
      <c r="AD923" s="44" t="n">
        <f aca="false">AD922+AC923*$E$32</f>
        <v>-0.767028095360237</v>
      </c>
      <c r="AE923" s="32" t="n">
        <f aca="false">$P$27*ABS(AC923)*AC923</f>
        <v>-40137.2222168991</v>
      </c>
      <c r="AF923" s="0" t="n">
        <f aca="false">MAX($E$17,(X923-AD923)*$S$27)</f>
        <v>874828.877315226</v>
      </c>
      <c r="AH923" s="0" t="n">
        <f aca="false">$M$28*(AL922-$O$28-AK922)</f>
        <v>0.00125859251272701</v>
      </c>
      <c r="AI923" s="0" t="n">
        <f aca="false">AI922+AH923*$E$32</f>
        <v>-0.0302993403457674</v>
      </c>
      <c r="AJ923" s="44" t="n">
        <f aca="false">AJ922+AI923*$E$32</f>
        <v>-0.952429515440208</v>
      </c>
      <c r="AK923" s="32" t="n">
        <f aca="false">$P$28*ABS(AI923)*AI923</f>
        <v>-3218.41076158657</v>
      </c>
      <c r="AL923" s="32" t="n">
        <f aca="false">MAX($E$17,(AD923-AJ923)*$S$28)</f>
        <v>492244.070925825</v>
      </c>
      <c r="AN923" s="42" t="n">
        <f aca="false">F923</f>
        <v>44.2499999999996</v>
      </c>
      <c r="AO923" s="45" t="n">
        <f aca="false">G923*3600</f>
        <v>0</v>
      </c>
      <c r="AP923" s="45" t="n">
        <f aca="false">K923*3600</f>
        <v>-27.8921352288751</v>
      </c>
      <c r="AQ923" s="45" t="n">
        <f aca="false">Q923*3600</f>
        <v>-56.2156182975197</v>
      </c>
      <c r="AR923" s="45" t="n">
        <f aca="false">W923*3600</f>
        <v>-73.1810411414714</v>
      </c>
      <c r="AS923" s="45" t="n">
        <f aca="false">AC923*3600</f>
        <v>-347.426328032332</v>
      </c>
      <c r="AT923" s="45" t="n">
        <f aca="false">AI923*3600</f>
        <v>-109.077625244762</v>
      </c>
      <c r="AV923" s="42" t="n">
        <f aca="false">AN923</f>
        <v>44.2499999999996</v>
      </c>
      <c r="AW923" s="42" t="n">
        <f aca="false">N923/100000</f>
        <v>17.5575670912366</v>
      </c>
      <c r="AX923" s="42" t="n">
        <f aca="false">T923/100000</f>
        <v>15.6834936911427</v>
      </c>
      <c r="AY923" s="42" t="n">
        <f aca="false">Z923/100000</f>
        <v>9.41068994026945</v>
      </c>
      <c r="AZ923" s="42" t="n">
        <f aca="false">AF923/100000</f>
        <v>8.74828877315228</v>
      </c>
      <c r="BA923" s="42" t="n">
        <f aca="false">AL923/100000</f>
        <v>4.92244070925825</v>
      </c>
      <c r="BC923" s="42" t="n">
        <v>44.2499999999996</v>
      </c>
      <c r="BD923" s="42" t="n">
        <v>-0.98962</v>
      </c>
      <c r="BE923" s="42" t="n">
        <v>5.59849084704816</v>
      </c>
      <c r="BF923" s="42" t="n">
        <v>4.00605201391838</v>
      </c>
      <c r="BG923" s="42" t="n">
        <v>8.4792228626997</v>
      </c>
      <c r="BH923" s="42" t="n">
        <v>12.0961923881074</v>
      </c>
      <c r="BI923" s="42" t="n">
        <v>17.5575670912366</v>
      </c>
      <c r="BJ923" s="42" t="n">
        <v>21.904165527485</v>
      </c>
      <c r="BK923" s="42" t="n">
        <v>26.5394516996995</v>
      </c>
      <c r="BL923" s="42" t="n">
        <v>31.3922576287526</v>
      </c>
      <c r="BM923" s="0" t="n">
        <v>36.2936934778208</v>
      </c>
      <c r="BN923" s="0" t="n">
        <v>41.1986934778209</v>
      </c>
      <c r="BP923" s="42" t="n">
        <v>44.2499999999996</v>
      </c>
      <c r="BQ923" s="42" t="n">
        <f aca="false">BD923-BD$38</f>
        <v>-7.39256087120872</v>
      </c>
      <c r="BR923" s="42" t="n">
        <f aca="false">BE923-BE$38</f>
        <v>-5.70945002416054</v>
      </c>
      <c r="BS923" s="42" t="n">
        <f aca="false">BF923-BF$38</f>
        <v>-12.2068888572903</v>
      </c>
      <c r="BT923" s="0" t="n">
        <f aca="false">BG923-BG$38</f>
        <v>-12.638718008509</v>
      </c>
      <c r="BU923" s="0" t="n">
        <f aca="false">BH923-BH$38</f>
        <v>-13.9267484831013</v>
      </c>
      <c r="BV923" s="0" t="n">
        <f aca="false">BI923-BI$38</f>
        <v>-13.3703737799721</v>
      </c>
      <c r="BW923" s="0" t="n">
        <f aca="false">BJ923-BJ$38</f>
        <v>-13.9287753437237</v>
      </c>
      <c r="BX923" s="0" t="n">
        <f aca="false">BK923-BK$38</f>
        <v>-14.1984891715092</v>
      </c>
      <c r="BY923" s="0" t="n">
        <f aca="false">BL923-BL$38</f>
        <v>-14.2506832424561</v>
      </c>
      <c r="BZ923" s="0" t="n">
        <f aca="false">BM923-BM$38</f>
        <v>-14.2542473933879</v>
      </c>
      <c r="CA923" s="0" t="n">
        <f aca="false">BN923-BN$38</f>
        <v>-14.2542473933878</v>
      </c>
    </row>
    <row r="924" customFormat="false" ht="12.8" hidden="false" customHeight="false" outlineLevel="0" collapsed="false">
      <c r="F924" s="0" t="n">
        <f aca="false">F923+E$32</f>
        <v>44.2999999999996</v>
      </c>
      <c r="G924" s="43" t="n">
        <v>0</v>
      </c>
      <c r="H924" s="0" t="n">
        <f aca="false">H923+G924*$E$32</f>
        <v>0.0625</v>
      </c>
      <c r="J924" s="0" t="n">
        <f aca="false">$M$24*(N923-T923-$O$24-M923)</f>
        <v>-0.0169300791474621</v>
      </c>
      <c r="K924" s="0" t="n">
        <f aca="false">K923+J924*$E$32</f>
        <v>-0.00859431929872708</v>
      </c>
      <c r="L924" s="44" t="n">
        <f aca="false">L923+K924*$E$32</f>
        <v>-0.109699482118485</v>
      </c>
      <c r="M924" s="32" t="n">
        <f aca="false">$P$24*ABS(K924)*K924</f>
        <v>-882.443482397791</v>
      </c>
      <c r="N924" s="0" t="n">
        <f aca="false">MAX($E$17,(H924-L924)*$S$24)</f>
        <v>1760149.08099066</v>
      </c>
      <c r="P924" s="0" t="n">
        <f aca="false">$M$25*(T923-Z923-$O$25-S923)</f>
        <v>0.00919855080664092</v>
      </c>
      <c r="Q924" s="0" t="n">
        <f aca="false">Q923+P924*$E$32</f>
        <v>-0.0151555219867563</v>
      </c>
      <c r="R924" s="44" t="n">
        <f aca="false">R923+Q924*$E$32</f>
        <v>-0.333965731997187</v>
      </c>
      <c r="S924" s="32" t="n">
        <f aca="false">$P$25*ABS(Q924)*Q924</f>
        <v>-1796.73482413028</v>
      </c>
      <c r="T924" s="0" t="n">
        <f aca="false">MAX($E$17,(L924-R924)*$S$25)</f>
        <v>1570646.93571248</v>
      </c>
      <c r="V924" s="0" t="n">
        <f aca="false">$M$26*(Z923-AF923-$O$26-Y923)</f>
        <v>-0.0319702487895634</v>
      </c>
      <c r="W924" s="0" t="n">
        <f aca="false">W923+V924*$E$32</f>
        <v>-0.0219265794232216</v>
      </c>
      <c r="X924" s="44" t="n">
        <f aca="false">X923+W924*$E$32</f>
        <v>-0.52426053659152</v>
      </c>
      <c r="Y924" s="32" t="n">
        <f aca="false">$P$26*ABS(W924)*W924</f>
        <v>-2696.21644432283</v>
      </c>
      <c r="Z924" s="0" t="n">
        <f aca="false">MAX($E$17,(R924-X924)*$S$26)</f>
        <v>942746.230799216</v>
      </c>
      <c r="AB924" s="0" t="n">
        <f aca="false">$M$27*(AF923-AL923-$O$24-AE923)</f>
        <v>-0.0057060529536572</v>
      </c>
      <c r="AC924" s="0" t="n">
        <f aca="false">AC923+AB924*$E$32</f>
        <v>-0.0967926159899965</v>
      </c>
      <c r="AD924" s="44" t="n">
        <f aca="false">AD923+AC924*$E$32</f>
        <v>-0.771867726159737</v>
      </c>
      <c r="AE924" s="32" t="n">
        <f aca="false">$P$27*ABS(AC924)*AC924</f>
        <v>-40374.886740583</v>
      </c>
      <c r="AF924" s="0" t="n">
        <f aca="false">MAX($E$17,(X924-AD924)*$S$27)</f>
        <v>888257.468839326</v>
      </c>
      <c r="AH924" s="0" t="n">
        <f aca="false">$M$28*(AL923-$O$28-AK923)</f>
        <v>0.000453739766789512</v>
      </c>
      <c r="AI924" s="0" t="n">
        <f aca="false">AI923+AH924*$E$32</f>
        <v>-0.0302766533574279</v>
      </c>
      <c r="AJ924" s="44" t="n">
        <f aca="false">AJ923+AI924*$E$32</f>
        <v>-0.953943348108079</v>
      </c>
      <c r="AK924" s="32" t="n">
        <f aca="false">$P$28*ABS(AI924)*AI924</f>
        <v>-3213.59291995876</v>
      </c>
      <c r="AL924" s="32" t="n">
        <f aca="false">MAX($E$17,(AD924-AJ924)*$S$28)</f>
        <v>483414.017678745</v>
      </c>
      <c r="AN924" s="42" t="n">
        <f aca="false">F924</f>
        <v>44.2999999999996</v>
      </c>
      <c r="AO924" s="45" t="n">
        <f aca="false">G924*3600</f>
        <v>0</v>
      </c>
      <c r="AP924" s="45" t="n">
        <f aca="false">K924*3600</f>
        <v>-30.9395494754184</v>
      </c>
      <c r="AQ924" s="45" t="n">
        <f aca="false">Q924*3600</f>
        <v>-54.5598791523243</v>
      </c>
      <c r="AR924" s="45" t="n">
        <f aca="false">W924*3600</f>
        <v>-78.9356859235929</v>
      </c>
      <c r="AS924" s="45" t="n">
        <f aca="false">AC924*3600</f>
        <v>-348.45341756399</v>
      </c>
      <c r="AT924" s="45" t="n">
        <f aca="false">AI924*3600</f>
        <v>-108.99595208674</v>
      </c>
      <c r="AV924" s="42" t="n">
        <f aca="false">AN924</f>
        <v>44.2999999999996</v>
      </c>
      <c r="AW924" s="42" t="n">
        <f aca="false">N924/100000</f>
        <v>17.6014908099066</v>
      </c>
      <c r="AX924" s="42" t="n">
        <f aca="false">T924/100000</f>
        <v>15.7064693571248</v>
      </c>
      <c r="AY924" s="42" t="n">
        <f aca="false">Z924/100000</f>
        <v>9.42746230799214</v>
      </c>
      <c r="AZ924" s="42" t="n">
        <f aca="false">AF924/100000</f>
        <v>8.88257468839328</v>
      </c>
      <c r="BA924" s="42" t="n">
        <f aca="false">AL924/100000</f>
        <v>4.83414017678745</v>
      </c>
      <c r="BC924" s="42" t="n">
        <v>44.2999999999996</v>
      </c>
      <c r="BD924" s="42" t="n">
        <v>-0.98962</v>
      </c>
      <c r="BE924" s="42" t="n">
        <v>5.57055328600193</v>
      </c>
      <c r="BF924" s="42" t="n">
        <v>4.08575333850163</v>
      </c>
      <c r="BG924" s="42" t="n">
        <v>8.3176245277198</v>
      </c>
      <c r="BH924" s="42" t="n">
        <v>12.1253863196037</v>
      </c>
      <c r="BI924" s="42" t="n">
        <v>17.6014908099066</v>
      </c>
      <c r="BJ924" s="42" t="n">
        <v>21.9784351573565</v>
      </c>
      <c r="BK924" s="42" t="n">
        <v>26.6372757245956</v>
      </c>
      <c r="BL924" s="42" t="n">
        <v>31.5013379870833</v>
      </c>
      <c r="BM924" s="0" t="n">
        <v>36.4044439274956</v>
      </c>
      <c r="BN924" s="0" t="n">
        <v>41.3094439274957</v>
      </c>
      <c r="BP924" s="42" t="n">
        <v>44.2999999999996</v>
      </c>
      <c r="BQ924" s="42" t="n">
        <f aca="false">BD924-BD$38</f>
        <v>-7.39256087120872</v>
      </c>
      <c r="BR924" s="42" t="n">
        <f aca="false">BE924-BE$38</f>
        <v>-5.73738758520677</v>
      </c>
      <c r="BS924" s="42" t="n">
        <f aca="false">BF924-BF$38</f>
        <v>-12.1271875327071</v>
      </c>
      <c r="BT924" s="0" t="n">
        <f aca="false">BG924-BG$38</f>
        <v>-12.8003163434889</v>
      </c>
      <c r="BU924" s="0" t="n">
        <f aca="false">BH924-BH$38</f>
        <v>-13.897554551605</v>
      </c>
      <c r="BV924" s="0" t="n">
        <f aca="false">BI924-BI$38</f>
        <v>-13.3264500613021</v>
      </c>
      <c r="BW924" s="0" t="n">
        <f aca="false">BJ924-BJ$38</f>
        <v>-13.8545057138522</v>
      </c>
      <c r="BX924" s="0" t="n">
        <f aca="false">BK924-BK$38</f>
        <v>-14.1006651466131</v>
      </c>
      <c r="BY924" s="0" t="n">
        <f aca="false">BL924-BL$38</f>
        <v>-14.1416028841254</v>
      </c>
      <c r="BZ924" s="0" t="n">
        <f aca="false">BM924-BM$38</f>
        <v>-14.1434969437131</v>
      </c>
      <c r="CA924" s="0" t="n">
        <f aca="false">BN924-BN$38</f>
        <v>-14.143496943713</v>
      </c>
    </row>
    <row r="925" customFormat="false" ht="12.8" hidden="false" customHeight="false" outlineLevel="0" collapsed="false">
      <c r="F925" s="0" t="n">
        <f aca="false">F924+E$32</f>
        <v>44.3499999999996</v>
      </c>
      <c r="G925" s="43" t="n">
        <v>0</v>
      </c>
      <c r="H925" s="0" t="n">
        <f aca="false">H924+G925*$E$32</f>
        <v>0.0625</v>
      </c>
      <c r="J925" s="0" t="n">
        <f aca="false">$M$24*(N924-T924-$O$24-M924)</f>
        <v>-0.0168035368052419</v>
      </c>
      <c r="K925" s="0" t="n">
        <f aca="false">K924+J925*$E$32</f>
        <v>-0.00943449613898917</v>
      </c>
      <c r="L925" s="44" t="n">
        <f aca="false">L924+K925*$E$32</f>
        <v>-0.110171206925434</v>
      </c>
      <c r="M925" s="32" t="n">
        <f aca="false">$P$24*ABS(K925)*K925</f>
        <v>-1063.41150009046</v>
      </c>
      <c r="N925" s="0" t="n">
        <f aca="false">MAX($E$17,(H925-L925)*$S$24)</f>
        <v>1764970.84918193</v>
      </c>
      <c r="P925" s="0" t="n">
        <f aca="false">$M$25*(T924-Z924-$O$25-S924)</f>
        <v>0.00923235187803352</v>
      </c>
      <c r="Q925" s="0" t="n">
        <f aca="false">Q924+P925*$E$32</f>
        <v>-0.0146939043928546</v>
      </c>
      <c r="R925" s="44" t="n">
        <f aca="false">R924+Q925*$E$32</f>
        <v>-0.33470042721683</v>
      </c>
      <c r="S925" s="32" t="n">
        <f aca="false">$P$25*ABS(Q925)*Q925</f>
        <v>-1688.94927712309</v>
      </c>
      <c r="T925" s="0" t="n">
        <f aca="false">MAX($E$17,(L925-R925)*$S$25)</f>
        <v>1572488.64695126</v>
      </c>
      <c r="V925" s="0" t="n">
        <f aca="false">$M$26*(Z924-AF924-$O$26-Y924)</f>
        <v>-0.0328319387578345</v>
      </c>
      <c r="W925" s="0" t="n">
        <f aca="false">W924+V925*$E$32</f>
        <v>-0.0235681763611134</v>
      </c>
      <c r="X925" s="44" t="n">
        <f aca="false">X924+W925*$E$32</f>
        <v>-0.525438945409575</v>
      </c>
      <c r="Y925" s="32" t="n">
        <f aca="false">$P$26*ABS(W925)*W925</f>
        <v>-3115.04940492623</v>
      </c>
      <c r="Z925" s="0" t="n">
        <f aca="false">MAX($E$17,(R925-X925)*$S$26)</f>
        <v>944944.448051384</v>
      </c>
      <c r="AB925" s="0" t="n">
        <f aca="false">$M$27*(AF924-AL924-$O$24-AE924)</f>
        <v>-0.00381214657878633</v>
      </c>
      <c r="AC925" s="0" t="n">
        <f aca="false">AC924+AB925*$E$32</f>
        <v>-0.0969832233189358</v>
      </c>
      <c r="AD925" s="44" t="n">
        <f aca="false">AD924+AC925*$E$32</f>
        <v>-0.776716887325684</v>
      </c>
      <c r="AE925" s="32" t="n">
        <f aca="false">$P$27*ABS(AC925)*AC925</f>
        <v>-40534.0585246165</v>
      </c>
      <c r="AF925" s="0" t="n">
        <f aca="false">MAX($E$17,(X925-AD925)*$S$27)</f>
        <v>901425.798866255</v>
      </c>
      <c r="AH925" s="0" t="n">
        <f aca="false">$M$28*(AL924-$O$28-AK924)</f>
        <v>-0.000354068221212687</v>
      </c>
      <c r="AI925" s="0" t="n">
        <f aca="false">AI924+AH925*$E$32</f>
        <v>-0.0302943567684886</v>
      </c>
      <c r="AJ925" s="44" t="n">
        <f aca="false">AJ924+AI925*$E$32</f>
        <v>-0.955458065946504</v>
      </c>
      <c r="AK925" s="32" t="n">
        <f aca="false">$P$28*ABS(AI925)*AI925</f>
        <v>-3217.3521326188</v>
      </c>
      <c r="AL925" s="32" t="n">
        <f aca="false">MAX($E$17,(AD925-AJ925)*$S$28)</f>
        <v>474561.011282661</v>
      </c>
      <c r="AN925" s="42" t="n">
        <f aca="false">F925</f>
        <v>44.3499999999996</v>
      </c>
      <c r="AO925" s="45" t="n">
        <f aca="false">G925*3600</f>
        <v>0</v>
      </c>
      <c r="AP925" s="45" t="n">
        <f aca="false">K925*3600</f>
        <v>-33.9641861003619</v>
      </c>
      <c r="AQ925" s="45" t="n">
        <f aca="false">Q925*3600</f>
        <v>-52.8980558142782</v>
      </c>
      <c r="AR925" s="45" t="n">
        <f aca="false">W925*3600</f>
        <v>-84.8454349000032</v>
      </c>
      <c r="AS925" s="45" t="n">
        <f aca="false">AC925*3600</f>
        <v>-349.139603948172</v>
      </c>
      <c r="AT925" s="45" t="n">
        <f aca="false">AI925*3600</f>
        <v>-109.059684366559</v>
      </c>
      <c r="AV925" s="42" t="n">
        <f aca="false">AN925</f>
        <v>44.3499999999996</v>
      </c>
      <c r="AW925" s="42" t="n">
        <f aca="false">N925/100000</f>
        <v>17.6497084918193</v>
      </c>
      <c r="AX925" s="42" t="n">
        <f aca="false">T925/100000</f>
        <v>15.7248864695125</v>
      </c>
      <c r="AY925" s="42" t="n">
        <f aca="false">Z925/100000</f>
        <v>9.44944448051387</v>
      </c>
      <c r="AZ925" s="42" t="n">
        <f aca="false">AF925/100000</f>
        <v>9.01425798866254</v>
      </c>
      <c r="BA925" s="42" t="n">
        <f aca="false">AL925/100000</f>
        <v>4.74561011282661</v>
      </c>
      <c r="BC925" s="42" t="n">
        <v>44.3499999999996</v>
      </c>
      <c r="BD925" s="42" t="n">
        <v>-0.98962</v>
      </c>
      <c r="BE925" s="42" t="n">
        <v>5.53463831534626</v>
      </c>
      <c r="BF925" s="42" t="n">
        <v>4.1729968428786</v>
      </c>
      <c r="BG925" s="42" t="n">
        <v>8.15730444353455</v>
      </c>
      <c r="BH925" s="42" t="n">
        <v>12.161216918687</v>
      </c>
      <c r="BI925" s="42" t="n">
        <v>17.6497084918193</v>
      </c>
      <c r="BJ925" s="42" t="n">
        <v>22.0571369311163</v>
      </c>
      <c r="BK925" s="42" t="n">
        <v>26.7398323194988</v>
      </c>
      <c r="BL925" s="42" t="n">
        <v>31.6152823636837</v>
      </c>
      <c r="BM925" s="0" t="n">
        <v>36.5200793258919</v>
      </c>
      <c r="BN925" s="0" t="n">
        <v>41.425079325892</v>
      </c>
      <c r="BP925" s="42" t="n">
        <v>44.3499999999996</v>
      </c>
      <c r="BQ925" s="42" t="n">
        <f aca="false">BD925-BD$38</f>
        <v>-7.39256087120872</v>
      </c>
      <c r="BR925" s="42" t="n">
        <f aca="false">BE925-BE$38</f>
        <v>-5.77330255586244</v>
      </c>
      <c r="BS925" s="42" t="n">
        <f aca="false">BF925-BF$38</f>
        <v>-12.0399440283301</v>
      </c>
      <c r="BT925" s="0" t="n">
        <f aca="false">BG925-BG$38</f>
        <v>-12.9606364276742</v>
      </c>
      <c r="BU925" s="0" t="n">
        <f aca="false">BH925-BH$38</f>
        <v>-13.8617239525217</v>
      </c>
      <c r="BV925" s="0" t="n">
        <f aca="false">BI925-BI$38</f>
        <v>-13.2782323793894</v>
      </c>
      <c r="BW925" s="0" t="n">
        <f aca="false">BJ925-BJ$38</f>
        <v>-13.7758039400924</v>
      </c>
      <c r="BX925" s="0" t="n">
        <f aca="false">BK925-BK$38</f>
        <v>-13.9981085517099</v>
      </c>
      <c r="BY925" s="0" t="n">
        <f aca="false">BL925-BL$38</f>
        <v>-14.027658507525</v>
      </c>
      <c r="BZ925" s="0" t="n">
        <f aca="false">BM925-BM$38</f>
        <v>-14.0278615453168</v>
      </c>
      <c r="CA925" s="0" t="n">
        <f aca="false">BN925-BN$38</f>
        <v>-14.0278615453167</v>
      </c>
    </row>
    <row r="926" customFormat="false" ht="12.8" hidden="false" customHeight="false" outlineLevel="0" collapsed="false">
      <c r="F926" s="0" t="n">
        <f aca="false">F925+E$32</f>
        <v>44.3999999999996</v>
      </c>
      <c r="G926" s="43" t="n">
        <v>0</v>
      </c>
      <c r="H926" s="0" t="n">
        <f aca="false">H925+G926*$E$32</f>
        <v>0.0625</v>
      </c>
      <c r="J926" s="0" t="n">
        <f aca="false">$M$24*(N925-T925-$O$24-M925)</f>
        <v>-0.016626550227947</v>
      </c>
      <c r="K926" s="0" t="n">
        <f aca="false">K925+J926*$E$32</f>
        <v>-0.0102658236503865</v>
      </c>
      <c r="L926" s="44" t="n">
        <f aca="false">L925+K926*$E$32</f>
        <v>-0.110684498107954</v>
      </c>
      <c r="M926" s="32" t="n">
        <f aca="false">$P$24*ABS(K926)*K926</f>
        <v>-1259.07479355397</v>
      </c>
      <c r="N926" s="0" t="n">
        <f aca="false">MAX($E$17,(H926-L926)*$S$24)</f>
        <v>1770217.4909957</v>
      </c>
      <c r="P926" s="0" t="n">
        <f aca="false">$M$25*(T925-Z925-$O$25-S925)</f>
        <v>0.00920155746782279</v>
      </c>
      <c r="Q926" s="0" t="n">
        <f aca="false">Q925+P926*$E$32</f>
        <v>-0.0142338265194634</v>
      </c>
      <c r="R926" s="44" t="n">
        <f aca="false">R925+Q926*$E$32</f>
        <v>-0.335412118542803</v>
      </c>
      <c r="S926" s="32" t="n">
        <f aca="false">$P$25*ABS(Q926)*Q926</f>
        <v>-1584.84036614587</v>
      </c>
      <c r="T926" s="0" t="n">
        <f aca="false">MAX($E$17,(L926-R926)*$S$25)</f>
        <v>1573878.14081192</v>
      </c>
      <c r="V926" s="0" t="n">
        <f aca="false">$M$26*(Z925-AF925-$O$26-Y925)</f>
        <v>-0.0336314009398734</v>
      </c>
      <c r="W926" s="0" t="n">
        <f aca="false">W925+V926*$E$32</f>
        <v>-0.025249746408107</v>
      </c>
      <c r="X926" s="44" t="n">
        <f aca="false">X925+W926*$E$32</f>
        <v>-0.526701432729981</v>
      </c>
      <c r="Y926" s="32" t="n">
        <f aca="false">$P$26*ABS(W926)*W926</f>
        <v>-3575.41964246077</v>
      </c>
      <c r="Z926" s="0" t="n">
        <f aca="false">MAX($E$17,(R926-X926)*$S$26)</f>
        <v>947673.165994041</v>
      </c>
      <c r="AB926" s="0" t="n">
        <f aca="false">$M$27*(AF925-AL925-$O$24-AE925)</f>
        <v>-0.00194482668463855</v>
      </c>
      <c r="AC926" s="0" t="n">
        <f aca="false">AC925+AB926*$E$32</f>
        <v>-0.0970804646531678</v>
      </c>
      <c r="AD926" s="44" t="n">
        <f aca="false">AD925+AC926*$E$32</f>
        <v>-0.781570910558342</v>
      </c>
      <c r="AE926" s="32" t="n">
        <f aca="false">$P$27*ABS(AC926)*AC926</f>
        <v>-40615.383146254</v>
      </c>
      <c r="AF926" s="0" t="n">
        <f aca="false">MAX($E$17,(X926-AD926)*$S$27)</f>
        <v>914309.950591517</v>
      </c>
      <c r="AH926" s="0" t="n">
        <f aca="false">$M$28*(AL925-$O$28-AK925)</f>
        <v>-0.00116319067368543</v>
      </c>
      <c r="AI926" s="0" t="n">
        <f aca="false">AI925+AH926*$E$32</f>
        <v>-0.0303525163021728</v>
      </c>
      <c r="AJ926" s="44" t="n">
        <f aca="false">AJ925+AI926*$E$32</f>
        <v>-0.956975691761612</v>
      </c>
      <c r="AK926" s="32" t="n">
        <f aca="false">$P$28*ABS(AI926)*AI926</f>
        <v>-3229.71742683401</v>
      </c>
      <c r="AL926" s="32" t="n">
        <f aca="false">MAX($E$17,(AD926-AJ926)*$S$28)</f>
        <v>465702.816742766</v>
      </c>
      <c r="AN926" s="42" t="n">
        <f aca="false">F926</f>
        <v>44.3999999999996</v>
      </c>
      <c r="AO926" s="45" t="n">
        <f aca="false">G926*3600</f>
        <v>0</v>
      </c>
      <c r="AP926" s="45" t="n">
        <f aca="false">K926*3600</f>
        <v>-36.9569651413923</v>
      </c>
      <c r="AQ926" s="45" t="n">
        <f aca="false">Q926*3600</f>
        <v>-51.2417754700702</v>
      </c>
      <c r="AR926" s="45" t="n">
        <f aca="false">W926*3600</f>
        <v>-90.8990870691803</v>
      </c>
      <c r="AS926" s="45" t="n">
        <f aca="false">AC926*3600</f>
        <v>-349.489672751407</v>
      </c>
      <c r="AT926" s="45" t="n">
        <f aca="false">AI926*3600</f>
        <v>-109.269058687822</v>
      </c>
      <c r="AV926" s="42" t="n">
        <f aca="false">AN926</f>
        <v>44.3999999999996</v>
      </c>
      <c r="AW926" s="42" t="n">
        <f aca="false">N926/100000</f>
        <v>17.702174909957</v>
      </c>
      <c r="AX926" s="42" t="n">
        <f aca="false">T926/100000</f>
        <v>15.7387814081192</v>
      </c>
      <c r="AY926" s="42" t="n">
        <f aca="false">Z926/100000</f>
        <v>9.47673165994039</v>
      </c>
      <c r="AZ926" s="42" t="n">
        <f aca="false">AF926/100000</f>
        <v>9.14309950591519</v>
      </c>
      <c r="BA926" s="42" t="n">
        <f aca="false">AL926/100000</f>
        <v>4.65702816742766</v>
      </c>
      <c r="BC926" s="42" t="n">
        <v>44.3999999999996</v>
      </c>
      <c r="BD926" s="42" t="n">
        <v>-0.98962</v>
      </c>
      <c r="BE926" s="42" t="n">
        <v>5.4908006546541</v>
      </c>
      <c r="BF926" s="42" t="n">
        <v>4.26749464849287</v>
      </c>
      <c r="BG926" s="42" t="n">
        <v>7.99870276177211</v>
      </c>
      <c r="BH926" s="42" t="n">
        <v>12.2036991216033</v>
      </c>
      <c r="BI926" s="42" t="n">
        <v>17.702174909957</v>
      </c>
      <c r="BJ926" s="42" t="n">
        <v>22.1402117037498</v>
      </c>
      <c r="BK926" s="42" t="n">
        <v>26.8470558796308</v>
      </c>
      <c r="BL926" s="42" t="n">
        <v>31.7340249246307</v>
      </c>
      <c r="BM926" s="0" t="n">
        <v>36.6405340495309</v>
      </c>
      <c r="BN926" s="0" t="n">
        <v>41.545534049531</v>
      </c>
      <c r="BP926" s="42" t="n">
        <v>44.3999999999996</v>
      </c>
      <c r="BQ926" s="42" t="n">
        <f aca="false">BD926-BD$38</f>
        <v>-7.39256087120872</v>
      </c>
      <c r="BR926" s="42" t="n">
        <f aca="false">BE926-BE$38</f>
        <v>-5.8171402165546</v>
      </c>
      <c r="BS926" s="42" t="n">
        <f aca="false">BF926-BF$38</f>
        <v>-11.9454462227158</v>
      </c>
      <c r="BT926" s="0" t="n">
        <f aca="false">BG926-BG$38</f>
        <v>-13.1192381094366</v>
      </c>
      <c r="BU926" s="0" t="n">
        <f aca="false">BH926-BH$38</f>
        <v>-13.8192417496054</v>
      </c>
      <c r="BV926" s="0" t="n">
        <f aca="false">BI926-BI$38</f>
        <v>-13.2257659612517</v>
      </c>
      <c r="BW926" s="0" t="n">
        <f aca="false">BJ926-BJ$38</f>
        <v>-13.6927291674589</v>
      </c>
      <c r="BX926" s="0" t="n">
        <f aca="false">BK926-BK$38</f>
        <v>-13.8908849915779</v>
      </c>
      <c r="BY926" s="0" t="n">
        <f aca="false">BL926-BL$38</f>
        <v>-13.908915946578</v>
      </c>
      <c r="BZ926" s="0" t="n">
        <f aca="false">BM926-BM$38</f>
        <v>-13.9074068216778</v>
      </c>
      <c r="CA926" s="0" t="n">
        <f aca="false">BN926-BN$38</f>
        <v>-13.9074068216777</v>
      </c>
    </row>
    <row r="927" customFormat="false" ht="12.8" hidden="false" customHeight="false" outlineLevel="0" collapsed="false">
      <c r="F927" s="0" t="n">
        <f aca="false">F926+E$32</f>
        <v>44.4499999999996</v>
      </c>
      <c r="G927" s="43" t="n">
        <v>0</v>
      </c>
      <c r="H927" s="0" t="n">
        <f aca="false">H926+G927*$E$32</f>
        <v>0.0625</v>
      </c>
      <c r="J927" s="0" t="n">
        <f aca="false">$M$24*(N926-T926-$O$24-M926)</f>
        <v>-0.0163996323143838</v>
      </c>
      <c r="K927" s="0" t="n">
        <f aca="false">K926+J927*$E$32</f>
        <v>-0.0110858052661057</v>
      </c>
      <c r="L927" s="44" t="n">
        <f aca="false">L926+K927*$E$32</f>
        <v>-0.111238788371259</v>
      </c>
      <c r="M927" s="32" t="n">
        <f aca="false">$P$24*ABS(K927)*K927</f>
        <v>-1468.24463098406</v>
      </c>
      <c r="N927" s="0" t="n">
        <f aca="false">MAX($E$17,(H927-L927)*$S$24)</f>
        <v>1775883.20778855</v>
      </c>
      <c r="P927" s="0" t="n">
        <f aca="false">$M$25*(T926-Z926-$O$25-S926)</f>
        <v>0.00910582756004955</v>
      </c>
      <c r="Q927" s="0" t="n">
        <f aca="false">Q926+P927*$E$32</f>
        <v>-0.013778535141461</v>
      </c>
      <c r="R927" s="44" t="n">
        <f aca="false">R926+Q927*$E$32</f>
        <v>-0.336101045299876</v>
      </c>
      <c r="S927" s="32" t="n">
        <f aca="false">$P$25*ABS(Q927)*Q927</f>
        <v>-1485.07464681403</v>
      </c>
      <c r="T927" s="0" t="n">
        <f aca="false">MAX($E$17,(L927-R927)*$S$25)</f>
        <v>1574821.06644824</v>
      </c>
      <c r="V927" s="0" t="n">
        <f aca="false">$M$26*(Z926-AF926-$O$26-Y926)</f>
        <v>-0.034365988287879</v>
      </c>
      <c r="W927" s="0" t="n">
        <f aca="false">W926+V927*$E$32</f>
        <v>-0.026968045822501</v>
      </c>
      <c r="X927" s="44" t="n">
        <f aca="false">X926+W927*$E$32</f>
        <v>-0.528049835021106</v>
      </c>
      <c r="Y927" s="32" t="n">
        <f aca="false">$P$26*ABS(W927)*W927</f>
        <v>-4078.6077035848</v>
      </c>
      <c r="Z927" s="0" t="n">
        <f aca="false">MAX($E$17,(R927-X927)*$S$26)</f>
        <v>950940.29709285</v>
      </c>
      <c r="AB927" s="0" t="n">
        <f aca="false">$M$27*(AF926-AL926-$O$24-AE926)</f>
        <v>-0.000107548005996818</v>
      </c>
      <c r="AC927" s="0" t="n">
        <f aca="false">AC926+AB927*$E$32</f>
        <v>-0.0970858420534676</v>
      </c>
      <c r="AD927" s="44" t="n">
        <f aca="false">AD926+AC927*$E$32</f>
        <v>-0.786425202661016</v>
      </c>
      <c r="AE927" s="32" t="n">
        <f aca="false">$P$27*ABS(AC927)*AC927</f>
        <v>-40619.882737869</v>
      </c>
      <c r="AF927" s="0" t="n">
        <f aca="false">MAX($E$17,(X927-AD927)*$S$27)</f>
        <v>926886.858457021</v>
      </c>
      <c r="AH927" s="0" t="n">
        <f aca="false">$M$28*(AL926-$O$28-AK926)</f>
        <v>-0.00197200061028958</v>
      </c>
      <c r="AI927" s="0" t="n">
        <f aca="false">AI926+AH927*$E$32</f>
        <v>-0.0304511163326873</v>
      </c>
      <c r="AJ927" s="44" t="n">
        <f aca="false">AJ926+AI927*$E$32</f>
        <v>-0.958498247578246</v>
      </c>
      <c r="AK927" s="32" t="n">
        <f aca="false">$P$28*ABS(AI927)*AI927</f>
        <v>-3250.7349580224</v>
      </c>
      <c r="AL927" s="32" t="n">
        <f aca="false">MAX($E$17,(AD927-AJ927)*$S$28)</f>
        <v>456856.997590013</v>
      </c>
      <c r="AN927" s="42" t="n">
        <f aca="false">F927</f>
        <v>44.4499999999996</v>
      </c>
      <c r="AO927" s="45" t="n">
        <f aca="false">G927*3600</f>
        <v>0</v>
      </c>
      <c r="AP927" s="45" t="n">
        <f aca="false">K927*3600</f>
        <v>-39.9088989579814</v>
      </c>
      <c r="AQ927" s="45" t="n">
        <f aca="false">Q927*3600</f>
        <v>-49.6027265092612</v>
      </c>
      <c r="AR927" s="45" t="n">
        <f aca="false">W927*3600</f>
        <v>-97.0849649609986</v>
      </c>
      <c r="AS927" s="45" t="n">
        <f aca="false">AC927*3600</f>
        <v>-349.509031392486</v>
      </c>
      <c r="AT927" s="45" t="n">
        <f aca="false">AI927*3600</f>
        <v>-109.624018797674</v>
      </c>
      <c r="AV927" s="42" t="n">
        <f aca="false">AN927</f>
        <v>44.4499999999996</v>
      </c>
      <c r="AW927" s="42" t="n">
        <f aca="false">N927/100000</f>
        <v>17.7588320778855</v>
      </c>
      <c r="AX927" s="42" t="n">
        <f aca="false">T927/100000</f>
        <v>15.7482106644824</v>
      </c>
      <c r="AY927" s="42" t="n">
        <f aca="false">Z927/100000</f>
        <v>9.50940297092848</v>
      </c>
      <c r="AZ927" s="42" t="n">
        <f aca="false">AF927/100000</f>
        <v>9.26886858457022</v>
      </c>
      <c r="BA927" s="42" t="n">
        <f aca="false">AL927/100000</f>
        <v>4.56856997590013</v>
      </c>
      <c r="BC927" s="42" t="n">
        <v>44.4499999999996</v>
      </c>
      <c r="BD927" s="42" t="n">
        <v>-0.98962</v>
      </c>
      <c r="BE927" s="42" t="n">
        <v>5.43910716057259</v>
      </c>
      <c r="BF927" s="42" t="n">
        <v>4.36893618329998</v>
      </c>
      <c r="BG927" s="42" t="n">
        <v>7.84225755859342</v>
      </c>
      <c r="BH927" s="42" t="n">
        <v>12.2528278054304</v>
      </c>
      <c r="BI927" s="42" t="n">
        <v>17.7588320778855</v>
      </c>
      <c r="BJ927" s="42" t="n">
        <v>22.2275889727466</v>
      </c>
      <c r="BK927" s="42" t="n">
        <v>26.9588694036829</v>
      </c>
      <c r="BL927" s="42" t="n">
        <v>31.8574883185141</v>
      </c>
      <c r="BM927" s="0" t="n">
        <v>36.7657309258536</v>
      </c>
      <c r="BN927" s="0" t="n">
        <v>41.6707309258537</v>
      </c>
      <c r="BP927" s="42" t="n">
        <v>44.4499999999996</v>
      </c>
      <c r="BQ927" s="42" t="n">
        <f aca="false">BD927-BD$38</f>
        <v>-7.39256087120872</v>
      </c>
      <c r="BR927" s="42" t="n">
        <f aca="false">BE927-BE$38</f>
        <v>-5.86883371063611</v>
      </c>
      <c r="BS927" s="42" t="n">
        <f aca="false">BF927-BF$38</f>
        <v>-11.8440046879087</v>
      </c>
      <c r="BT927" s="0" t="n">
        <f aca="false">BG927-BG$38</f>
        <v>-13.2756833126153</v>
      </c>
      <c r="BU927" s="0" t="n">
        <f aca="false">BH927-BH$38</f>
        <v>-13.7701130657783</v>
      </c>
      <c r="BV927" s="0" t="n">
        <f aca="false">BI927-BI$38</f>
        <v>-13.1691087933232</v>
      </c>
      <c r="BW927" s="0" t="n">
        <f aca="false">BJ927-BJ$38</f>
        <v>-13.6053518984621</v>
      </c>
      <c r="BX927" s="0" t="n">
        <f aca="false">BK927-BK$38</f>
        <v>-13.7790714675258</v>
      </c>
      <c r="BY927" s="0" t="n">
        <f aca="false">BL927-BL$38</f>
        <v>-13.7854525526946</v>
      </c>
      <c r="BZ927" s="0" t="n">
        <f aca="false">BM927-BM$38</f>
        <v>-13.7822099453551</v>
      </c>
      <c r="CA927" s="0" t="n">
        <f aca="false">BN927-BN$38</f>
        <v>-13.782209945355</v>
      </c>
    </row>
    <row r="928" customFormat="false" ht="12.8" hidden="false" customHeight="false" outlineLevel="0" collapsed="false">
      <c r="F928" s="0" t="n">
        <f aca="false">F927+E$32</f>
        <v>44.4999999999996</v>
      </c>
      <c r="G928" s="43" t="n">
        <v>0</v>
      </c>
      <c r="H928" s="0" t="n">
        <f aca="false">H927+G928*$E$32</f>
        <v>0.0625</v>
      </c>
      <c r="J928" s="0" t="n">
        <f aca="false">$M$24*(N927-T927-$O$24-M927)</f>
        <v>-0.0161234905869672</v>
      </c>
      <c r="K928" s="0" t="n">
        <f aca="false">K927+J928*$E$32</f>
        <v>-0.0118919797954541</v>
      </c>
      <c r="L928" s="44" t="n">
        <f aca="false">L927+K928*$E$32</f>
        <v>-0.111833387361032</v>
      </c>
      <c r="M928" s="32" t="n">
        <f aca="false">$P$24*ABS(K928)*K928</f>
        <v>-1689.55469603264</v>
      </c>
      <c r="N928" s="0" t="n">
        <f aca="false">MAX($E$17,(H928-L928)*$S$24)</f>
        <v>1781960.94305541</v>
      </c>
      <c r="P928" s="0" t="n">
        <f aca="false">$M$25*(T927-Z927-$O$25-S927)</f>
        <v>0.00894505624891764</v>
      </c>
      <c r="Q928" s="0" t="n">
        <f aca="false">Q927+P928*$E$32</f>
        <v>-0.0133312823290151</v>
      </c>
      <c r="R928" s="44" t="n">
        <f aca="false">R927+Q928*$E$32</f>
        <v>-0.336767609416327</v>
      </c>
      <c r="S928" s="32" t="n">
        <f aca="false">$P$25*ABS(Q928)*Q928</f>
        <v>-1390.22802629133</v>
      </c>
      <c r="T928" s="0" t="n">
        <f aca="false">MAX($E$17,(L928-R928)*$S$25)</f>
        <v>1575325.07365287</v>
      </c>
      <c r="V928" s="0" t="n">
        <f aca="false">$M$26*(Z927-AF927-$O$26-Y927)</f>
        <v>-0.035033256595315</v>
      </c>
      <c r="W928" s="0" t="n">
        <f aca="false">W927+V928*$E$32</f>
        <v>-0.0287197086522667</v>
      </c>
      <c r="X928" s="44" t="n">
        <f aca="false">X927+W928*$E$32</f>
        <v>-0.529485820453719</v>
      </c>
      <c r="Y928" s="32" t="n">
        <f aca="false">$P$26*ABS(W928)*W928</f>
        <v>-4625.65288962665</v>
      </c>
      <c r="Z928" s="0" t="n">
        <f aca="false">MAX($E$17,(R928-X928)*$S$26)</f>
        <v>954752.114484578</v>
      </c>
      <c r="AB928" s="0" t="n">
        <f aca="false">$M$27*(AF927-AL927-$O$24-AE927)</f>
        <v>0.00169635504940376</v>
      </c>
      <c r="AC928" s="0" t="n">
        <f aca="false">AC927+AB928*$E$32</f>
        <v>-0.0970010243009974</v>
      </c>
      <c r="AD928" s="44" t="n">
        <f aca="false">AD927+AC928*$E$32</f>
        <v>-0.791275253876066</v>
      </c>
      <c r="AE928" s="32" t="n">
        <f aca="false">$P$27*ABS(AC928)*AC928</f>
        <v>-40548.939701851</v>
      </c>
      <c r="AF928" s="0" t="n">
        <f aca="false">MAX($E$17,(X928-AD928)*$S$27)</f>
        <v>939134.359976048</v>
      </c>
      <c r="AH928" s="0" t="n">
        <f aca="false">$M$28*(AL927-$O$28-AK927)</f>
        <v>-0.00277888790619434</v>
      </c>
      <c r="AI928" s="0" t="n">
        <f aca="false">AI927+AH928*$E$32</f>
        <v>-0.030590060727997</v>
      </c>
      <c r="AJ928" s="44" t="n">
        <f aca="false">AJ927+AI928*$E$32</f>
        <v>-0.960027750614646</v>
      </c>
      <c r="AK928" s="32" t="n">
        <f aca="false">$P$28*ABS(AI928)*AI928</f>
        <v>-3280.46798037795</v>
      </c>
      <c r="AL928" s="32" t="n">
        <f aca="false">MAX($E$17,(AD928-AJ928)*$S$28)</f>
        <v>448040.883061553</v>
      </c>
      <c r="AN928" s="42" t="n">
        <f aca="false">F928</f>
        <v>44.4999999999996</v>
      </c>
      <c r="AO928" s="45" t="n">
        <f aca="false">G928*3600</f>
        <v>0</v>
      </c>
      <c r="AP928" s="45" t="n">
        <f aca="false">K928*3600</f>
        <v>-42.8111272636355</v>
      </c>
      <c r="AQ928" s="45" t="n">
        <f aca="false">Q928*3600</f>
        <v>-47.9926163844561</v>
      </c>
      <c r="AR928" s="45" t="n">
        <f aca="false">W928*3600</f>
        <v>-103.390951148155</v>
      </c>
      <c r="AS928" s="45" t="n">
        <f aca="false">AC928*3600</f>
        <v>-349.203687483593</v>
      </c>
      <c r="AT928" s="45" t="n">
        <f aca="false">AI928*3600</f>
        <v>-110.124218620789</v>
      </c>
      <c r="AV928" s="42" t="n">
        <f aca="false">AN928</f>
        <v>44.4999999999996</v>
      </c>
      <c r="AW928" s="42" t="n">
        <f aca="false">N928/100000</f>
        <v>17.8196094305541</v>
      </c>
      <c r="AX928" s="42" t="n">
        <f aca="false">T928/100000</f>
        <v>15.7532507365287</v>
      </c>
      <c r="AY928" s="42" t="n">
        <f aca="false">Z928/100000</f>
        <v>9.54752114484579</v>
      </c>
      <c r="AZ928" s="42" t="n">
        <f aca="false">AF928/100000</f>
        <v>9.39134359976047</v>
      </c>
      <c r="BA928" s="42" t="n">
        <f aca="false">AL928/100000</f>
        <v>4.48040883061553</v>
      </c>
      <c r="BC928" s="42" t="n">
        <v>44.4999999999996</v>
      </c>
      <c r="BD928" s="42" t="n">
        <v>-0.98962</v>
      </c>
      <c r="BE928" s="42" t="n">
        <v>5.37963670593116</v>
      </c>
      <c r="BF928" s="42" t="n">
        <v>4.47698924745197</v>
      </c>
      <c r="BG928" s="42" t="n">
        <v>7.68840365168889</v>
      </c>
      <c r="BH928" s="42" t="n">
        <v>12.308577662168</v>
      </c>
      <c r="BI928" s="42" t="n">
        <v>17.8196094305541</v>
      </c>
      <c r="BJ928" s="42" t="n">
        <v>22.3191870769538</v>
      </c>
      <c r="BK928" s="42" t="n">
        <v>27.0751846705311</v>
      </c>
      <c r="BL928" s="42" t="n">
        <v>31.9855838272225</v>
      </c>
      <c r="BM928" s="0" t="n">
        <v>36.895581378852</v>
      </c>
      <c r="BN928" s="0" t="n">
        <v>41.8005813788521</v>
      </c>
      <c r="BP928" s="42" t="n">
        <v>44.4999999999996</v>
      </c>
      <c r="BQ928" s="42" t="n">
        <f aca="false">BD928-BD$38</f>
        <v>-7.39256087120872</v>
      </c>
      <c r="BR928" s="42" t="n">
        <f aca="false">BE928-BE$38</f>
        <v>-5.92830416527754</v>
      </c>
      <c r="BS928" s="42" t="n">
        <f aca="false">BF928-BF$38</f>
        <v>-11.7359516237567</v>
      </c>
      <c r="BT928" s="0" t="n">
        <f aca="false">BG928-BG$38</f>
        <v>-13.4295372195198</v>
      </c>
      <c r="BU928" s="0" t="n">
        <f aca="false">BH928-BH$38</f>
        <v>-13.7143632090407</v>
      </c>
      <c r="BV928" s="0" t="n">
        <f aca="false">BI928-BI$38</f>
        <v>-13.1083314406546</v>
      </c>
      <c r="BW928" s="0" t="n">
        <f aca="false">BJ928-BJ$38</f>
        <v>-13.5137537942549</v>
      </c>
      <c r="BX928" s="0" t="n">
        <f aca="false">BK928-BK$38</f>
        <v>-13.6627562006776</v>
      </c>
      <c r="BY928" s="0" t="n">
        <f aca="false">BL928-BL$38</f>
        <v>-13.6573570439862</v>
      </c>
      <c r="BZ928" s="0" t="n">
        <f aca="false">BM928-BM$38</f>
        <v>-13.6523594923567</v>
      </c>
      <c r="CA928" s="0" t="n">
        <f aca="false">BN928-BN$38</f>
        <v>-13.6523594923566</v>
      </c>
    </row>
    <row r="929" customFormat="false" ht="12.8" hidden="false" customHeight="false" outlineLevel="0" collapsed="false">
      <c r="F929" s="0" t="n">
        <f aca="false">F928+E$32</f>
        <v>44.5499999999996</v>
      </c>
      <c r="G929" s="43" t="n">
        <v>0</v>
      </c>
      <c r="H929" s="0" t="n">
        <f aca="false">H928+G929*$E$32</f>
        <v>0.0625</v>
      </c>
      <c r="J929" s="0" t="n">
        <f aca="false">$M$24*(N928-T928-$O$24-M928)</f>
        <v>-0.0157990249553712</v>
      </c>
      <c r="K929" s="0" t="n">
        <f aca="false">K928+J929*$E$32</f>
        <v>-0.0126819310432226</v>
      </c>
      <c r="L929" s="44" t="n">
        <f aca="false">L928+K929*$E$32</f>
        <v>-0.112467483913193</v>
      </c>
      <c r="M929" s="32" t="n">
        <f aca="false">$P$24*ABS(K929)*K929</f>
        <v>-1921.47485394662</v>
      </c>
      <c r="N929" s="0" t="n">
        <f aca="false">MAX($E$17,(H929-L929)*$S$24)</f>
        <v>1788442.40542577</v>
      </c>
      <c r="P929" s="0" t="n">
        <f aca="false">$M$25*(T928-Z928-$O$25-S928)</f>
        <v>0.0087193730393171</v>
      </c>
      <c r="Q929" s="0" t="n">
        <f aca="false">Q928+P929*$E$32</f>
        <v>-0.0128953136770492</v>
      </c>
      <c r="R929" s="44" t="n">
        <f aca="false">R928+Q929*$E$32</f>
        <v>-0.337412375100179</v>
      </c>
      <c r="S929" s="32" t="n">
        <f aca="false">$P$25*ABS(Q929)*Q929</f>
        <v>-1300.78646397386</v>
      </c>
      <c r="T929" s="0" t="n">
        <f aca="false">MAX($E$17,(L929-R929)*$S$25)</f>
        <v>1575399.79483364</v>
      </c>
      <c r="V929" s="0" t="n">
        <f aca="false">$M$26*(Z928-AF928-$O$26-Y928)</f>
        <v>-0.0356309725702843</v>
      </c>
      <c r="W929" s="0" t="n">
        <f aca="false">W928+V929*$E$32</f>
        <v>-0.030501257280781</v>
      </c>
      <c r="X929" s="44" t="n">
        <f aca="false">X928+W929*$E$32</f>
        <v>-0.531010883317758</v>
      </c>
      <c r="Y929" s="32" t="n">
        <f aca="false">$P$26*ABS(W929)*W929</f>
        <v>-5217.33187977002</v>
      </c>
      <c r="Z929" s="0" t="n">
        <f aca="false">MAX($E$17,(R929-X929)*$S$26)</f>
        <v>959113.225920982</v>
      </c>
      <c r="AB929" s="0" t="n">
        <f aca="false">$M$27*(AF928-AL928-$O$24-AE928)</f>
        <v>0.00346367415587943</v>
      </c>
      <c r="AC929" s="0" t="n">
        <f aca="false">AC928+AB929*$E$32</f>
        <v>-0.0968278405932034</v>
      </c>
      <c r="AD929" s="44" t="n">
        <f aca="false">AD928+AC929*$E$32</f>
        <v>-0.796116645905726</v>
      </c>
      <c r="AE929" s="32" t="n">
        <f aca="false">$P$27*ABS(AC929)*AC929</f>
        <v>-40404.2784071016</v>
      </c>
      <c r="AF929" s="0" t="n">
        <f aca="false">MAX($E$17,(X929-AD929)*$S$27)</f>
        <v>951031.24453594</v>
      </c>
      <c r="AH929" s="0" t="n">
        <f aca="false">$M$28*(AL928-$O$28-AK928)</f>
        <v>-0.00358226229558842</v>
      </c>
      <c r="AI929" s="0" t="n">
        <f aca="false">AI928+AH929*$E$32</f>
        <v>-0.0307691738427764</v>
      </c>
      <c r="AJ929" s="44" t="n">
        <f aca="false">AJ928+AI929*$E$32</f>
        <v>-0.961566209306785</v>
      </c>
      <c r="AK929" s="32" t="n">
        <f aca="false">$P$28*ABS(AI929)*AI929</f>
        <v>-3318.99651082314</v>
      </c>
      <c r="AL929" s="32" t="n">
        <f aca="false">MAX($E$17,(AD929-AJ929)*$S$28)</f>
        <v>439271.536249879</v>
      </c>
      <c r="AN929" s="42" t="n">
        <f aca="false">F929</f>
        <v>44.5499999999996</v>
      </c>
      <c r="AO929" s="45" t="n">
        <f aca="false">G929*3600</f>
        <v>0</v>
      </c>
      <c r="AP929" s="45" t="n">
        <f aca="false">K929*3600</f>
        <v>-45.6549517556024</v>
      </c>
      <c r="AQ929" s="45" t="n">
        <f aca="false">Q929*3600</f>
        <v>-46.423129237379</v>
      </c>
      <c r="AR929" s="45" t="n">
        <f aca="false">W929*3600</f>
        <v>-109.804526210806</v>
      </c>
      <c r="AS929" s="45" t="n">
        <f aca="false">AC929*3600</f>
        <v>-348.580226135535</v>
      </c>
      <c r="AT929" s="45" t="n">
        <f aca="false">AI929*3600</f>
        <v>-110.769025833995</v>
      </c>
      <c r="AV929" s="42" t="n">
        <f aca="false">AN929</f>
        <v>44.5499999999996</v>
      </c>
      <c r="AW929" s="42" t="n">
        <f aca="false">N929/100000</f>
        <v>17.8844240542577</v>
      </c>
      <c r="AX929" s="42" t="n">
        <f aca="false">T929/100000</f>
        <v>15.7539979483364</v>
      </c>
      <c r="AY929" s="42" t="n">
        <f aca="false">Z929/100000</f>
        <v>9.5911322592098</v>
      </c>
      <c r="AZ929" s="42" t="n">
        <f aca="false">AF929/100000</f>
        <v>9.5103124453594</v>
      </c>
      <c r="BA929" s="42" t="n">
        <f aca="false">AL929/100000</f>
        <v>4.39271536249879</v>
      </c>
      <c r="BC929" s="42" t="n">
        <v>44.5499999999996</v>
      </c>
      <c r="BD929" s="42" t="n">
        <v>-0.98962</v>
      </c>
      <c r="BE929" s="42" t="n">
        <v>5.31248003691578</v>
      </c>
      <c r="BF929" s="42" t="n">
        <v>4.59130114909737</v>
      </c>
      <c r="BG929" s="42" t="n">
        <v>7.53757143416532</v>
      </c>
      <c r="BH929" s="42" t="n">
        <v>12.3709031448332</v>
      </c>
      <c r="BI929" s="42" t="n">
        <v>17.8844240542577</v>
      </c>
      <c r="BJ929" s="42" t="n">
        <v>22.4149134378614</v>
      </c>
      <c r="BK929" s="42" t="n">
        <v>27.1959024569788</v>
      </c>
      <c r="BL929" s="42" t="n">
        <v>32.1182115574301</v>
      </c>
      <c r="BM929" s="0" t="n">
        <v>37.0299856154015</v>
      </c>
      <c r="BN929" s="0" t="n">
        <v>41.9349856154016</v>
      </c>
      <c r="BP929" s="42" t="n">
        <v>44.5499999999996</v>
      </c>
      <c r="BQ929" s="42" t="n">
        <f aca="false">BD929-BD$38</f>
        <v>-7.39256087120872</v>
      </c>
      <c r="BR929" s="42" t="n">
        <f aca="false">BE929-BE$38</f>
        <v>-5.99546083429292</v>
      </c>
      <c r="BS929" s="42" t="n">
        <f aca="false">BF929-BF$38</f>
        <v>-11.6216397221113</v>
      </c>
      <c r="BT929" s="0" t="n">
        <f aca="false">BG929-BG$38</f>
        <v>-13.5803694370434</v>
      </c>
      <c r="BU929" s="0" t="n">
        <f aca="false">BH929-BH$38</f>
        <v>-13.6520377263755</v>
      </c>
      <c r="BV929" s="0" t="n">
        <f aca="false">BI929-BI$38</f>
        <v>-13.043516816951</v>
      </c>
      <c r="BW929" s="0" t="n">
        <f aca="false">BJ929-BJ$38</f>
        <v>-13.4180274333473</v>
      </c>
      <c r="BX929" s="0" t="n">
        <f aca="false">BK929-BK$38</f>
        <v>-13.5420384142299</v>
      </c>
      <c r="BY929" s="0" t="n">
        <f aca="false">BL929-BL$38</f>
        <v>-13.5247293137786</v>
      </c>
      <c r="BZ929" s="0" t="n">
        <f aca="false">BM929-BM$38</f>
        <v>-13.5179552558072</v>
      </c>
      <c r="CA929" s="0" t="n">
        <f aca="false">BN929-BN$38</f>
        <v>-13.5179552558071</v>
      </c>
    </row>
    <row r="930" customFormat="false" ht="12.8" hidden="false" customHeight="false" outlineLevel="0" collapsed="false">
      <c r="F930" s="0" t="n">
        <f aca="false">F929+E$32</f>
        <v>44.5999999999996</v>
      </c>
      <c r="G930" s="43" t="n">
        <v>0</v>
      </c>
      <c r="H930" s="0" t="n">
        <f aca="false">H929+G930*$E$32</f>
        <v>0.0625</v>
      </c>
      <c r="J930" s="0" t="n">
        <f aca="false">$M$24*(N929-T929-$O$24-M929)</f>
        <v>-0.0154273246490471</v>
      </c>
      <c r="K930" s="0" t="n">
        <f aca="false">K929+J930*$E$32</f>
        <v>-0.013453297275675</v>
      </c>
      <c r="L930" s="44" t="n">
        <f aca="false">L929+K930*$E$32</f>
        <v>-0.113140148776977</v>
      </c>
      <c r="M930" s="32" t="n">
        <f aca="false">$P$24*ABS(K930)*K930</f>
        <v>-2162.32718396822</v>
      </c>
      <c r="N930" s="0" t="n">
        <f aca="false">MAX($E$17,(H930-L930)*$S$24)</f>
        <v>1795318.09649776</v>
      </c>
      <c r="P930" s="0" t="n">
        <f aca="false">$M$25*(T929-Z929-$O$25-S929)</f>
        <v>0.00842914342605222</v>
      </c>
      <c r="Q930" s="0" t="n">
        <f aca="false">Q929+P930*$E$32</f>
        <v>-0.0124738565057466</v>
      </c>
      <c r="R930" s="44" t="n">
        <f aca="false">R929+Q930*$E$32</f>
        <v>-0.338036067925467</v>
      </c>
      <c r="S930" s="32" t="n">
        <f aca="false">$P$25*ABS(Q930)*Q930</f>
        <v>-1217.14879943776</v>
      </c>
      <c r="T930" s="0" t="n">
        <f aca="false">MAX($E$17,(L930-R930)*$S$25)</f>
        <v>1575056.81954315</v>
      </c>
      <c r="V930" s="0" t="n">
        <f aca="false">$M$26*(Z929-AF929-$O$26-Y929)</f>
        <v>-0.0361571211272279</v>
      </c>
      <c r="W930" s="0" t="n">
        <f aca="false">W929+V930*$E$32</f>
        <v>-0.0323091133371423</v>
      </c>
      <c r="X930" s="44" t="n">
        <f aca="false">X929+W930*$E$32</f>
        <v>-0.532626338984615</v>
      </c>
      <c r="Y930" s="32" t="n">
        <f aca="false">$P$26*ABS(W930)*W930</f>
        <v>-5854.13940194135</v>
      </c>
      <c r="Z930" s="0" t="n">
        <f aca="false">MAX($E$17,(R930-X930)*$S$26)</f>
        <v>964026.553338034</v>
      </c>
      <c r="AB930" s="0" t="n">
        <f aca="false">$M$27*(AF929-AL929-$O$24-AE929)</f>
        <v>0.00519133231888825</v>
      </c>
      <c r="AC930" s="0" t="n">
        <f aca="false">AC929+AB930*$E$32</f>
        <v>-0.096568273977259</v>
      </c>
      <c r="AD930" s="44" t="n">
        <f aca="false">AD929+AC930*$E$32</f>
        <v>-0.800945059604589</v>
      </c>
      <c r="AE930" s="32" t="n">
        <f aca="false">$P$27*ABS(AC930)*AC930</f>
        <v>-40187.9450739934</v>
      </c>
      <c r="AF930" s="0" t="n">
        <f aca="false">MAX($E$17,(X930-AD930)*$S$27)</f>
        <v>962557.299065994</v>
      </c>
      <c r="AH930" s="0" t="n">
        <f aca="false">$M$28*(AL929-$O$28-AK929)</f>
        <v>-0.00438055631465868</v>
      </c>
      <c r="AI930" s="0" t="n">
        <f aca="false">AI929+AH930*$E$32</f>
        <v>-0.0309882016585094</v>
      </c>
      <c r="AJ930" s="44" t="n">
        <f aca="false">AJ929+AI930*$E$32</f>
        <v>-0.963115619389711</v>
      </c>
      <c r="AK930" s="32" t="n">
        <f aca="false">$P$28*ABS(AI930)*AI930</f>
        <v>-3366.41669413398</v>
      </c>
      <c r="AL930" s="32" t="n">
        <f aca="false">MAX($E$17,(AD930-AJ930)*$S$28)</f>
        <v>430565.72327502</v>
      </c>
      <c r="AN930" s="42" t="n">
        <f aca="false">F930</f>
        <v>44.5999999999996</v>
      </c>
      <c r="AO930" s="45" t="n">
        <f aca="false">G930*3600</f>
        <v>0</v>
      </c>
      <c r="AP930" s="45" t="n">
        <f aca="false">K930*3600</f>
        <v>-48.4318701924309</v>
      </c>
      <c r="AQ930" s="45" t="n">
        <f aca="false">Q930*3600</f>
        <v>-44.9058834206895</v>
      </c>
      <c r="AR930" s="45" t="n">
        <f aca="false">W930*3600</f>
        <v>-116.312808013708</v>
      </c>
      <c r="AS930" s="45" t="n">
        <f aca="false">AC930*3600</f>
        <v>-347.645786318135</v>
      </c>
      <c r="AT930" s="45" t="n">
        <f aca="false">AI930*3600</f>
        <v>-111.557525970634</v>
      </c>
      <c r="AV930" s="42" t="n">
        <f aca="false">AN930</f>
        <v>44.5999999999996</v>
      </c>
      <c r="AW930" s="42" t="n">
        <f aca="false">N930/100000</f>
        <v>17.9531809649776</v>
      </c>
      <c r="AX930" s="42" t="n">
        <f aca="false">T930/100000</f>
        <v>15.7505681954315</v>
      </c>
      <c r="AY930" s="42" t="n">
        <f aca="false">Z930/100000</f>
        <v>9.64026553338035</v>
      </c>
      <c r="AZ930" s="42" t="n">
        <f aca="false">AF930/100000</f>
        <v>9.62557299065994</v>
      </c>
      <c r="BA930" s="42" t="n">
        <f aca="false">AL930/100000</f>
        <v>4.3056572327502</v>
      </c>
      <c r="BC930" s="42" t="n">
        <v>44.5999999999996</v>
      </c>
      <c r="BD930" s="42" t="n">
        <v>-0.98962</v>
      </c>
      <c r="BE930" s="42" t="n">
        <v>5.23773960870966</v>
      </c>
      <c r="BF930" s="42" t="n">
        <v>4.71149990519778</v>
      </c>
      <c r="BG930" s="42" t="n">
        <v>7.3901857283145</v>
      </c>
      <c r="BH930" s="42" t="n">
        <v>12.4397384861001</v>
      </c>
      <c r="BI930" s="42" t="n">
        <v>17.9531809649776</v>
      </c>
      <c r="BJ930" s="42" t="n">
        <v>22.5146648423898</v>
      </c>
      <c r="BK930" s="42" t="n">
        <v>27.3209127956583</v>
      </c>
      <c r="BL930" s="42" t="n">
        <v>32.2552606720163</v>
      </c>
      <c r="BM930" s="0" t="n">
        <v>37.1688328515446</v>
      </c>
      <c r="BN930" s="0" t="n">
        <v>42.0738328515447</v>
      </c>
      <c r="BP930" s="42" t="n">
        <v>44.5999999999996</v>
      </c>
      <c r="BQ930" s="42" t="n">
        <f aca="false">BD930-BD$38</f>
        <v>-7.39256087120872</v>
      </c>
      <c r="BR930" s="42" t="n">
        <f aca="false">BE930-BE$38</f>
        <v>-6.07020126249904</v>
      </c>
      <c r="BS930" s="42" t="n">
        <f aca="false">BF930-BF$38</f>
        <v>-11.5014409660109</v>
      </c>
      <c r="BT930" s="0" t="n">
        <f aca="false">BG930-BG$38</f>
        <v>-13.7277551428942</v>
      </c>
      <c r="BU930" s="0" t="n">
        <f aca="false">BH930-BH$38</f>
        <v>-13.5832023851086</v>
      </c>
      <c r="BV930" s="0" t="n">
        <f aca="false">BI930-BI$38</f>
        <v>-12.9747599062311</v>
      </c>
      <c r="BW930" s="0" t="n">
        <f aca="false">BJ930-BJ$38</f>
        <v>-13.3182760288189</v>
      </c>
      <c r="BX930" s="0" t="n">
        <f aca="false">BK930-BK$38</f>
        <v>-13.4170280755504</v>
      </c>
      <c r="BY930" s="0" t="n">
        <f aca="false">BL930-BL$38</f>
        <v>-13.3876801991924</v>
      </c>
      <c r="BZ930" s="0" t="n">
        <f aca="false">BM930-BM$38</f>
        <v>-13.3791080196641</v>
      </c>
      <c r="CA930" s="0" t="n">
        <f aca="false">BN930-BN$38</f>
        <v>-13.379108019664</v>
      </c>
    </row>
    <row r="931" customFormat="false" ht="12.8" hidden="false" customHeight="false" outlineLevel="0" collapsed="false">
      <c r="F931" s="0" t="n">
        <f aca="false">F930+E$32</f>
        <v>44.6499999999996</v>
      </c>
      <c r="G931" s="43" t="n">
        <v>0</v>
      </c>
      <c r="H931" s="0" t="n">
        <f aca="false">H930+G931*$E$32</f>
        <v>0.0625</v>
      </c>
      <c r="J931" s="0" t="n">
        <f aca="false">$M$24*(N930-T930-$O$24-M930)</f>
        <v>-0.0150096643350324</v>
      </c>
      <c r="K931" s="0" t="n">
        <f aca="false">K930+J931*$E$32</f>
        <v>-0.0142037804924266</v>
      </c>
      <c r="L931" s="44" t="n">
        <f aca="false">L930+K931*$E$32</f>
        <v>-0.113850337801598</v>
      </c>
      <c r="M931" s="32" t="n">
        <f aca="false">$P$24*ABS(K931)*K931</f>
        <v>-2410.30407212499</v>
      </c>
      <c r="N931" s="0" t="n">
        <f aca="false">MAX($E$17,(H931-L931)*$S$24)</f>
        <v>1802577.34341092</v>
      </c>
      <c r="P931" s="0" t="n">
        <f aca="false">$M$25*(T930-Z930-$O$25-S930)</f>
        <v>0.00807496874715182</v>
      </c>
      <c r="Q931" s="0" t="n">
        <f aca="false">Q930+P931*$E$32</f>
        <v>-0.012070108068389</v>
      </c>
      <c r="R931" s="44" t="n">
        <f aca="false">R930+Q931*$E$32</f>
        <v>-0.338639573328886</v>
      </c>
      <c r="S931" s="32" t="n">
        <f aca="false">$P$25*ABS(Q931)*Q931</f>
        <v>-1139.63165652052</v>
      </c>
      <c r="T931" s="0" t="n">
        <f aca="false">MAX($E$17,(L931-R931)*$S$25)</f>
        <v>1574309.66163231</v>
      </c>
      <c r="V931" s="0" t="n">
        <f aca="false">$M$26*(Z930-AF930-$O$26-Y930)</f>
        <v>-0.0366099118597194</v>
      </c>
      <c r="W931" s="0" t="n">
        <f aca="false">W930+V931*$E$32</f>
        <v>-0.0341396089301283</v>
      </c>
      <c r="X931" s="44" t="n">
        <f aca="false">X930+W931*$E$32</f>
        <v>-0.534333319431121</v>
      </c>
      <c r="Y931" s="32" t="n">
        <f aca="false">$P$26*ABS(W931)*W931</f>
        <v>-6536.27121156355</v>
      </c>
      <c r="Z931" s="0" t="n">
        <f aca="false">MAX($E$17,(R931-X931)*$S$26)</f>
        <v>969493.318128953</v>
      </c>
      <c r="AB931" s="0" t="n">
        <f aca="false">$M$27*(AF930-AL930-$O$24-AE930)</f>
        <v>0.00687638862157171</v>
      </c>
      <c r="AC931" s="0" t="n">
        <f aca="false">AC930+AB931*$E$32</f>
        <v>-0.0962244545461804</v>
      </c>
      <c r="AD931" s="44" t="n">
        <f aca="false">AD930+AC931*$E$32</f>
        <v>-0.805756282331898</v>
      </c>
      <c r="AE931" s="32" t="n">
        <f aca="false">$P$27*ABS(AC931)*AC931</f>
        <v>-39902.2860624883</v>
      </c>
      <c r="AF931" s="0" t="n">
        <f aca="false">MAX($E$17,(X931-AD931)*$S$27)</f>
        <v>973693.350469907</v>
      </c>
      <c r="AH931" s="0" t="n">
        <f aca="false">$M$28*(AL930-$O$28-AK930)</f>
        <v>-0.00517222817835038</v>
      </c>
      <c r="AI931" s="0" t="n">
        <f aca="false">AI930+AH931*$E$32</f>
        <v>-0.0312468130674269</v>
      </c>
      <c r="AJ931" s="44" t="n">
        <f aca="false">AJ930+AI931*$E$32</f>
        <v>-0.964677960043082</v>
      </c>
      <c r="AK931" s="32" t="n">
        <f aca="false">$P$28*ABS(AI931)*AI931</f>
        <v>-3422.8398796557</v>
      </c>
      <c r="AL931" s="32" t="n">
        <f aca="false">MAX($E$17,(AD931-AJ931)*$S$28)</f>
        <v>421939.883530409</v>
      </c>
      <c r="AN931" s="42" t="n">
        <f aca="false">F931</f>
        <v>44.6499999999996</v>
      </c>
      <c r="AO931" s="45" t="n">
        <f aca="false">G931*3600</f>
        <v>0</v>
      </c>
      <c r="AP931" s="45" t="n">
        <f aca="false">K931*3600</f>
        <v>-51.1336097727368</v>
      </c>
      <c r="AQ931" s="45" t="n">
        <f aca="false">Q931*3600</f>
        <v>-43.4523890462022</v>
      </c>
      <c r="AR931" s="45" t="n">
        <f aca="false">W931*3600</f>
        <v>-122.902592148457</v>
      </c>
      <c r="AS931" s="45" t="n">
        <f aca="false">AC931*3600</f>
        <v>-346.408036366252</v>
      </c>
      <c r="AT931" s="45" t="n">
        <f aca="false">AI931*3600</f>
        <v>-112.488527042737</v>
      </c>
      <c r="AV931" s="42" t="n">
        <f aca="false">AN931</f>
        <v>44.6499999999996</v>
      </c>
      <c r="AW931" s="42" t="n">
        <f aca="false">N931/100000</f>
        <v>18.0257734341092</v>
      </c>
      <c r="AX931" s="42" t="n">
        <f aca="false">T931/100000</f>
        <v>15.7430966163231</v>
      </c>
      <c r="AY931" s="42" t="n">
        <f aca="false">Z931/100000</f>
        <v>9.69493318128954</v>
      </c>
      <c r="AZ931" s="42" t="n">
        <f aca="false">AF931/100000</f>
        <v>9.73693350469906</v>
      </c>
      <c r="BA931" s="42" t="n">
        <f aca="false">AL931/100000</f>
        <v>4.21939883530409</v>
      </c>
      <c r="BC931" s="42" t="n">
        <v>44.6499999999996</v>
      </c>
      <c r="BD931" s="42" t="n">
        <v>-0.98962</v>
      </c>
      <c r="BE931" s="42" t="n">
        <v>5.1555294000608</v>
      </c>
      <c r="BF931" s="42" t="n">
        <v>4.83719550203962</v>
      </c>
      <c r="BG931" s="42" t="n">
        <v>7.2466646621</v>
      </c>
      <c r="BH931" s="42" t="n">
        <v>12.5149977897053</v>
      </c>
      <c r="BI931" s="42" t="n">
        <v>18.0257734341092</v>
      </c>
      <c r="BJ931" s="42" t="n">
        <v>22.6183277660753</v>
      </c>
      <c r="BK931" s="42" t="n">
        <v>27.4500952720526</v>
      </c>
      <c r="BL931" s="42" t="n">
        <v>32.3966096604765</v>
      </c>
      <c r="BM931" s="0" t="n">
        <v>37.3120015778075</v>
      </c>
      <c r="BN931" s="0" t="n">
        <v>42.2170015778076</v>
      </c>
      <c r="BP931" s="42" t="n">
        <v>44.6499999999996</v>
      </c>
      <c r="BQ931" s="42" t="n">
        <f aca="false">BD931-BD$38</f>
        <v>-7.39256087120872</v>
      </c>
      <c r="BR931" s="42" t="n">
        <f aca="false">BE931-BE$38</f>
        <v>-6.1524114711479</v>
      </c>
      <c r="BS931" s="42" t="n">
        <f aca="false">BF931-BF$38</f>
        <v>-11.3757453691691</v>
      </c>
      <c r="BT931" s="0" t="n">
        <f aca="false">BG931-BG$38</f>
        <v>-13.8712762091087</v>
      </c>
      <c r="BU931" s="0" t="n">
        <f aca="false">BH931-BH$38</f>
        <v>-13.5079430815034</v>
      </c>
      <c r="BV931" s="0" t="n">
        <f aca="false">BI931-BI$38</f>
        <v>-12.9021674370995</v>
      </c>
      <c r="BW931" s="0" t="n">
        <f aca="false">BJ931-BJ$38</f>
        <v>-13.2146131051334</v>
      </c>
      <c r="BX931" s="0" t="n">
        <f aca="false">BK931-BK$38</f>
        <v>-13.2878455991561</v>
      </c>
      <c r="BY931" s="0" t="n">
        <f aca="false">BL931-BL$38</f>
        <v>-13.2463312107322</v>
      </c>
      <c r="BZ931" s="0" t="n">
        <f aca="false">BM931-BM$38</f>
        <v>-13.2359392934012</v>
      </c>
      <c r="CA931" s="0" t="n">
        <f aca="false">BN931-BN$38</f>
        <v>-13.2359392934011</v>
      </c>
    </row>
    <row r="932" customFormat="false" ht="12.8" hidden="false" customHeight="false" outlineLevel="0" collapsed="false">
      <c r="F932" s="0" t="n">
        <f aca="false">F931+E$32</f>
        <v>44.6999999999996</v>
      </c>
      <c r="G932" s="43" t="n">
        <v>0</v>
      </c>
      <c r="H932" s="0" t="n">
        <f aca="false">H931+G932*$E$32</f>
        <v>0.0625</v>
      </c>
      <c r="J932" s="0" t="n">
        <f aca="false">$M$24*(N931-T931-$O$24-M931)</f>
        <v>-0.0145474994420936</v>
      </c>
      <c r="K932" s="0" t="n">
        <f aca="false">K931+J932*$E$32</f>
        <v>-0.0149311554645313</v>
      </c>
      <c r="L932" s="44" t="n">
        <f aca="false">L931+K932*$E$32</f>
        <v>-0.114596895574825</v>
      </c>
      <c r="M932" s="32" t="n">
        <f aca="false">$P$24*ABS(K932)*K932</f>
        <v>-2663.48812742819</v>
      </c>
      <c r="N932" s="0" t="n">
        <f aca="false">MAX($E$17,(H932-L932)*$S$24)</f>
        <v>1810208.33603811</v>
      </c>
      <c r="P932" s="0" t="n">
        <f aca="false">$M$25*(T931-Z931-$O$25-S931)</f>
        <v>0.00765768530734768</v>
      </c>
      <c r="Q932" s="0" t="n">
        <f aca="false">Q931+P932*$E$32</f>
        <v>-0.0116872238030216</v>
      </c>
      <c r="R932" s="44" t="n">
        <f aca="false">R931+Q932*$E$32</f>
        <v>-0.339223934519037</v>
      </c>
      <c r="S932" s="32" t="n">
        <f aca="false">$P$25*ABS(Q932)*Q932</f>
        <v>-1068.47633730443</v>
      </c>
      <c r="T932" s="0" t="n">
        <f aca="false">MAX($E$17,(L932-R932)*$S$25)</f>
        <v>1573173.719125</v>
      </c>
      <c r="V932" s="0" t="n">
        <f aca="false">$M$26*(Z931-AF931-$O$26-Y931)</f>
        <v>-0.0369877846610756</v>
      </c>
      <c r="W932" s="0" t="n">
        <f aca="false">W931+V932*$E$32</f>
        <v>-0.0359889981631821</v>
      </c>
      <c r="X932" s="44" t="n">
        <f aca="false">X931+W932*$E$32</f>
        <v>-0.53613276933928</v>
      </c>
      <c r="Y932" s="32" t="n">
        <f aca="false">$P$26*ABS(W932)*W932</f>
        <v>-7263.60961371639</v>
      </c>
      <c r="Z932" s="0" t="n">
        <f aca="false">MAX($E$17,(R932-X932)*$S$26)</f>
        <v>975513.032179638</v>
      </c>
      <c r="AB932" s="0" t="n">
        <f aca="false">$M$27*(AF931-AL931-$O$24-AE931)</f>
        <v>0.00851604247408997</v>
      </c>
      <c r="AC932" s="0" t="n">
        <f aca="false">AC931+AB932*$E$32</f>
        <v>-0.0957986524224759</v>
      </c>
      <c r="AD932" s="44" t="n">
        <f aca="false">AD931+AC932*$E$32</f>
        <v>-0.810546214953022</v>
      </c>
      <c r="AE932" s="32" t="n">
        <f aca="false">$P$27*ABS(AC932)*AC932</f>
        <v>-39549.9247837199</v>
      </c>
      <c r="AF932" s="0" t="n">
        <f aca="false">MAX($E$17,(X932-AD932)*$S$27)</f>
        <v>984421.304734313</v>
      </c>
      <c r="AH932" s="0" t="n">
        <f aca="false">$M$28*(AL931-$O$28-AK931)</f>
        <v>-0.00595576458532733</v>
      </c>
      <c r="AI932" s="0" t="n">
        <f aca="false">AI931+AH932*$E$32</f>
        <v>-0.0315446012966933</v>
      </c>
      <c r="AJ932" s="44" t="n">
        <f aca="false">AJ931+AI932*$E$32</f>
        <v>-0.966255190107917</v>
      </c>
      <c r="AK932" s="32" t="n">
        <f aca="false">$P$28*ABS(AI932)*AI932</f>
        <v>-3488.39142247178</v>
      </c>
      <c r="AL932" s="32" t="n">
        <f aca="false">MAX($E$17,(AD932-AJ932)*$S$28)</f>
        <v>413410.101049242</v>
      </c>
      <c r="AN932" s="42" t="n">
        <f aca="false">F932</f>
        <v>44.6999999999996</v>
      </c>
      <c r="AO932" s="45" t="n">
        <f aca="false">G932*3600</f>
        <v>0</v>
      </c>
      <c r="AP932" s="45" t="n">
        <f aca="false">K932*3600</f>
        <v>-53.7521596723136</v>
      </c>
      <c r="AQ932" s="45" t="n">
        <f aca="false">Q932*3600</f>
        <v>-42.0740056908797</v>
      </c>
      <c r="AR932" s="45" t="n">
        <f aca="false">W932*3600</f>
        <v>-129.560393387451</v>
      </c>
      <c r="AS932" s="45" t="n">
        <f aca="false">AC932*3600</f>
        <v>-344.875148720916</v>
      </c>
      <c r="AT932" s="45" t="n">
        <f aca="false">AI932*3600</f>
        <v>-113.560564668096</v>
      </c>
      <c r="AV932" s="42" t="n">
        <f aca="false">AN932</f>
        <v>44.6999999999996</v>
      </c>
      <c r="AW932" s="42" t="n">
        <f aca="false">N932/100000</f>
        <v>18.1020833603811</v>
      </c>
      <c r="AX932" s="42" t="n">
        <f aca="false">T932/100000</f>
        <v>15.73173719125</v>
      </c>
      <c r="AY932" s="42" t="n">
        <f aca="false">Z932/100000</f>
        <v>9.75513032179638</v>
      </c>
      <c r="AZ932" s="42" t="n">
        <f aca="false">AF932/100000</f>
        <v>9.84421304734311</v>
      </c>
      <c r="BA932" s="42" t="n">
        <f aca="false">AL932/100000</f>
        <v>4.13410101049242</v>
      </c>
      <c r="BC932" s="42" t="n">
        <v>44.6999999999996</v>
      </c>
      <c r="BD932" s="42" t="n">
        <v>-0.98962</v>
      </c>
      <c r="BE932" s="42" t="n">
        <v>5.06597470729531</v>
      </c>
      <c r="BF932" s="42" t="n">
        <v>4.96798120993424</v>
      </c>
      <c r="BG932" s="42" t="n">
        <v>7.10741857104033</v>
      </c>
      <c r="BH932" s="42" t="n">
        <v>12.5965751945157</v>
      </c>
      <c r="BI932" s="42" t="n">
        <v>18.1020833603811</v>
      </c>
      <c r="BJ932" s="42" t="n">
        <v>22.7257787353725</v>
      </c>
      <c r="BK932" s="42" t="n">
        <v>27.5833193594325</v>
      </c>
      <c r="BL932" s="42" t="n">
        <v>32.5421266472227</v>
      </c>
      <c r="BM932" s="0" t="n">
        <v>37.4593598624656</v>
      </c>
      <c r="BN932" s="0" t="n">
        <v>42.3643598624657</v>
      </c>
      <c r="BP932" s="42" t="n">
        <v>44.6999999999996</v>
      </c>
      <c r="BQ932" s="42" t="n">
        <f aca="false">BD932-BD$38</f>
        <v>-7.39256087120872</v>
      </c>
      <c r="BR932" s="42" t="n">
        <f aca="false">BE932-BE$38</f>
        <v>-6.24196616391339</v>
      </c>
      <c r="BS932" s="42" t="n">
        <f aca="false">BF932-BF$38</f>
        <v>-11.2449596612745</v>
      </c>
      <c r="BT932" s="0" t="n">
        <f aca="false">BG932-BG$38</f>
        <v>-14.0105223001684</v>
      </c>
      <c r="BU932" s="0" t="n">
        <f aca="false">BH932-BH$38</f>
        <v>-13.426365676693</v>
      </c>
      <c r="BV932" s="0" t="n">
        <f aca="false">BI932-BI$38</f>
        <v>-12.8258575108276</v>
      </c>
      <c r="BW932" s="0" t="n">
        <f aca="false">BJ932-BJ$38</f>
        <v>-13.1071621358362</v>
      </c>
      <c r="BX932" s="0" t="n">
        <f aca="false">BK932-BK$38</f>
        <v>-13.1546215117762</v>
      </c>
      <c r="BY932" s="0" t="n">
        <f aca="false">BL932-BL$38</f>
        <v>-13.100814223986</v>
      </c>
      <c r="BZ932" s="0" t="n">
        <f aca="false">BM932-BM$38</f>
        <v>-13.0885810087431</v>
      </c>
      <c r="CA932" s="0" t="n">
        <f aca="false">BN932-BN$38</f>
        <v>-13.088581008743</v>
      </c>
    </row>
    <row r="933" customFormat="false" ht="12.8" hidden="false" customHeight="false" outlineLevel="0" collapsed="false">
      <c r="F933" s="0" t="n">
        <f aca="false">F932+E$32</f>
        <v>44.7499999999996</v>
      </c>
      <c r="G933" s="43" t="n">
        <v>0</v>
      </c>
      <c r="H933" s="0" t="n">
        <f aca="false">H932+G933*$E$32</f>
        <v>0.0625</v>
      </c>
      <c r="J933" s="0" t="n">
        <f aca="false">$M$24*(N932-T932-$O$24-M932)</f>
        <v>-0.0140424607165996</v>
      </c>
      <c r="K933" s="0" t="n">
        <f aca="false">K932+J933*$E$32</f>
        <v>-0.0156332785003613</v>
      </c>
      <c r="L933" s="44" t="n">
        <f aca="false">L932+K933*$E$32</f>
        <v>-0.115378559499843</v>
      </c>
      <c r="M933" s="32" t="n">
        <f aca="false">$P$24*ABS(K933)*K933</f>
        <v>-2919.87365689373</v>
      </c>
      <c r="N933" s="0" t="n">
        <f aca="false">MAX($E$17,(H933-L933)*$S$24)</f>
        <v>1818198.16865745</v>
      </c>
      <c r="P933" s="0" t="n">
        <f aca="false">$M$25*(T932-Z932-$O$25-S932)</f>
        <v>0.00717836276856681</v>
      </c>
      <c r="Q933" s="0" t="n">
        <f aca="false">Q932+P933*$E$32</f>
        <v>-0.0113283056645933</v>
      </c>
      <c r="R933" s="44" t="n">
        <f aca="false">R932+Q933*$E$32</f>
        <v>-0.339790349802267</v>
      </c>
      <c r="S933" s="32" t="n">
        <f aca="false">$P$25*ABS(Q933)*Q933</f>
        <v>-1003.8575855853</v>
      </c>
      <c r="T933" s="0" t="n">
        <f aca="false">MAX($E$17,(L933-R933)*$S$25)</f>
        <v>1571666.22693737</v>
      </c>
      <c r="V933" s="0" t="n">
        <f aca="false">$M$26*(Z932-AF932-$O$26-Y932)</f>
        <v>-0.0372894144637929</v>
      </c>
      <c r="W933" s="0" t="n">
        <f aca="false">W932+V933*$E$32</f>
        <v>-0.0378534688863717</v>
      </c>
      <c r="X933" s="44" t="n">
        <f aca="false">X932+W933*$E$32</f>
        <v>-0.538025442783599</v>
      </c>
      <c r="Y933" s="32" t="n">
        <f aca="false">$P$26*ABS(W933)*W933</f>
        <v>-8035.71173640855</v>
      </c>
      <c r="Z933" s="0" t="n">
        <f aca="false">MAX($E$17,(R933-X933)*$S$26)</f>
        <v>982083.494705395</v>
      </c>
      <c r="AB933" s="0" t="n">
        <f aca="false">$M$27*(AF932-AL932-$O$24-AE932)</f>
        <v>0.0101076373729067</v>
      </c>
      <c r="AC933" s="0" t="n">
        <f aca="false">AC932+AB933*$E$32</f>
        <v>-0.0952932705538306</v>
      </c>
      <c r="AD933" s="44" t="n">
        <f aca="false">AD932+AC933*$E$32</f>
        <v>-0.815310878480713</v>
      </c>
      <c r="AE933" s="32" t="n">
        <f aca="false">$P$27*ABS(AC933)*AC933</f>
        <v>-39133.7374587771</v>
      </c>
      <c r="AF933" s="0" t="n">
        <f aca="false">MAX($E$17,(X933-AD933)*$S$27)</f>
        <v>994724.182637157</v>
      </c>
      <c r="AH933" s="0" t="n">
        <f aca="false">$M$28*(AL932-$O$28-AK932)</f>
        <v>-0.00672968344567544</v>
      </c>
      <c r="AI933" s="0" t="n">
        <f aca="false">AI932+AH933*$E$32</f>
        <v>-0.031881085468977</v>
      </c>
      <c r="AJ933" s="44" t="n">
        <f aca="false">AJ932+AI933*$E$32</f>
        <v>-0.967849244381365</v>
      </c>
      <c r="AK933" s="32" t="n">
        <f aca="false">$P$28*ABS(AI933)*AI933</f>
        <v>-3563.20922418561</v>
      </c>
      <c r="AL933" s="32" t="n">
        <f aca="false">MAX($E$17,(AD933-AJ933)*$S$28)</f>
        <v>404992.077034376</v>
      </c>
      <c r="AN933" s="42" t="n">
        <f aca="false">F933</f>
        <v>44.7499999999996</v>
      </c>
      <c r="AO933" s="45" t="n">
        <f aca="false">G933*3600</f>
        <v>0</v>
      </c>
      <c r="AP933" s="45" t="n">
        <f aca="false">K933*3600</f>
        <v>-56.2798026013016</v>
      </c>
      <c r="AQ933" s="45" t="n">
        <f aca="false">Q933*3600</f>
        <v>-40.7819003925376</v>
      </c>
      <c r="AR933" s="45" t="n">
        <f aca="false">W933*3600</f>
        <v>-136.272487990933</v>
      </c>
      <c r="AS933" s="45" t="n">
        <f aca="false">AC933*3600</f>
        <v>-343.055773993793</v>
      </c>
      <c r="AT933" s="45" t="n">
        <f aca="false">AI933*3600</f>
        <v>-114.771907688317</v>
      </c>
      <c r="AV933" s="42" t="n">
        <f aca="false">AN933</f>
        <v>44.7499999999996</v>
      </c>
      <c r="AW933" s="42" t="n">
        <f aca="false">N933/100000</f>
        <v>18.1819816865745</v>
      </c>
      <c r="AX933" s="42" t="n">
        <f aca="false">T933/100000</f>
        <v>15.7166622693737</v>
      </c>
      <c r="AY933" s="42" t="n">
        <f aca="false">Z933/100000</f>
        <v>9.82083494705394</v>
      </c>
      <c r="AZ933" s="42" t="n">
        <f aca="false">AF933/100000</f>
        <v>9.94724182637159</v>
      </c>
      <c r="BA933" s="42" t="n">
        <f aca="false">AL933/100000</f>
        <v>4.04992077034376</v>
      </c>
      <c r="BC933" s="42" t="n">
        <v>44.7499999999996</v>
      </c>
      <c r="BD933" s="42" t="n">
        <v>-0.98962</v>
      </c>
      <c r="BE933" s="42" t="n">
        <v>4.96921191835011</v>
      </c>
      <c r="BF933" s="42" t="n">
        <v>5.10343494645156</v>
      </c>
      <c r="BG933" s="42" t="n">
        <v>6.97284892800736</v>
      </c>
      <c r="BH933" s="42" t="n">
        <v>12.6843451108385</v>
      </c>
      <c r="BI933" s="42" t="n">
        <v>18.1819816865745</v>
      </c>
      <c r="BJ933" s="42" t="n">
        <v>22.8368847276316</v>
      </c>
      <c r="BK933" s="42" t="n">
        <v>27.7204447903461</v>
      </c>
      <c r="BL933" s="42" t="n">
        <v>32.6916697365131</v>
      </c>
      <c r="BM933" s="0" t="n">
        <v>37.6107656915202</v>
      </c>
      <c r="BN933" s="0" t="n">
        <v>42.5157656915203</v>
      </c>
      <c r="BP933" s="42" t="n">
        <v>44.7499999999996</v>
      </c>
      <c r="BQ933" s="42" t="n">
        <f aca="false">BD933-BD$38</f>
        <v>-7.39256087120872</v>
      </c>
      <c r="BR933" s="42" t="n">
        <f aca="false">BE933-BE$38</f>
        <v>-6.33872895285859</v>
      </c>
      <c r="BS933" s="42" t="n">
        <f aca="false">BF933-BF$38</f>
        <v>-11.1095059247571</v>
      </c>
      <c r="BT933" s="0" t="n">
        <f aca="false">BG933-BG$38</f>
        <v>-14.1450919432013</v>
      </c>
      <c r="BU933" s="0" t="n">
        <f aca="false">BH933-BH$38</f>
        <v>-13.3385957603702</v>
      </c>
      <c r="BV933" s="0" t="n">
        <f aca="false">BI933-BI$38</f>
        <v>-12.7459591846342</v>
      </c>
      <c r="BW933" s="0" t="n">
        <f aca="false">BJ933-BJ$38</f>
        <v>-12.9960561435771</v>
      </c>
      <c r="BX933" s="0" t="n">
        <f aca="false">BK933-BK$38</f>
        <v>-13.0174960808626</v>
      </c>
      <c r="BY933" s="0" t="n">
        <f aca="false">BL933-BL$38</f>
        <v>-12.9512711346956</v>
      </c>
      <c r="BZ933" s="0" t="n">
        <f aca="false">BM933-BM$38</f>
        <v>-12.9371751796885</v>
      </c>
      <c r="CA933" s="0" t="n">
        <f aca="false">BN933-BN$38</f>
        <v>-12.9371751796884</v>
      </c>
    </row>
    <row r="934" customFormat="false" ht="12.8" hidden="false" customHeight="false" outlineLevel="0" collapsed="false">
      <c r="F934" s="0" t="n">
        <f aca="false">F933+E$32</f>
        <v>44.7999999999996</v>
      </c>
      <c r="G934" s="43" t="n">
        <v>0</v>
      </c>
      <c r="H934" s="0" t="n">
        <f aca="false">H933+G934*$E$32</f>
        <v>0.0625</v>
      </c>
      <c r="J934" s="0" t="n">
        <f aca="false">$M$24*(N933-T933-$O$24-M933)</f>
        <v>-0.0134963480396495</v>
      </c>
      <c r="K934" s="0" t="n">
        <f aca="false">K933+J934*$E$32</f>
        <v>-0.0163080959023437</v>
      </c>
      <c r="L934" s="44" t="n">
        <f aca="false">L933+K934*$E$32</f>
        <v>-0.11619396429496</v>
      </c>
      <c r="M934" s="32" t="n">
        <f aca="false">$P$24*ABS(K934)*K934</f>
        <v>-3177.38941114835</v>
      </c>
      <c r="N934" s="0" t="n">
        <f aca="false">MAX($E$17,(H934-L934)*$S$24)</f>
        <v>1826532.8859464</v>
      </c>
      <c r="P934" s="0" t="n">
        <f aca="false">$M$25*(T933-Z933-$O$25-S933)</f>
        <v>0.00663830180505776</v>
      </c>
      <c r="Q934" s="0" t="n">
        <f aca="false">Q933+P934*$E$32</f>
        <v>-0.0109963905743404</v>
      </c>
      <c r="R934" s="44" t="n">
        <f aca="false">R933+Q934*$E$32</f>
        <v>-0.340340169330984</v>
      </c>
      <c r="S934" s="32" t="n">
        <f aca="false">$P$25*ABS(Q934)*Q934</f>
        <v>-945.894066630942</v>
      </c>
      <c r="T934" s="0" t="n">
        <f aca="false">MAX($E$17,(L934-R934)*$S$25)</f>
        <v>1569806.20259101</v>
      </c>
      <c r="V934" s="0" t="n">
        <f aca="false">$M$26*(Z933-AF933-$O$26-Y933)</f>
        <v>-0.0375137150733457</v>
      </c>
      <c r="W934" s="0" t="n">
        <f aca="false">W933+V934*$E$32</f>
        <v>-0.039729154640039</v>
      </c>
      <c r="X934" s="44" t="n">
        <f aca="false">X933+W934*$E$32</f>
        <v>-0.540011900515601</v>
      </c>
      <c r="Y934" s="32" t="n">
        <f aca="false">$P$26*ABS(W934)*W934</f>
        <v>-8851.80073198466</v>
      </c>
      <c r="Z934" s="0" t="n">
        <f aca="false">MAX($E$17,(R934-X934)*$S$26)</f>
        <v>989200.794907344</v>
      </c>
      <c r="AB934" s="0" t="n">
        <f aca="false">$M$27*(AF933-AL933-$O$24-AE933)</f>
        <v>0.011648664178817</v>
      </c>
      <c r="AC934" s="0" t="n">
        <f aca="false">AC933+AB934*$E$32</f>
        <v>-0.0947108373448898</v>
      </c>
      <c r="AD934" s="44" t="n">
        <f aca="false">AD933+AC934*$E$32</f>
        <v>-0.820046420347958</v>
      </c>
      <c r="AE934" s="32" t="n">
        <f aca="false">$P$27*ABS(AC934)*AC934</f>
        <v>-38656.8279497533</v>
      </c>
      <c r="AF934" s="0" t="n">
        <f aca="false">MAX($E$17,(X934-AD934)*$S$27)</f>
        <v>1004586.15199215</v>
      </c>
      <c r="AH934" s="0" t="n">
        <f aca="false">$M$28*(AL933-$O$28-AK933)</f>
        <v>-0.00749253652602748</v>
      </c>
      <c r="AI934" s="0" t="n">
        <f aca="false">AI933+AH934*$E$32</f>
        <v>-0.0322557122952784</v>
      </c>
      <c r="AJ934" s="44" t="n">
        <f aca="false">AJ933+AI934*$E$32</f>
        <v>-0.96946202999613</v>
      </c>
      <c r="AK934" s="32" t="n">
        <f aca="false">$P$28*ABS(AI934)*AI934</f>
        <v>-3647.4420306076</v>
      </c>
      <c r="AL934" s="32" t="n">
        <f aca="false">MAX($E$17,(AD934-AJ934)*$S$28)</f>
        <v>396701.103591092</v>
      </c>
      <c r="AN934" s="42" t="n">
        <f aca="false">F934</f>
        <v>44.7999999999996</v>
      </c>
      <c r="AO934" s="45" t="n">
        <f aca="false">G934*3600</f>
        <v>0</v>
      </c>
      <c r="AP934" s="45" t="n">
        <f aca="false">K934*3600</f>
        <v>-58.7091452484386</v>
      </c>
      <c r="AQ934" s="45" t="n">
        <f aca="false">Q934*3600</f>
        <v>-39.5870060676272</v>
      </c>
      <c r="AR934" s="45" t="n">
        <f aca="false">W934*3600</f>
        <v>-143.024956704136</v>
      </c>
      <c r="AS934" s="45" t="n">
        <f aca="false">AC934*3600</f>
        <v>-340.959014441606</v>
      </c>
      <c r="AT934" s="45" t="n">
        <f aca="false">AI934*3600</f>
        <v>-116.120564263002</v>
      </c>
      <c r="AV934" s="42" t="n">
        <f aca="false">AN934</f>
        <v>44.7999999999996</v>
      </c>
      <c r="AW934" s="42" t="n">
        <f aca="false">N934/100000</f>
        <v>18.265328859464</v>
      </c>
      <c r="AX934" s="42" t="n">
        <f aca="false">T934/100000</f>
        <v>15.6980620259101</v>
      </c>
      <c r="AY934" s="42" t="n">
        <f aca="false">Z934/100000</f>
        <v>9.89200794907343</v>
      </c>
      <c r="AZ934" s="42" t="n">
        <f aca="false">AF934/100000</f>
        <v>10.0458615199215</v>
      </c>
      <c r="BA934" s="42" t="n">
        <f aca="false">AL934/100000</f>
        <v>3.96701103591092</v>
      </c>
      <c r="BC934" s="42" t="n">
        <v>44.7999999999996</v>
      </c>
      <c r="BD934" s="42" t="n">
        <v>-0.98962</v>
      </c>
      <c r="BE934" s="42" t="n">
        <v>4.86538826745152</v>
      </c>
      <c r="BF934" s="42" t="n">
        <v>5.24312068242187</v>
      </c>
      <c r="BG934" s="42" t="n">
        <v>6.84334730329851</v>
      </c>
      <c r="BH934" s="42" t="n">
        <v>12.7781625282326</v>
      </c>
      <c r="BI934" s="42" t="n">
        <v>18.265328859464</v>
      </c>
      <c r="BJ934" s="42" t="n">
        <v>22.951503607148</v>
      </c>
      <c r="BK934" s="42" t="n">
        <v>27.8613219631477</v>
      </c>
      <c r="BL934" s="42" t="n">
        <v>32.8450873926021</v>
      </c>
      <c r="BM934" s="0" t="n">
        <v>37.7660673439955</v>
      </c>
      <c r="BN934" s="0" t="n">
        <v>42.6710673439956</v>
      </c>
      <c r="BP934" s="42" t="n">
        <v>44.7999999999996</v>
      </c>
      <c r="BQ934" s="42" t="n">
        <f aca="false">BD934-BD$38</f>
        <v>-7.39256087120872</v>
      </c>
      <c r="BR934" s="42" t="n">
        <f aca="false">BE934-BE$38</f>
        <v>-6.44255260375718</v>
      </c>
      <c r="BS934" s="42" t="n">
        <f aca="false">BF934-BF$38</f>
        <v>-10.9698201887868</v>
      </c>
      <c r="BT934" s="0" t="n">
        <f aca="false">BG934-BG$38</f>
        <v>-14.2745935679102</v>
      </c>
      <c r="BU934" s="0" t="n">
        <f aca="false">BH934-BH$38</f>
        <v>-13.2447783429761</v>
      </c>
      <c r="BV934" s="0" t="n">
        <f aca="false">BI934-BI$38</f>
        <v>-12.6626120117447</v>
      </c>
      <c r="BW934" s="0" t="n">
        <f aca="false">BJ934-BJ$38</f>
        <v>-12.8814372640607</v>
      </c>
      <c r="BX934" s="0" t="n">
        <f aca="false">BK934-BK$38</f>
        <v>-12.876618908061</v>
      </c>
      <c r="BY934" s="0" t="n">
        <f aca="false">BL934-BL$38</f>
        <v>-12.7978534786066</v>
      </c>
      <c r="BZ934" s="0" t="n">
        <f aca="false">BM934-BM$38</f>
        <v>-12.7818735272132</v>
      </c>
      <c r="CA934" s="0" t="n">
        <f aca="false">BN934-BN$38</f>
        <v>-12.7818735272131</v>
      </c>
    </row>
    <row r="935" customFormat="false" ht="12.8" hidden="false" customHeight="false" outlineLevel="0" collapsed="false">
      <c r="F935" s="0" t="n">
        <f aca="false">F934+E$32</f>
        <v>44.8499999999996</v>
      </c>
      <c r="G935" s="43" t="n">
        <v>0</v>
      </c>
      <c r="H935" s="0" t="n">
        <f aca="false">H934+G935*$E$32</f>
        <v>0.0625</v>
      </c>
      <c r="J935" s="0" t="n">
        <f aca="false">$M$24*(N934-T934-$O$24-M934)</f>
        <v>-0.0129111235387882</v>
      </c>
      <c r="K935" s="0" t="n">
        <f aca="false">K934+J935*$E$32</f>
        <v>-0.0169536520792832</v>
      </c>
      <c r="L935" s="44" t="n">
        <f aca="false">L934+K935*$E$32</f>
        <v>-0.117041646898924</v>
      </c>
      <c r="M935" s="32" t="n">
        <f aca="false">$P$24*ABS(K935)*K935</f>
        <v>-3433.92229306464</v>
      </c>
      <c r="N935" s="0" t="n">
        <f aca="false">MAX($E$17,(H935-L935)*$S$24)</f>
        <v>1835197.53312177</v>
      </c>
      <c r="P935" s="0" t="n">
        <f aca="false">$M$25*(T934-Z934-$O$25-S934)</f>
        <v>0.00603903102167437</v>
      </c>
      <c r="Q935" s="0" t="n">
        <f aca="false">Q934+P935*$E$32</f>
        <v>-0.0106944390232567</v>
      </c>
      <c r="R935" s="44" t="n">
        <f aca="false">R934+Q935*$E$32</f>
        <v>-0.340874891282147</v>
      </c>
      <c r="S935" s="32" t="n">
        <f aca="false">$P$25*ABS(Q935)*Q935</f>
        <v>-894.660379141291</v>
      </c>
      <c r="T935" s="0" t="n">
        <f aca="false">MAX($E$17,(L935-R935)*$S$25)</f>
        <v>1567614.38509468</v>
      </c>
      <c r="V935" s="0" t="n">
        <f aca="false">$M$26*(Z934-AF934-$O$26-Y934)</f>
        <v>-0.0376598420767122</v>
      </c>
      <c r="W935" s="0" t="n">
        <f aca="false">W934+V935*$E$32</f>
        <v>-0.0416121467438746</v>
      </c>
      <c r="X935" s="44" t="n">
        <f aca="false">X934+W935*$E$32</f>
        <v>-0.542092507852794</v>
      </c>
      <c r="Y935" s="32" t="n">
        <f aca="false">$P$26*ABS(W935)*W935</f>
        <v>-9710.76005056909</v>
      </c>
      <c r="Z935" s="0" t="n">
        <f aca="false">MAX($E$17,(R935-X935)*$S$26)</f>
        <v>996859.320446358</v>
      </c>
      <c r="AB935" s="0" t="n">
        <f aca="false">$M$27*(AF934-AL934-$O$24-AE934)</f>
        <v>0.0131367639239866</v>
      </c>
      <c r="AC935" s="0" t="n">
        <f aca="false">AC934+AB935*$E$32</f>
        <v>-0.0940539991486904</v>
      </c>
      <c r="AD935" s="44" t="n">
        <f aca="false">AD934+AC935*$E$32</f>
        <v>-0.824749120305392</v>
      </c>
      <c r="AE935" s="32" t="n">
        <f aca="false">$P$27*ABS(AC935)*AC935</f>
        <v>-38122.5018874319</v>
      </c>
      <c r="AF935" s="0" t="n">
        <f aca="false">MAX($E$17,(X935-AD935)*$S$27)</f>
        <v>1013992.55637798</v>
      </c>
      <c r="AH935" s="0" t="n">
        <f aca="false">$M$28*(AL934-$O$28-AK934)</f>
        <v>-0.00824291200693209</v>
      </c>
      <c r="AI935" s="0" t="n">
        <f aca="false">AI934+AH935*$E$32</f>
        <v>-0.032667857895625</v>
      </c>
      <c r="AJ935" s="44" t="n">
        <f aca="false">AJ934+AI935*$E$32</f>
        <v>-0.971095422890911</v>
      </c>
      <c r="AK935" s="32" t="n">
        <f aca="false">$P$28*ABS(AI935)*AI935</f>
        <v>-3741.24750559505</v>
      </c>
      <c r="AL935" s="32" t="n">
        <f aca="false">MAX($E$17,(AD935-AJ935)*$S$28)</f>
        <v>388552.038698331</v>
      </c>
      <c r="AN935" s="42" t="n">
        <f aca="false">F935</f>
        <v>44.8499999999996</v>
      </c>
      <c r="AO935" s="45" t="n">
        <f aca="false">G935*3600</f>
        <v>0</v>
      </c>
      <c r="AP935" s="45" t="n">
        <f aca="false">K935*3600</f>
        <v>-61.0331474854205</v>
      </c>
      <c r="AQ935" s="45" t="n">
        <f aca="false">Q935*3600</f>
        <v>-38.4999804837258</v>
      </c>
      <c r="AR935" s="45" t="n">
        <f aca="false">W935*3600</f>
        <v>-149.803728277944</v>
      </c>
      <c r="AS935" s="45" t="n">
        <f aca="false">AC935*3600</f>
        <v>-338.594396935288</v>
      </c>
      <c r="AT935" s="45" t="n">
        <f aca="false">AI935*3600</f>
        <v>-117.60428842425</v>
      </c>
      <c r="AV935" s="42" t="n">
        <f aca="false">AN935</f>
        <v>44.8499999999996</v>
      </c>
      <c r="AW935" s="42" t="n">
        <f aca="false">N935/100000</f>
        <v>18.3519753312178</v>
      </c>
      <c r="AX935" s="42" t="n">
        <f aca="false">T935/100000</f>
        <v>15.6761438509468</v>
      </c>
      <c r="AY935" s="42" t="n">
        <f aca="false">Z935/100000</f>
        <v>9.96859320446361</v>
      </c>
      <c r="AZ935" s="42" t="n">
        <f aca="false">AF935/100000</f>
        <v>10.1399255637798</v>
      </c>
      <c r="BA935" s="42" t="n">
        <f aca="false">AL935/100000</f>
        <v>3.88552038698331</v>
      </c>
      <c r="BC935" s="42" t="n">
        <v>44.8499999999996</v>
      </c>
      <c r="BD935" s="42" t="n">
        <v>-0.98962</v>
      </c>
      <c r="BE935" s="42" t="n">
        <v>4.75466157111547</v>
      </c>
      <c r="BF935" s="42" t="n">
        <v>5.38658988486715</v>
      </c>
      <c r="BG935" s="42" t="n">
        <v>6.71929435718222</v>
      </c>
      <c r="BH935" s="42" t="n">
        <v>12.8778633937722</v>
      </c>
      <c r="BI935" s="42" t="n">
        <v>18.3519753312178</v>
      </c>
      <c r="BJ935" s="42" t="n">
        <v>23.0694845955338</v>
      </c>
      <c r="BK935" s="42" t="n">
        <v>28.0057923819115</v>
      </c>
      <c r="BL935" s="42" t="n">
        <v>33.0022188535588</v>
      </c>
      <c r="BM935" s="0" t="n">
        <v>37.9251038010266</v>
      </c>
      <c r="BN935" s="0" t="n">
        <v>42.8301038010267</v>
      </c>
      <c r="BP935" s="42" t="n">
        <v>44.8499999999996</v>
      </c>
      <c r="BQ935" s="42" t="n">
        <f aca="false">BD935-BD$38</f>
        <v>-7.39256087120872</v>
      </c>
      <c r="BR935" s="42" t="n">
        <f aca="false">BE935-BE$38</f>
        <v>-6.55327930009323</v>
      </c>
      <c r="BS935" s="42" t="n">
        <f aca="false">BF935-BF$38</f>
        <v>-10.8263509863416</v>
      </c>
      <c r="BT935" s="0" t="n">
        <f aca="false">BG935-BG$38</f>
        <v>-14.3986465140265</v>
      </c>
      <c r="BU935" s="0" t="n">
        <f aca="false">BH935-BH$38</f>
        <v>-13.1450774774365</v>
      </c>
      <c r="BV935" s="0" t="n">
        <f aca="false">BI935-BI$38</f>
        <v>-12.5759655399909</v>
      </c>
      <c r="BW935" s="0" t="n">
        <f aca="false">BJ935-BJ$38</f>
        <v>-12.7634562756749</v>
      </c>
      <c r="BX935" s="0" t="n">
        <f aca="false">BK935-BK$38</f>
        <v>-12.7321484892972</v>
      </c>
      <c r="BY935" s="0" t="n">
        <f aca="false">BL935-BL$38</f>
        <v>-12.6407220176499</v>
      </c>
      <c r="BZ935" s="0" t="n">
        <f aca="false">BM935-BM$38</f>
        <v>-12.6228370701821</v>
      </c>
      <c r="CA935" s="0" t="n">
        <f aca="false">BN935-BN$38</f>
        <v>-12.622837070182</v>
      </c>
    </row>
    <row r="936" customFormat="false" ht="12.8" hidden="false" customHeight="false" outlineLevel="0" collapsed="false">
      <c r="F936" s="0" t="n">
        <f aca="false">F935+E$32</f>
        <v>44.8999999999996</v>
      </c>
      <c r="G936" s="43" t="n">
        <v>0</v>
      </c>
      <c r="H936" s="0" t="n">
        <f aca="false">H935+G936*$E$32</f>
        <v>0.0625</v>
      </c>
      <c r="J936" s="0" t="n">
        <f aca="false">$M$24*(N935-T935-$O$24-M935)</f>
        <v>-0.012288904031174</v>
      </c>
      <c r="K936" s="0" t="n">
        <f aca="false">K935+J936*$E$32</f>
        <v>-0.0175680972808419</v>
      </c>
      <c r="L936" s="44" t="n">
        <f aca="false">L935+K936*$E$32</f>
        <v>-0.117920051762966</v>
      </c>
      <c r="M936" s="32" t="n">
        <f aca="false">$P$24*ABS(K936)*K936</f>
        <v>-3687.3417071902</v>
      </c>
      <c r="N936" s="0" t="n">
        <f aca="false">MAX($E$17,(H936-L936)*$S$24)</f>
        <v>1844176.21003276</v>
      </c>
      <c r="P936" s="0" t="n">
        <f aca="false">$M$25*(T935-Z935-$O$25-S935)</f>
        <v>0.00538230313483244</v>
      </c>
      <c r="Q936" s="0" t="n">
        <f aca="false">Q935+P936*$E$32</f>
        <v>-0.0104253238665151</v>
      </c>
      <c r="R936" s="44" t="n">
        <f aca="false">R935+Q936*$E$32</f>
        <v>-0.341396157475472</v>
      </c>
      <c r="S936" s="32" t="n">
        <f aca="false">$P$25*ABS(Q936)*Q936</f>
        <v>-850.200386779414</v>
      </c>
      <c r="T936" s="0" t="n">
        <f aca="false">MAX($E$17,(L936-R936)*$S$25)</f>
        <v>1565113.16719368</v>
      </c>
      <c r="V936" s="0" t="n">
        <f aca="false">$M$26*(Z935-AF935-$O$26-Y935)</f>
        <v>-0.0377271948109979</v>
      </c>
      <c r="W936" s="0" t="n">
        <f aca="false">W935+V936*$E$32</f>
        <v>-0.0434985064844245</v>
      </c>
      <c r="X936" s="44" t="n">
        <f aca="false">X935+W936*$E$32</f>
        <v>-0.544267433177015</v>
      </c>
      <c r="Y936" s="32" t="n">
        <f aca="false">$P$26*ABS(W936)*W936</f>
        <v>-10611.1308943328</v>
      </c>
      <c r="Z936" s="0" t="n">
        <f aca="false">MAX($E$17,(R936-X936)*$S$26)</f>
        <v>1005051.77171166</v>
      </c>
      <c r="AB936" s="0" t="n">
        <f aca="false">$M$27*(AF935-AL935-$O$24-AE935)</f>
        <v>0.0145697301595746</v>
      </c>
      <c r="AC936" s="0" t="n">
        <f aca="false">AC935+AB936*$E$32</f>
        <v>-0.0933255126407117</v>
      </c>
      <c r="AD936" s="44" t="n">
        <f aca="false">AD935+AC936*$E$32</f>
        <v>-0.829415395937428</v>
      </c>
      <c r="AE936" s="32" t="n">
        <f aca="false">$P$27*ABS(AC936)*AC936</f>
        <v>-37534.2403173591</v>
      </c>
      <c r="AF936" s="0" t="n">
        <f aca="false">MAX($E$17,(X936-AD936)*$S$27)</f>
        <v>1022929.94031368</v>
      </c>
      <c r="AH936" s="0" t="n">
        <f aca="false">$M$28*(AL935-$O$28-AK935)</f>
        <v>-0.00897943694745153</v>
      </c>
      <c r="AI936" s="0" t="n">
        <f aca="false">AI935+AH936*$E$32</f>
        <v>-0.0331168297429976</v>
      </c>
      <c r="AJ936" s="44" t="n">
        <f aca="false">AJ935+AI936*$E$32</f>
        <v>-0.972751264378061</v>
      </c>
      <c r="AK936" s="32" t="n">
        <f aca="false">$P$28*ABS(AI936)*AI936</f>
        <v>-3844.79010205443</v>
      </c>
      <c r="AL936" s="32" t="n">
        <f aca="false">MAX($E$17,(AD936-AJ936)*$S$28)</f>
        <v>380559.282450329</v>
      </c>
      <c r="AN936" s="42" t="n">
        <f aca="false">F936</f>
        <v>44.8999999999996</v>
      </c>
      <c r="AO936" s="45" t="n">
        <f aca="false">G936*3600</f>
        <v>0</v>
      </c>
      <c r="AP936" s="45" t="n">
        <f aca="false">K936*3600</f>
        <v>-63.2451502110318</v>
      </c>
      <c r="AQ936" s="45" t="n">
        <f aca="false">Q936*3600</f>
        <v>-37.531165919456</v>
      </c>
      <c r="AR936" s="45" t="n">
        <f aca="false">W936*3600</f>
        <v>-156.594623343923</v>
      </c>
      <c r="AS936" s="45" t="n">
        <f aca="false">AC936*3600</f>
        <v>-335.971845506565</v>
      </c>
      <c r="AT936" s="45" t="n">
        <f aca="false">AI936*3600</f>
        <v>-119.220587074791</v>
      </c>
      <c r="AV936" s="42" t="n">
        <f aca="false">AN936</f>
        <v>44.8999999999996</v>
      </c>
      <c r="AW936" s="42" t="n">
        <f aca="false">N936/100000</f>
        <v>18.4417621003276</v>
      </c>
      <c r="AX936" s="42" t="n">
        <f aca="false">T936/100000</f>
        <v>15.6511316719369</v>
      </c>
      <c r="AY936" s="42" t="n">
        <f aca="false">Z936/100000</f>
        <v>10.0505177171166</v>
      </c>
      <c r="AZ936" s="42" t="n">
        <f aca="false">AF936/100000</f>
        <v>10.2292994031368</v>
      </c>
      <c r="BA936" s="42" t="n">
        <f aca="false">AL936/100000</f>
        <v>3.80559282450329</v>
      </c>
      <c r="BC936" s="42" t="n">
        <v>44.8999999999996</v>
      </c>
      <c r="BD936" s="42" t="n">
        <v>-0.98962</v>
      </c>
      <c r="BE936" s="42" t="n">
        <v>4.63719994619088</v>
      </c>
      <c r="BF936" s="42" t="n">
        <v>5.53338299098503</v>
      </c>
      <c r="BG936" s="42" t="n">
        <v>6.60105886695893</v>
      </c>
      <c r="BH936" s="42" t="n">
        <v>12.9832650594061</v>
      </c>
      <c r="BI936" s="42" t="n">
        <v>18.4417621003276</v>
      </c>
      <c r="BJ936" s="42" t="n">
        <v>23.190668774522</v>
      </c>
      <c r="BK936" s="42" t="n">
        <v>28.1536891279423</v>
      </c>
      <c r="BL936" s="42" t="n">
        <v>33.1628945770737</v>
      </c>
      <c r="BM936" s="0" t="n">
        <v>38.0877051870749</v>
      </c>
      <c r="BN936" s="0" t="n">
        <v>42.992705187075</v>
      </c>
      <c r="BP936" s="42" t="n">
        <v>44.8999999999996</v>
      </c>
      <c r="BQ936" s="42" t="n">
        <f aca="false">BD936-BD$38</f>
        <v>-7.39256087120872</v>
      </c>
      <c r="BR936" s="42" t="n">
        <f aca="false">BE936-BE$38</f>
        <v>-6.67074092501782</v>
      </c>
      <c r="BS936" s="42" t="n">
        <f aca="false">BF936-BF$38</f>
        <v>-10.6795578802237</v>
      </c>
      <c r="BT936" s="0" t="n">
        <f aca="false">BG936-BG$38</f>
        <v>-14.5168820042498</v>
      </c>
      <c r="BU936" s="0" t="n">
        <f aca="false">BH936-BH$38</f>
        <v>-13.0396758118026</v>
      </c>
      <c r="BV936" s="0" t="n">
        <f aca="false">BI936-BI$38</f>
        <v>-12.4861787708811</v>
      </c>
      <c r="BW936" s="0" t="n">
        <f aca="false">BJ936-BJ$38</f>
        <v>-12.6422720966867</v>
      </c>
      <c r="BX936" s="0" t="n">
        <f aca="false">BK936-BK$38</f>
        <v>-12.5842517432664</v>
      </c>
      <c r="BY936" s="0" t="n">
        <f aca="false">BL936-BL$38</f>
        <v>-12.480046294135</v>
      </c>
      <c r="BZ936" s="0" t="n">
        <f aca="false">BM936-BM$38</f>
        <v>-12.4602356841338</v>
      </c>
      <c r="CA936" s="0" t="n">
        <f aca="false">BN936-BN$38</f>
        <v>-12.4602356841337</v>
      </c>
    </row>
    <row r="937" customFormat="false" ht="12.8" hidden="false" customHeight="false" outlineLevel="0" collapsed="false">
      <c r="F937" s="0" t="n">
        <f aca="false">F936+E$32</f>
        <v>44.9499999999996</v>
      </c>
      <c r="G937" s="43" t="n">
        <v>0</v>
      </c>
      <c r="H937" s="0" t="n">
        <f aca="false">H936+G937*$E$32</f>
        <v>0.0625</v>
      </c>
      <c r="J937" s="0" t="n">
        <f aca="false">$M$24*(N936-T936-$O$24-M936)</f>
        <v>-0.0116319528381923</v>
      </c>
      <c r="K937" s="0" t="n">
        <f aca="false">K936+J937*$E$32</f>
        <v>-0.0181496949227515</v>
      </c>
      <c r="L937" s="44" t="n">
        <f aca="false">L936+K937*$E$32</f>
        <v>-0.118827536509104</v>
      </c>
      <c r="M937" s="32" t="n">
        <f aca="false">$P$24*ABS(K937)*K937</f>
        <v>-3935.52421792694</v>
      </c>
      <c r="N937" s="0" t="n">
        <f aca="false">MAX($E$17,(H937-L937)*$S$24)</f>
        <v>1853452.12899766</v>
      </c>
      <c r="P937" s="0" t="n">
        <f aca="false">$M$25*(T936-Z936-$O$25-S936)</f>
        <v>0.00467009041675694</v>
      </c>
      <c r="Q937" s="0" t="n">
        <f aca="false">Q936+P937*$E$32</f>
        <v>-0.0101918193456772</v>
      </c>
      <c r="R937" s="44" t="n">
        <f aca="false">R936+Q937*$E$32</f>
        <v>-0.341905748442756</v>
      </c>
      <c r="S937" s="32" t="n">
        <f aca="false">$P$25*ABS(Q937)*Q937</f>
        <v>-812.541630888481</v>
      </c>
      <c r="T937" s="0" t="n">
        <f aca="false">MAX($E$17,(L937-R937)*$S$25)</f>
        <v>1562326.52121002</v>
      </c>
      <c r="V937" s="0" t="n">
        <f aca="false">$M$26*(Z936-AF936-$O$26-Y936)</f>
        <v>-0.0377154173827204</v>
      </c>
      <c r="W937" s="0" t="n">
        <f aca="false">W936+V937*$E$32</f>
        <v>-0.0453842773535606</v>
      </c>
      <c r="X937" s="44" t="n">
        <f aca="false">X936+W937*$E$32</f>
        <v>-0.546536647044693</v>
      </c>
      <c r="Y937" s="32" t="n">
        <f aca="false">$P$26*ABS(W937)*W937</f>
        <v>-11551.1129247348</v>
      </c>
      <c r="Z937" s="0" t="n">
        <f aca="false">MAX($E$17,(R937-X937)*$S$26)</f>
        <v>1013769.18184017</v>
      </c>
      <c r="AB937" s="0" t="n">
        <f aca="false">$M$27*(AF936-AL936-$O$24-AE936)</f>
        <v>0.0159455108566684</v>
      </c>
      <c r="AC937" s="0" t="n">
        <f aca="false">AC936+AB937*$E$32</f>
        <v>-0.0925282370978783</v>
      </c>
      <c r="AD937" s="44" t="n">
        <f aca="false">AD936+AC937*$E$32</f>
        <v>-0.834041807792322</v>
      </c>
      <c r="AE937" s="32" t="n">
        <f aca="false">$P$27*ABS(AC937)*AC937</f>
        <v>-36895.6730816394</v>
      </c>
      <c r="AF937" s="0" t="n">
        <f aca="false">MAX($E$17,(X937-AD937)*$S$27)</f>
        <v>1031386.07085387</v>
      </c>
      <c r="AH937" s="0" t="n">
        <f aca="false">$M$28*(AL936-$O$28-AK936)</f>
        <v>-0.00970077965214788</v>
      </c>
      <c r="AI937" s="0" t="n">
        <f aca="false">AI936+AH937*$E$32</f>
        <v>-0.033601868725605</v>
      </c>
      <c r="AJ937" s="44" t="n">
        <f aca="false">AJ936+AI937*$E$32</f>
        <v>-0.974431357814341</v>
      </c>
      <c r="AK937" s="32" t="n">
        <f aca="false">$P$28*ABS(AI937)*AI937</f>
        <v>-3958.23875267461</v>
      </c>
      <c r="AL937" s="32" t="n">
        <f aca="false">MAX($E$17,(AD937-AJ937)*$S$28)</f>
        <v>372736.754597</v>
      </c>
      <c r="AN937" s="42" t="n">
        <f aca="false">F937</f>
        <v>44.9499999999996</v>
      </c>
      <c r="AO937" s="45" t="n">
        <f aca="false">G937*3600</f>
        <v>0</v>
      </c>
      <c r="AP937" s="45" t="n">
        <f aca="false">K937*3600</f>
        <v>-65.3389017219064</v>
      </c>
      <c r="AQ937" s="45" t="n">
        <f aca="false">Q937*3600</f>
        <v>-36.6905496444397</v>
      </c>
      <c r="AR937" s="45" t="n">
        <f aca="false">W937*3600</f>
        <v>-163.383398472813</v>
      </c>
      <c r="AS937" s="45" t="n">
        <f aca="false">AC937*3600</f>
        <v>-333.101653552365</v>
      </c>
      <c r="AT937" s="45" t="n">
        <f aca="false">AI937*3600</f>
        <v>-120.966727412178</v>
      </c>
      <c r="AV937" s="42" t="n">
        <f aca="false">AN937</f>
        <v>44.9499999999996</v>
      </c>
      <c r="AW937" s="42" t="n">
        <f aca="false">N937/100000</f>
        <v>18.5345212899765</v>
      </c>
      <c r="AX937" s="42" t="n">
        <f aca="false">T937/100000</f>
        <v>15.6232652121002</v>
      </c>
      <c r="AY937" s="42" t="n">
        <f aca="false">Z937/100000</f>
        <v>10.1376918184017</v>
      </c>
      <c r="AZ937" s="42" t="n">
        <f aca="false">AF937/100000</f>
        <v>10.3138607085387</v>
      </c>
      <c r="BA937" s="42" t="n">
        <f aca="false">AL937/100000</f>
        <v>3.72736754597</v>
      </c>
      <c r="BC937" s="42" t="n">
        <v>44.9499999999996</v>
      </c>
      <c r="BD937" s="42" t="n">
        <v>-0.98962</v>
      </c>
      <c r="BE937" s="42" t="n">
        <v>4.51318151071036</v>
      </c>
      <c r="BF937" s="42" t="n">
        <v>5.68303090730607</v>
      </c>
      <c r="BG937" s="42" t="n">
        <v>6.48899679042565</v>
      </c>
      <c r="BH937" s="42" t="n">
        <v>13.0941667967659</v>
      </c>
      <c r="BI937" s="42" t="n">
        <v>18.5345212899765</v>
      </c>
      <c r="BJ937" s="42" t="n">
        <v>23.314889619184</v>
      </c>
      <c r="BK937" s="42" t="n">
        <v>28.3048373609735</v>
      </c>
      <c r="BL937" s="42" t="n">
        <v>33.3269367164444</v>
      </c>
      <c r="BM937" s="0" t="n">
        <v>38.2536932414832</v>
      </c>
      <c r="BN937" s="0" t="n">
        <v>43.1586932414834</v>
      </c>
      <c r="BP937" s="42" t="n">
        <v>44.9499999999996</v>
      </c>
      <c r="BQ937" s="42" t="n">
        <f aca="false">BD937-BD$38</f>
        <v>-7.39256087120872</v>
      </c>
      <c r="BR937" s="42" t="n">
        <f aca="false">BE937-BE$38</f>
        <v>-6.79475936049834</v>
      </c>
      <c r="BS937" s="42" t="n">
        <f aca="false">BF937-BF$38</f>
        <v>-10.5299099639026</v>
      </c>
      <c r="BT937" s="0" t="n">
        <f aca="false">BG937-BG$38</f>
        <v>-14.6289440807831</v>
      </c>
      <c r="BU937" s="0" t="n">
        <f aca="false">BH937-BH$38</f>
        <v>-12.9287740744428</v>
      </c>
      <c r="BV937" s="0" t="n">
        <f aca="false">BI937-BI$38</f>
        <v>-12.3934195812322</v>
      </c>
      <c r="BW937" s="0" t="n">
        <f aca="false">BJ937-BJ$38</f>
        <v>-12.5180512520247</v>
      </c>
      <c r="BX937" s="0" t="n">
        <f aca="false">BK937-BK$38</f>
        <v>-12.4331035102352</v>
      </c>
      <c r="BY937" s="0" t="n">
        <f aca="false">BL937-BL$38</f>
        <v>-12.3160041547643</v>
      </c>
      <c r="BZ937" s="0" t="n">
        <f aca="false">BM937-BM$38</f>
        <v>-12.2942476297255</v>
      </c>
      <c r="CA937" s="0" t="n">
        <f aca="false">BN937-BN$38</f>
        <v>-12.2942476297253</v>
      </c>
    </row>
    <row r="938" customFormat="false" ht="12.8" hidden="false" customHeight="false" outlineLevel="0" collapsed="false">
      <c r="F938" s="0" t="n">
        <f aca="false">F937+E$32</f>
        <v>44.9999999999996</v>
      </c>
      <c r="G938" s="43" t="n">
        <v>0</v>
      </c>
      <c r="H938" s="0" t="n">
        <f aca="false">H937+G938*$E$32</f>
        <v>0.0625</v>
      </c>
      <c r="J938" s="0" t="n">
        <f aca="false">$M$24*(N937-T937-$O$24-M937)</f>
        <v>-0.0109426710143166</v>
      </c>
      <c r="K938" s="0" t="n">
        <f aca="false">K937+J938*$E$32</f>
        <v>-0.0186968284734673</v>
      </c>
      <c r="L938" s="44" t="n">
        <f aca="false">L937+K938*$E$32</f>
        <v>-0.119762377932777</v>
      </c>
      <c r="M938" s="32" t="n">
        <f aca="false">$P$24*ABS(K938)*K938</f>
        <v>-4176.37817962524</v>
      </c>
      <c r="N938" s="0" t="n">
        <f aca="false">MAX($E$17,(H938-L938)*$S$24)</f>
        <v>1863007.67616021</v>
      </c>
      <c r="P938" s="0" t="n">
        <f aca="false">$M$25*(T937-Z937-$O$25-S937)</f>
        <v>0.00390457940492377</v>
      </c>
      <c r="Q938" s="0" t="n">
        <f aca="false">Q937+P938*$E$32</f>
        <v>-0.00999659037543103</v>
      </c>
      <c r="R938" s="44" t="n">
        <f aca="false">R937+Q938*$E$32</f>
        <v>-0.342405577961528</v>
      </c>
      <c r="S938" s="32" t="n">
        <f aca="false">$P$25*ABS(Q938)*Q938</f>
        <v>-781.710563456239</v>
      </c>
      <c r="T938" s="0" t="n">
        <f aca="false">MAX($E$17,(L938-R938)*$S$25)</f>
        <v>1559279.91871945</v>
      </c>
      <c r="V938" s="0" t="n">
        <f aca="false">$M$26*(Z937-AF937-$O$26-Y937)</f>
        <v>-0.0376243987336253</v>
      </c>
      <c r="W938" s="0" t="n">
        <f aca="false">W937+V938*$E$32</f>
        <v>-0.0472654972902418</v>
      </c>
      <c r="X938" s="44" t="n">
        <f aca="false">X937+W938*$E$32</f>
        <v>-0.548899921909205</v>
      </c>
      <c r="Y938" s="32" t="n">
        <f aca="false">$P$26*ABS(W938)*W938</f>
        <v>-12528.5682572373</v>
      </c>
      <c r="Z938" s="0" t="n">
        <f aca="false">MAX($E$17,(R938-X938)*$S$26)</f>
        <v>1023000.94242209</v>
      </c>
      <c r="AB938" s="0" t="n">
        <f aca="false">$M$27*(AF937-AL937-$O$24-AE937)</f>
        <v>0.0172622098742301</v>
      </c>
      <c r="AC938" s="0" t="n">
        <f aca="false">AC937+AB938*$E$32</f>
        <v>-0.0916651266041668</v>
      </c>
      <c r="AD938" s="44" t="n">
        <f aca="false">AD937+AC938*$E$32</f>
        <v>-0.83862506412253</v>
      </c>
      <c r="AE938" s="32" t="n">
        <f aca="false">$P$27*ABS(AC938)*AC938</f>
        <v>-36210.5521476785</v>
      </c>
      <c r="AF938" s="0" t="n">
        <f aca="false">MAX($E$17,(X938-AD938)*$S$27)</f>
        <v>1039349.95559012</v>
      </c>
      <c r="AH938" s="0" t="n">
        <f aca="false">$M$28*(AL937-$O$28-AK937)</f>
        <v>-0.0104056519358023</v>
      </c>
      <c r="AI938" s="0" t="n">
        <f aca="false">AI937+AH938*$E$32</f>
        <v>-0.0341221513223951</v>
      </c>
      <c r="AJ938" s="44" t="n">
        <f aca="false">AJ937+AI938*$E$32</f>
        <v>-0.976137465380461</v>
      </c>
      <c r="AK938" s="32" t="n">
        <f aca="false">$P$28*ABS(AI938)*AI938</f>
        <v>-4081.76440430476</v>
      </c>
      <c r="AL938" s="32" t="n">
        <f aca="false">MAX($E$17,(AD938-AJ938)*$S$28)</f>
        <v>365097.873407831</v>
      </c>
      <c r="AN938" s="42" t="n">
        <f aca="false">F938</f>
        <v>44.9999999999996</v>
      </c>
      <c r="AO938" s="45" t="n">
        <f aca="false">G938*3600</f>
        <v>0</v>
      </c>
      <c r="AP938" s="45" t="n">
        <f aca="false">K938*3600</f>
        <v>-67.3085825044834</v>
      </c>
      <c r="AQ938" s="45" t="n">
        <f aca="false">Q938*3600</f>
        <v>-35.9877253515534</v>
      </c>
      <c r="AR938" s="45" t="n">
        <f aca="false">W938*3600</f>
        <v>-170.155790244865</v>
      </c>
      <c r="AS938" s="45" t="n">
        <f aca="false">AC938*3600</f>
        <v>-329.994455775003</v>
      </c>
      <c r="AT938" s="45" t="n">
        <f aca="false">AI938*3600</f>
        <v>-122.839744760622</v>
      </c>
      <c r="AV938" s="42" t="n">
        <f aca="false">AN938</f>
        <v>44.9999999999996</v>
      </c>
      <c r="AW938" s="42" t="n">
        <f aca="false">N938/100000</f>
        <v>18.6300767616021</v>
      </c>
      <c r="AX938" s="42" t="n">
        <f aca="false">T938/100000</f>
        <v>15.5927991871945</v>
      </c>
      <c r="AY938" s="42" t="n">
        <f aca="false">Z938/100000</f>
        <v>10.2300094242209</v>
      </c>
      <c r="AZ938" s="42" t="n">
        <f aca="false">AF938/100000</f>
        <v>10.3934995559012</v>
      </c>
      <c r="BA938" s="42" t="n">
        <f aca="false">AL938/100000</f>
        <v>3.65097873407831</v>
      </c>
      <c r="BC938" s="42" t="n">
        <v>44.9999999999996</v>
      </c>
      <c r="BD938" s="42" t="n">
        <v>-0.98962</v>
      </c>
      <c r="BE938" s="42" t="n">
        <v>4.38279406835104</v>
      </c>
      <c r="BF938" s="42" t="n">
        <v>5.83505652817499</v>
      </c>
      <c r="BG938" s="42" t="n">
        <v>6.38345036748132</v>
      </c>
      <c r="BH938" s="42" t="n">
        <v>13.2103503774879</v>
      </c>
      <c r="BI938" s="42" t="n">
        <v>18.6300767616021</v>
      </c>
      <c r="BJ938" s="42" t="n">
        <v>23.4419735594225</v>
      </c>
      <c r="BK938" s="42" t="n">
        <v>28.4590548480303</v>
      </c>
      <c r="BL938" s="42" t="n">
        <v>33.4941596248249</v>
      </c>
      <c r="BM938" s="0" t="n">
        <v>38.4228818184728</v>
      </c>
      <c r="BN938" s="0" t="n">
        <v>43.3278818184729</v>
      </c>
      <c r="BP938" s="42" t="n">
        <v>44.9999999999996</v>
      </c>
      <c r="BQ938" s="42" t="n">
        <f aca="false">BD938-BD$38</f>
        <v>-7.39256087120872</v>
      </c>
      <c r="BR938" s="42" t="n">
        <f aca="false">BE938-BE$38</f>
        <v>-6.92514680285766</v>
      </c>
      <c r="BS938" s="42" t="n">
        <f aca="false">BF938-BF$38</f>
        <v>-10.3778843430337</v>
      </c>
      <c r="BT938" s="0" t="n">
        <f aca="false">BG938-BG$38</f>
        <v>-14.7344905037274</v>
      </c>
      <c r="BU938" s="0" t="n">
        <f aca="false">BH938-BH$38</f>
        <v>-12.8125904937208</v>
      </c>
      <c r="BV938" s="0" t="n">
        <f aca="false">BI938-BI$38</f>
        <v>-12.2978641096066</v>
      </c>
      <c r="BW938" s="0" t="n">
        <f aca="false">BJ938-BJ$38</f>
        <v>-12.3909673117862</v>
      </c>
      <c r="BX938" s="0" t="n">
        <f aca="false">BK938-BK$38</f>
        <v>-12.2788860231784</v>
      </c>
      <c r="BY938" s="0" t="n">
        <f aca="false">BL938-BL$38</f>
        <v>-12.1487812463838</v>
      </c>
      <c r="BZ938" s="0" t="n">
        <f aca="false">BM938-BM$38</f>
        <v>-12.1250590527359</v>
      </c>
      <c r="CA938" s="0" t="n">
        <f aca="false">BN938-BN$38</f>
        <v>-12.1250590527358</v>
      </c>
    </row>
    <row r="940" customFormat="false" ht="12.8" hidden="false" customHeight="false" outlineLevel="0" collapsed="false">
      <c r="BN940" s="0" t="s">
        <v>115</v>
      </c>
      <c r="BQ940" s="42" t="n">
        <f aca="false">MAX(BQ38:BQ938)</f>
        <v>0</v>
      </c>
      <c r="BR940" s="42" t="n">
        <f aca="false">MAX(BR38:BR938)</f>
        <v>6.7565428611969</v>
      </c>
      <c r="BS940" s="42" t="n">
        <f aca="false">MAX(BS38:BS938)</f>
        <v>6.4154383653334</v>
      </c>
      <c r="BT940" s="42" t="n">
        <f aca="false">MAX(BT38:BT938)</f>
        <v>7.4300698694147</v>
      </c>
      <c r="BU940" s="42" t="n">
        <f aca="false">MAX(BU38:BU938)</f>
        <v>10.5762474007805</v>
      </c>
      <c r="BV940" s="42" t="n">
        <f aca="false">MAX(BV38:BV938)</f>
        <v>10.9095373291334</v>
      </c>
      <c r="BW940" s="42" t="n">
        <f aca="false">MAX(BW38:BW938)</f>
        <v>9.7841573123285</v>
      </c>
      <c r="BX940" s="42" t="n">
        <f aca="false">MAX(BX38:BX938)</f>
        <v>8.6054790967187</v>
      </c>
      <c r="BY940" s="42" t="n">
        <f aca="false">MAX(BY38:BY938)</f>
        <v>7.9022052619633</v>
      </c>
      <c r="BZ940" s="42" t="n">
        <f aca="false">MAX(BZ38:BZ938)</f>
        <v>7.78898433326348</v>
      </c>
      <c r="CA940" s="42" t="n">
        <f aca="false">MAX(CA38:CA938)</f>
        <v>7.7889843332635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&amp;CStrona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1236</TotalTime>
  <Application>LibreOffice/7.0.5.2$Windows_X86_64 LibreOffice_project/64390860c6cd0aca4beafafcfd84613dd9dfb63a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2021-12-05T09:37:09Z</dcterms:created>
  <dc:creator/>
  <dc:description/>
  <dc:language>pl-PL</dc:language>
  <cp:lastModifiedBy/>
  <dcterms:modified xsi:type="dcterms:W3CDTF">2021-12-30T10:07:19Z</dcterms:modified>
  <cp:revision>33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